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sang/WORKSPACE/servicemesh/aconsoftlab.kore3/scripts/kcl-certificate/case1/"/>
    </mc:Choice>
  </mc:AlternateContent>
  <xr:revisionPtr revIDLastSave="0" documentId="13_ncr:1_{7259FF35-7195-B24C-842D-AFFD5A5D85BD}" xr6:coauthVersionLast="45" xr6:coauthVersionMax="45" xr10:uidLastSave="{00000000-0000-0000-0000-000000000000}"/>
  <bookViews>
    <workbookView xWindow="-20" yWindow="500" windowWidth="32460" windowHeight="20500" activeTab="2" xr2:uid="{3B10B04D-2B6E-9C4B-B43F-C5AA6BCA377F}"/>
  </bookViews>
  <sheets>
    <sheet name="2020.11.23" sheetId="1" r:id="rId1"/>
    <sheet name="2020.11.27" sheetId="3" r:id="rId2"/>
    <sheet name="2020.11.3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3" l="1"/>
  <c r="G33" i="3" s="1"/>
  <c r="D33" i="3"/>
  <c r="E33" i="3" s="1"/>
  <c r="B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I33" i="3" l="1"/>
  <c r="C33" i="3"/>
  <c r="C3" i="2"/>
  <c r="F33" i="2"/>
  <c r="G33" i="2" s="1"/>
  <c r="D33" i="2"/>
  <c r="E33" i="2" s="1"/>
  <c r="B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F33" i="1"/>
  <c r="G33" i="1" s="1"/>
  <c r="D33" i="1"/>
  <c r="E33" i="1" s="1"/>
  <c r="B33" i="1"/>
  <c r="C33" i="1" s="1"/>
  <c r="I33" i="1" l="1"/>
  <c r="I33" i="2"/>
  <c r="C33" i="2"/>
</calcChain>
</file>

<file path=xl/sharedStrings.xml><?xml version="1.0" encoding="utf-8"?>
<sst xmlns="http://schemas.openxmlformats.org/spreadsheetml/2006/main" count="27" uniqueCount="7">
  <si>
    <t>차수</t>
    <phoneticPr fontId="3" type="noConversion"/>
  </si>
  <si>
    <t>elapsed</t>
    <phoneticPr fontId="3" type="noConversion"/>
  </si>
  <si>
    <t>"All Namespaces"</t>
    <phoneticPr fontId="3" type="noConversion"/>
  </si>
  <si>
    <t>"kube-system"</t>
    <phoneticPr fontId="3" type="noConversion"/>
  </si>
  <si>
    <t>"bookinfo"</t>
    <phoneticPr fontId="3" type="noConversion"/>
  </si>
  <si>
    <t>합계/평균</t>
    <phoneticPr fontId="3" type="noConversion"/>
  </si>
  <si>
    <t>전체평균 = 총 element 수 / 총 소요시간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</si>
</sst>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6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9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6" xfId="0" applyFill="1" applyBorder="1">
      <alignment vertical="center"/>
    </xf>
    <xf numFmtId="3" fontId="1" fillId="4" borderId="18" xfId="0" applyNumberFormat="1" applyFont="1" applyFill="1" applyBorder="1">
      <alignment vertical="center"/>
    </xf>
    <xf numFmtId="176" fontId="1" fillId="4" borderId="19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5" fillId="6" borderId="0" xfId="0" applyNumberFormat="1" applyFont="1" applyFill="1">
      <alignment vertical="center"/>
    </xf>
    <xf numFmtId="0" fontId="0" fillId="5" borderId="10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6" fontId="0" fillId="2" borderId="20" xfId="0" applyNumberFormat="1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8A9C-0801-F14B-992A-35639EFF38E2}">
  <dimension ref="A1:J33"/>
  <sheetViews>
    <sheetView zoomScale="130" zoomScaleNormal="130" workbookViewId="0">
      <selection activeCell="I18" sqref="I18"/>
    </sheetView>
  </sheetViews>
  <sheetFormatPr baseColWidth="10" defaultRowHeight="18"/>
  <cols>
    <col min="1" max="1" width="9.42578125" style="1" bestFit="1" customWidth="1"/>
    <col min="2" max="2" width="7.85546875" bestFit="1" customWidth="1"/>
    <col min="3" max="3" width="12.42578125" customWidth="1"/>
    <col min="4" max="4" width="7.85546875" bestFit="1" customWidth="1"/>
    <col min="5" max="5" width="11" customWidth="1"/>
    <col min="6" max="6" width="7.85546875" bestFit="1" customWidth="1"/>
    <col min="7" max="7" width="11.42578125" customWidth="1"/>
    <col min="9" max="9" width="11.140625" bestFit="1" customWidth="1"/>
  </cols>
  <sheetData>
    <row r="1" spans="1:7" ht="24" customHeight="1">
      <c r="A1" s="24" t="s">
        <v>0</v>
      </c>
      <c r="B1" s="26" t="s">
        <v>2</v>
      </c>
      <c r="C1" s="27"/>
      <c r="D1" s="26" t="s">
        <v>3</v>
      </c>
      <c r="E1" s="27"/>
      <c r="F1" s="26" t="s">
        <v>4</v>
      </c>
      <c r="G1" s="27"/>
    </row>
    <row r="2" spans="1:7" ht="25" customHeight="1" thickBot="1">
      <c r="A2" s="25"/>
      <c r="B2" s="10" t="s">
        <v>1</v>
      </c>
      <c r="C2" s="15">
        <v>109</v>
      </c>
      <c r="D2" s="10" t="s">
        <v>1</v>
      </c>
      <c r="E2" s="15">
        <v>50</v>
      </c>
      <c r="F2" s="10" t="s">
        <v>1</v>
      </c>
      <c r="G2" s="15">
        <v>20</v>
      </c>
    </row>
    <row r="3" spans="1:7">
      <c r="A3" s="18">
        <v>1</v>
      </c>
      <c r="B3" s="19">
        <v>779</v>
      </c>
      <c r="C3" s="20">
        <f>$C$2*1000/B3</f>
        <v>139.92297817715018</v>
      </c>
      <c r="D3" s="19">
        <v>793</v>
      </c>
      <c r="E3" s="20">
        <f>$E$2*1000/D3</f>
        <v>63.051702395964689</v>
      </c>
      <c r="F3" s="19">
        <v>690</v>
      </c>
      <c r="G3" s="20">
        <f>$G$2*1000/F3</f>
        <v>28.985507246376812</v>
      </c>
    </row>
    <row r="4" spans="1:7">
      <c r="A4" s="12">
        <v>2</v>
      </c>
      <c r="B4" s="6">
        <v>731</v>
      </c>
      <c r="C4" s="3">
        <f t="shared" ref="C4:C32" si="0">$C$2*1000/B4</f>
        <v>149.1108071135431</v>
      </c>
      <c r="D4" s="6">
        <v>708</v>
      </c>
      <c r="E4" s="3">
        <f t="shared" ref="E4:E32" si="1">$E$2*1000/D4</f>
        <v>70.621468926553675</v>
      </c>
      <c r="F4" s="6">
        <v>701</v>
      </c>
      <c r="G4" s="3">
        <f t="shared" ref="G4:G32" si="2">$G$2*1000/F4</f>
        <v>28.530670470756064</v>
      </c>
    </row>
    <row r="5" spans="1:7">
      <c r="A5" s="12">
        <v>3</v>
      </c>
      <c r="B5" s="6">
        <v>727</v>
      </c>
      <c r="C5" s="3">
        <f t="shared" si="0"/>
        <v>149.93122420907841</v>
      </c>
      <c r="D5" s="6">
        <v>703</v>
      </c>
      <c r="E5" s="3">
        <f t="shared" si="1"/>
        <v>71.123755334281654</v>
      </c>
      <c r="F5" s="6">
        <v>669</v>
      </c>
      <c r="G5" s="3">
        <f t="shared" si="2"/>
        <v>29.895366218236173</v>
      </c>
    </row>
    <row r="6" spans="1:7">
      <c r="A6" s="12">
        <v>4</v>
      </c>
      <c r="B6" s="6">
        <v>695</v>
      </c>
      <c r="C6" s="3">
        <f t="shared" si="0"/>
        <v>156.83453237410072</v>
      </c>
      <c r="D6" s="6">
        <v>697</v>
      </c>
      <c r="E6" s="3">
        <f t="shared" si="1"/>
        <v>71.736011477761835</v>
      </c>
      <c r="F6" s="6">
        <v>697</v>
      </c>
      <c r="G6" s="3">
        <f t="shared" si="2"/>
        <v>28.694404591104735</v>
      </c>
    </row>
    <row r="7" spans="1:7">
      <c r="A7" s="12">
        <v>5</v>
      </c>
      <c r="B7" s="6">
        <v>714</v>
      </c>
      <c r="C7" s="3">
        <f t="shared" si="0"/>
        <v>152.66106442577032</v>
      </c>
      <c r="D7" s="6">
        <v>790</v>
      </c>
      <c r="E7" s="3">
        <f t="shared" si="1"/>
        <v>63.291139240506332</v>
      </c>
      <c r="F7" s="6">
        <v>930</v>
      </c>
      <c r="G7" s="3">
        <f t="shared" si="2"/>
        <v>21.50537634408602</v>
      </c>
    </row>
    <row r="8" spans="1:7">
      <c r="A8" s="12">
        <v>6</v>
      </c>
      <c r="B8" s="6">
        <v>703</v>
      </c>
      <c r="C8" s="3">
        <f t="shared" si="0"/>
        <v>155.04978662873398</v>
      </c>
      <c r="D8" s="6">
        <v>680</v>
      </c>
      <c r="E8" s="3">
        <f t="shared" si="1"/>
        <v>73.529411764705884</v>
      </c>
      <c r="F8" s="6">
        <v>688</v>
      </c>
      <c r="G8" s="3">
        <f t="shared" si="2"/>
        <v>29.069767441860463</v>
      </c>
    </row>
    <row r="9" spans="1:7">
      <c r="A9" s="12">
        <v>7</v>
      </c>
      <c r="B9" s="6">
        <v>718</v>
      </c>
      <c r="C9" s="3">
        <f t="shared" si="0"/>
        <v>151.81058495821728</v>
      </c>
      <c r="D9" s="6">
        <v>702</v>
      </c>
      <c r="E9" s="3">
        <f t="shared" si="1"/>
        <v>71.225071225071218</v>
      </c>
      <c r="F9" s="6">
        <v>672</v>
      </c>
      <c r="G9" s="3">
        <f t="shared" si="2"/>
        <v>29.761904761904763</v>
      </c>
    </row>
    <row r="10" spans="1:7">
      <c r="A10" s="12">
        <v>8</v>
      </c>
      <c r="B10" s="6">
        <v>695</v>
      </c>
      <c r="C10" s="3">
        <f t="shared" si="0"/>
        <v>156.83453237410072</v>
      </c>
      <c r="D10" s="6">
        <v>681</v>
      </c>
      <c r="E10" s="3">
        <f t="shared" si="1"/>
        <v>73.421439060205586</v>
      </c>
      <c r="F10" s="6">
        <v>689</v>
      </c>
      <c r="G10" s="3">
        <f t="shared" si="2"/>
        <v>29.027576197387518</v>
      </c>
    </row>
    <row r="11" spans="1:7">
      <c r="A11" s="12">
        <v>9</v>
      </c>
      <c r="B11" s="6">
        <v>709</v>
      </c>
      <c r="C11" s="3">
        <f t="shared" si="0"/>
        <v>153.73765867418899</v>
      </c>
      <c r="D11" s="6">
        <v>707</v>
      </c>
      <c r="E11" s="3">
        <f t="shared" si="1"/>
        <v>70.721357850070717</v>
      </c>
      <c r="F11" s="6">
        <v>679</v>
      </c>
      <c r="G11" s="3">
        <f t="shared" si="2"/>
        <v>29.455081001472752</v>
      </c>
    </row>
    <row r="12" spans="1:7" ht="19" thickBot="1">
      <c r="A12" s="21">
        <v>10</v>
      </c>
      <c r="B12" s="22">
        <v>710</v>
      </c>
      <c r="C12" s="23">
        <f t="shared" si="0"/>
        <v>153.52112676056339</v>
      </c>
      <c r="D12" s="22">
        <v>683</v>
      </c>
      <c r="E12" s="23">
        <f t="shared" si="1"/>
        <v>73.206442166910691</v>
      </c>
      <c r="F12" s="22">
        <v>691</v>
      </c>
      <c r="G12" s="23">
        <f t="shared" si="2"/>
        <v>28.943560057887119</v>
      </c>
    </row>
    <row r="13" spans="1:7">
      <c r="A13" s="18">
        <v>11</v>
      </c>
      <c r="B13" s="19">
        <v>714</v>
      </c>
      <c r="C13" s="20">
        <f t="shared" si="0"/>
        <v>152.66106442577032</v>
      </c>
      <c r="D13" s="19">
        <v>706</v>
      </c>
      <c r="E13" s="20">
        <f t="shared" si="1"/>
        <v>70.821529745042497</v>
      </c>
      <c r="F13" s="19">
        <v>709</v>
      </c>
      <c r="G13" s="20">
        <f t="shared" si="2"/>
        <v>28.208744710860366</v>
      </c>
    </row>
    <row r="14" spans="1:7">
      <c r="A14" s="12">
        <v>12</v>
      </c>
      <c r="B14" s="6">
        <v>714</v>
      </c>
      <c r="C14" s="3">
        <f t="shared" si="0"/>
        <v>152.66106442577032</v>
      </c>
      <c r="D14" s="6">
        <v>677</v>
      </c>
      <c r="E14" s="3">
        <f t="shared" si="1"/>
        <v>73.85524372230428</v>
      </c>
      <c r="F14" s="6">
        <v>730</v>
      </c>
      <c r="G14" s="3">
        <f t="shared" si="2"/>
        <v>27.397260273972602</v>
      </c>
    </row>
    <row r="15" spans="1:7">
      <c r="A15" s="12">
        <v>13</v>
      </c>
      <c r="B15" s="6">
        <v>697</v>
      </c>
      <c r="C15" s="3">
        <f t="shared" si="0"/>
        <v>156.38450502152079</v>
      </c>
      <c r="D15" s="6">
        <v>758</v>
      </c>
      <c r="E15" s="3">
        <f t="shared" si="1"/>
        <v>65.963060686015837</v>
      </c>
      <c r="F15" s="6">
        <v>690</v>
      </c>
      <c r="G15" s="3">
        <f t="shared" si="2"/>
        <v>28.985507246376812</v>
      </c>
    </row>
    <row r="16" spans="1:7">
      <c r="A16" s="12">
        <v>14</v>
      </c>
      <c r="B16" s="6">
        <v>698</v>
      </c>
      <c r="C16" s="3">
        <f t="shared" si="0"/>
        <v>156.16045845272205</v>
      </c>
      <c r="D16" s="6">
        <v>707</v>
      </c>
      <c r="E16" s="3">
        <f t="shared" si="1"/>
        <v>70.721357850070717</v>
      </c>
      <c r="F16" s="6">
        <v>691</v>
      </c>
      <c r="G16" s="3">
        <f t="shared" si="2"/>
        <v>28.943560057887119</v>
      </c>
    </row>
    <row r="17" spans="1:7">
      <c r="A17" s="12">
        <v>15</v>
      </c>
      <c r="B17" s="6">
        <v>696</v>
      </c>
      <c r="C17" s="3">
        <f t="shared" si="0"/>
        <v>156.60919540229884</v>
      </c>
      <c r="D17" s="6">
        <v>713</v>
      </c>
      <c r="E17" s="3">
        <f t="shared" si="1"/>
        <v>70.126227208976161</v>
      </c>
      <c r="F17" s="6">
        <v>708</v>
      </c>
      <c r="G17" s="3">
        <f t="shared" si="2"/>
        <v>28.248587570621471</v>
      </c>
    </row>
    <row r="18" spans="1:7">
      <c r="A18" s="12">
        <v>16</v>
      </c>
      <c r="B18" s="6">
        <v>720</v>
      </c>
      <c r="C18" s="3">
        <f t="shared" si="0"/>
        <v>151.38888888888889</v>
      </c>
      <c r="D18" s="6">
        <v>729</v>
      </c>
      <c r="E18" s="3">
        <f t="shared" si="1"/>
        <v>68.587105624142666</v>
      </c>
      <c r="F18" s="6">
        <v>692</v>
      </c>
      <c r="G18" s="3">
        <f t="shared" si="2"/>
        <v>28.901734104046241</v>
      </c>
    </row>
    <row r="19" spans="1:7">
      <c r="A19" s="12">
        <v>17</v>
      </c>
      <c r="B19" s="6">
        <v>713</v>
      </c>
      <c r="C19" s="3">
        <f t="shared" si="0"/>
        <v>152.87517531556801</v>
      </c>
      <c r="D19" s="6">
        <v>691</v>
      </c>
      <c r="E19" s="3">
        <f t="shared" si="1"/>
        <v>72.358900144717794</v>
      </c>
      <c r="F19" s="6">
        <v>677</v>
      </c>
      <c r="G19" s="3">
        <f t="shared" si="2"/>
        <v>29.542097488921712</v>
      </c>
    </row>
    <row r="20" spans="1:7">
      <c r="A20" s="12">
        <v>18</v>
      </c>
      <c r="B20" s="6">
        <v>730</v>
      </c>
      <c r="C20" s="3">
        <f t="shared" si="0"/>
        <v>149.31506849315068</v>
      </c>
      <c r="D20" s="6">
        <v>696</v>
      </c>
      <c r="E20" s="3">
        <f t="shared" si="1"/>
        <v>71.839080459770116</v>
      </c>
      <c r="F20" s="6">
        <v>691</v>
      </c>
      <c r="G20" s="3">
        <f t="shared" si="2"/>
        <v>28.943560057887119</v>
      </c>
    </row>
    <row r="21" spans="1:7">
      <c r="A21" s="12">
        <v>19</v>
      </c>
      <c r="B21" s="6">
        <v>722</v>
      </c>
      <c r="C21" s="3">
        <f t="shared" si="0"/>
        <v>150.96952908587258</v>
      </c>
      <c r="D21" s="6">
        <v>915</v>
      </c>
      <c r="E21" s="3">
        <f t="shared" si="1"/>
        <v>54.644808743169399</v>
      </c>
      <c r="F21" s="6">
        <v>673</v>
      </c>
      <c r="G21" s="3">
        <f t="shared" si="2"/>
        <v>29.717682020802378</v>
      </c>
    </row>
    <row r="22" spans="1:7" ht="19" thickBot="1">
      <c r="A22" s="21">
        <v>20</v>
      </c>
      <c r="B22" s="22">
        <v>947</v>
      </c>
      <c r="C22" s="23">
        <f t="shared" si="0"/>
        <v>115.10031678986273</v>
      </c>
      <c r="D22" s="22">
        <v>797</v>
      </c>
      <c r="E22" s="23">
        <f t="shared" si="1"/>
        <v>62.735257214554579</v>
      </c>
      <c r="F22" s="22">
        <v>680</v>
      </c>
      <c r="G22" s="23">
        <f t="shared" si="2"/>
        <v>29.411764705882351</v>
      </c>
    </row>
    <row r="23" spans="1:7">
      <c r="A23" s="11">
        <v>21</v>
      </c>
      <c r="B23" s="5">
        <v>693</v>
      </c>
      <c r="C23" s="2">
        <f t="shared" si="0"/>
        <v>157.2871572871573</v>
      </c>
      <c r="D23" s="5">
        <v>704</v>
      </c>
      <c r="E23" s="2">
        <f t="shared" si="1"/>
        <v>71.022727272727266</v>
      </c>
      <c r="F23" s="5">
        <v>684</v>
      </c>
      <c r="G23" s="2">
        <f t="shared" si="2"/>
        <v>29.239766081871345</v>
      </c>
    </row>
    <row r="24" spans="1:7">
      <c r="A24" s="12">
        <v>22</v>
      </c>
      <c r="B24" s="6">
        <v>698</v>
      </c>
      <c r="C24" s="3">
        <f t="shared" si="0"/>
        <v>156.16045845272205</v>
      </c>
      <c r="D24" s="6">
        <v>684</v>
      </c>
      <c r="E24" s="3">
        <f t="shared" si="1"/>
        <v>73.099415204678365</v>
      </c>
      <c r="F24" s="6">
        <v>701</v>
      </c>
      <c r="G24" s="3">
        <f t="shared" si="2"/>
        <v>28.530670470756064</v>
      </c>
    </row>
    <row r="25" spans="1:7">
      <c r="A25" s="12">
        <v>23</v>
      </c>
      <c r="B25" s="6">
        <v>707</v>
      </c>
      <c r="C25" s="3">
        <f t="shared" si="0"/>
        <v>154.17256011315416</v>
      </c>
      <c r="D25" s="6">
        <v>734</v>
      </c>
      <c r="E25" s="3">
        <f t="shared" si="1"/>
        <v>68.119891008174392</v>
      </c>
      <c r="F25" s="6">
        <v>670</v>
      </c>
      <c r="G25" s="3">
        <f t="shared" si="2"/>
        <v>29.850746268656717</v>
      </c>
    </row>
    <row r="26" spans="1:7">
      <c r="A26" s="12">
        <v>24</v>
      </c>
      <c r="B26" s="6">
        <v>687</v>
      </c>
      <c r="C26" s="3">
        <f t="shared" si="0"/>
        <v>158.66084425036391</v>
      </c>
      <c r="D26" s="6">
        <v>691</v>
      </c>
      <c r="E26" s="3">
        <f t="shared" si="1"/>
        <v>72.358900144717794</v>
      </c>
      <c r="F26" s="6">
        <v>672</v>
      </c>
      <c r="G26" s="3">
        <f t="shared" si="2"/>
        <v>29.761904761904763</v>
      </c>
    </row>
    <row r="27" spans="1:7">
      <c r="A27" s="12">
        <v>25</v>
      </c>
      <c r="B27" s="6">
        <v>686</v>
      </c>
      <c r="C27" s="3">
        <f t="shared" si="0"/>
        <v>158.89212827988339</v>
      </c>
      <c r="D27" s="6">
        <v>699</v>
      </c>
      <c r="E27" s="3">
        <f t="shared" si="1"/>
        <v>71.530758226037193</v>
      </c>
      <c r="F27" s="6">
        <v>745</v>
      </c>
      <c r="G27" s="3">
        <f t="shared" si="2"/>
        <v>26.845637583892618</v>
      </c>
    </row>
    <row r="28" spans="1:7">
      <c r="A28" s="12">
        <v>26</v>
      </c>
      <c r="B28" s="6">
        <v>699</v>
      </c>
      <c r="C28" s="3">
        <f t="shared" si="0"/>
        <v>155.93705293276108</v>
      </c>
      <c r="D28" s="6">
        <v>809</v>
      </c>
      <c r="E28" s="3">
        <f t="shared" si="1"/>
        <v>61.804697156983934</v>
      </c>
      <c r="F28" s="6">
        <v>695</v>
      </c>
      <c r="G28" s="3">
        <f t="shared" si="2"/>
        <v>28.776978417266186</v>
      </c>
    </row>
    <row r="29" spans="1:7">
      <c r="A29" s="12">
        <v>27</v>
      </c>
      <c r="B29" s="6">
        <v>699</v>
      </c>
      <c r="C29" s="3">
        <f t="shared" si="0"/>
        <v>155.93705293276108</v>
      </c>
      <c r="D29" s="6">
        <v>749</v>
      </c>
      <c r="E29" s="3">
        <f t="shared" si="1"/>
        <v>66.755674232309744</v>
      </c>
      <c r="F29" s="6">
        <v>678</v>
      </c>
      <c r="G29" s="3">
        <f t="shared" si="2"/>
        <v>29.498525073746311</v>
      </c>
    </row>
    <row r="30" spans="1:7">
      <c r="A30" s="12">
        <v>28</v>
      </c>
      <c r="B30" s="6">
        <v>696</v>
      </c>
      <c r="C30" s="3">
        <f t="shared" si="0"/>
        <v>156.60919540229884</v>
      </c>
      <c r="D30" s="6">
        <v>681</v>
      </c>
      <c r="E30" s="3">
        <f t="shared" si="1"/>
        <v>73.421439060205586</v>
      </c>
      <c r="F30" s="6">
        <v>706</v>
      </c>
      <c r="G30" s="3">
        <f t="shared" si="2"/>
        <v>28.328611898016998</v>
      </c>
    </row>
    <row r="31" spans="1:7">
      <c r="A31" s="12">
        <v>29</v>
      </c>
      <c r="B31" s="6">
        <v>875</v>
      </c>
      <c r="C31" s="3">
        <f t="shared" si="0"/>
        <v>124.57142857142857</v>
      </c>
      <c r="D31" s="6">
        <v>694</v>
      </c>
      <c r="E31" s="3">
        <f t="shared" si="1"/>
        <v>72.046109510086453</v>
      </c>
      <c r="F31" s="6">
        <v>692</v>
      </c>
      <c r="G31" s="3">
        <f t="shared" si="2"/>
        <v>28.901734104046241</v>
      </c>
    </row>
    <row r="32" spans="1:7" ht="19" thickBot="1">
      <c r="A32" s="13">
        <v>30</v>
      </c>
      <c r="B32" s="7">
        <v>712</v>
      </c>
      <c r="C32" s="4">
        <f t="shared" si="0"/>
        <v>153.08988764044943</v>
      </c>
      <c r="D32" s="7">
        <v>694</v>
      </c>
      <c r="E32" s="4">
        <f t="shared" si="1"/>
        <v>72.046109510086453</v>
      </c>
      <c r="F32" s="7">
        <v>684</v>
      </c>
      <c r="G32" s="4">
        <f t="shared" si="2"/>
        <v>29.239766081871345</v>
      </c>
    </row>
    <row r="33" spans="1:10" ht="24" thickBot="1">
      <c r="A33" s="14" t="s">
        <v>5</v>
      </c>
      <c r="B33" s="8">
        <f>SUM(B3:B32)</f>
        <v>21684</v>
      </c>
      <c r="C33" s="9">
        <f>($C$2*30*1000)/B33</f>
        <v>150.80243497509684</v>
      </c>
      <c r="D33" s="8">
        <f>SUM(D3:D32)</f>
        <v>21672</v>
      </c>
      <c r="E33" s="9">
        <f>($E$2*30*1000)/D33</f>
        <v>69.213732004429673</v>
      </c>
      <c r="F33" s="8">
        <f>SUM(F3:F32)</f>
        <v>20974</v>
      </c>
      <c r="G33" s="9">
        <f>($G$2*30*1000)/F33</f>
        <v>28.606846571946217</v>
      </c>
      <c r="I33" s="17">
        <f>($C$2+$E$2+$G$2)*30*1000/(B33+D33+F33)</f>
        <v>83.475827763096532</v>
      </c>
      <c r="J33" s="16" t="s">
        <v>6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  <ignoredErrors>
    <ignoredError sqref="C33 E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DEF-F0F4-9244-9CCF-64EE3C69983A}">
  <dimension ref="A1:J33"/>
  <sheetViews>
    <sheetView zoomScale="130" zoomScaleNormal="130" workbookViewId="0">
      <selection activeCell="I11" sqref="I11"/>
    </sheetView>
  </sheetViews>
  <sheetFormatPr baseColWidth="10" defaultRowHeight="18"/>
  <cols>
    <col min="1" max="1" width="9.42578125" style="1" bestFit="1" customWidth="1"/>
    <col min="2" max="2" width="7.85546875" bestFit="1" customWidth="1"/>
    <col min="3" max="3" width="12.42578125" customWidth="1"/>
    <col min="4" max="4" width="7.85546875" bestFit="1" customWidth="1"/>
    <col min="5" max="5" width="11" customWidth="1"/>
    <col min="6" max="6" width="7.85546875" bestFit="1" customWidth="1"/>
    <col min="7" max="7" width="11.42578125" customWidth="1"/>
    <col min="9" max="9" width="11.140625" bestFit="1" customWidth="1"/>
  </cols>
  <sheetData>
    <row r="1" spans="1:7" ht="24" customHeight="1">
      <c r="A1" s="24" t="s">
        <v>0</v>
      </c>
      <c r="B1" s="26" t="s">
        <v>2</v>
      </c>
      <c r="C1" s="27"/>
      <c r="D1" s="26" t="s">
        <v>3</v>
      </c>
      <c r="E1" s="27"/>
      <c r="F1" s="26" t="s">
        <v>4</v>
      </c>
      <c r="G1" s="27"/>
    </row>
    <row r="2" spans="1:7" ht="25" customHeight="1" thickBot="1">
      <c r="A2" s="25"/>
      <c r="B2" s="10" t="s">
        <v>1</v>
      </c>
      <c r="C2" s="15">
        <v>109</v>
      </c>
      <c r="D2" s="10" t="s">
        <v>1</v>
      </c>
      <c r="E2" s="15">
        <v>50</v>
      </c>
      <c r="F2" s="10" t="s">
        <v>1</v>
      </c>
      <c r="G2" s="15">
        <v>22</v>
      </c>
    </row>
    <row r="3" spans="1:7">
      <c r="A3" s="18">
        <v>1</v>
      </c>
      <c r="B3" s="19">
        <v>732</v>
      </c>
      <c r="C3" s="20">
        <f>$C$2*1000/B3</f>
        <v>148.9071038251366</v>
      </c>
      <c r="D3" s="19">
        <v>663</v>
      </c>
      <c r="E3" s="20">
        <f>$E$2*1000/D3</f>
        <v>75.41478129713424</v>
      </c>
      <c r="F3" s="19">
        <v>661</v>
      </c>
      <c r="G3" s="20">
        <f>$G$2*1000/F3</f>
        <v>33.282904689863841</v>
      </c>
    </row>
    <row r="4" spans="1:7">
      <c r="A4" s="12">
        <v>2</v>
      </c>
      <c r="B4" s="6">
        <v>733</v>
      </c>
      <c r="C4" s="3">
        <f t="shared" ref="C4:C32" si="0">$C$2*1000/B4</f>
        <v>148.70395634379264</v>
      </c>
      <c r="D4" s="6">
        <v>717</v>
      </c>
      <c r="E4" s="3">
        <f t="shared" ref="E4:E32" si="1">$E$2*1000/D4</f>
        <v>69.735006973500703</v>
      </c>
      <c r="F4" s="6">
        <v>688</v>
      </c>
      <c r="G4" s="3">
        <f t="shared" ref="G4:G32" si="2">$G$2*1000/F4</f>
        <v>31.976744186046513</v>
      </c>
    </row>
    <row r="5" spans="1:7">
      <c r="A5" s="12">
        <v>3</v>
      </c>
      <c r="B5" s="6">
        <v>730</v>
      </c>
      <c r="C5" s="3">
        <f t="shared" si="0"/>
        <v>149.31506849315068</v>
      </c>
      <c r="D5" s="6">
        <v>706</v>
      </c>
      <c r="E5" s="3">
        <f t="shared" si="1"/>
        <v>70.821529745042497</v>
      </c>
      <c r="F5" s="6">
        <v>650</v>
      </c>
      <c r="G5" s="3">
        <f t="shared" si="2"/>
        <v>33.846153846153847</v>
      </c>
    </row>
    <row r="6" spans="1:7">
      <c r="A6" s="12">
        <v>4</v>
      </c>
      <c r="B6" s="6">
        <v>735</v>
      </c>
      <c r="C6" s="3">
        <f t="shared" si="0"/>
        <v>148.29931972789115</v>
      </c>
      <c r="D6" s="6">
        <v>691</v>
      </c>
      <c r="E6" s="3">
        <f t="shared" si="1"/>
        <v>72.358900144717794</v>
      </c>
      <c r="F6" s="6">
        <v>646</v>
      </c>
      <c r="G6" s="3">
        <f t="shared" si="2"/>
        <v>34.055727554179569</v>
      </c>
    </row>
    <row r="7" spans="1:7">
      <c r="A7" s="12">
        <v>5</v>
      </c>
      <c r="B7" s="6">
        <v>728</v>
      </c>
      <c r="C7" s="3">
        <f t="shared" si="0"/>
        <v>149.72527472527472</v>
      </c>
      <c r="D7" s="6">
        <v>708</v>
      </c>
      <c r="E7" s="3">
        <f t="shared" si="1"/>
        <v>70.621468926553675</v>
      </c>
      <c r="F7" s="6">
        <v>651</v>
      </c>
      <c r="G7" s="3">
        <f t="shared" si="2"/>
        <v>33.794162826420894</v>
      </c>
    </row>
    <row r="8" spans="1:7">
      <c r="A8" s="12">
        <v>6</v>
      </c>
      <c r="B8" s="6">
        <v>931</v>
      </c>
      <c r="C8" s="3">
        <f t="shared" si="0"/>
        <v>117.07841031149302</v>
      </c>
      <c r="D8" s="6">
        <v>693</v>
      </c>
      <c r="E8" s="3">
        <f t="shared" si="1"/>
        <v>72.150072150072148</v>
      </c>
      <c r="F8" s="6">
        <v>672</v>
      </c>
      <c r="G8" s="3">
        <f t="shared" si="2"/>
        <v>32.738095238095241</v>
      </c>
    </row>
    <row r="9" spans="1:7">
      <c r="A9" s="12">
        <v>7</v>
      </c>
      <c r="B9" s="6">
        <v>714</v>
      </c>
      <c r="C9" s="3">
        <f t="shared" si="0"/>
        <v>152.66106442577032</v>
      </c>
      <c r="D9" s="6">
        <v>678</v>
      </c>
      <c r="E9" s="3">
        <f t="shared" si="1"/>
        <v>73.746312684365776</v>
      </c>
      <c r="F9" s="6">
        <v>639</v>
      </c>
      <c r="G9" s="3">
        <f t="shared" si="2"/>
        <v>34.428794992175277</v>
      </c>
    </row>
    <row r="10" spans="1:7">
      <c r="A10" s="12">
        <v>8</v>
      </c>
      <c r="B10" s="6">
        <v>733</v>
      </c>
      <c r="C10" s="3">
        <f t="shared" si="0"/>
        <v>148.70395634379264</v>
      </c>
      <c r="D10" s="6">
        <v>705</v>
      </c>
      <c r="E10" s="3">
        <f t="shared" si="1"/>
        <v>70.921985815602838</v>
      </c>
      <c r="F10" s="6">
        <v>698</v>
      </c>
      <c r="G10" s="3">
        <f t="shared" si="2"/>
        <v>31.51862464183381</v>
      </c>
    </row>
    <row r="11" spans="1:7">
      <c r="A11" s="12">
        <v>9</v>
      </c>
      <c r="B11" s="6">
        <v>718</v>
      </c>
      <c r="C11" s="3">
        <f t="shared" si="0"/>
        <v>151.81058495821728</v>
      </c>
      <c r="D11" s="6">
        <v>692</v>
      </c>
      <c r="E11" s="3">
        <f t="shared" si="1"/>
        <v>72.25433526011561</v>
      </c>
      <c r="F11" s="6">
        <v>646</v>
      </c>
      <c r="G11" s="3">
        <f t="shared" si="2"/>
        <v>34.055727554179569</v>
      </c>
    </row>
    <row r="12" spans="1:7" ht="19" thickBot="1">
      <c r="A12" s="21">
        <v>10</v>
      </c>
      <c r="B12" s="22">
        <v>746</v>
      </c>
      <c r="C12" s="23">
        <f t="shared" si="0"/>
        <v>146.11260053619304</v>
      </c>
      <c r="D12" s="22">
        <v>689</v>
      </c>
      <c r="E12" s="23">
        <f t="shared" si="1"/>
        <v>72.568940493468801</v>
      </c>
      <c r="F12" s="22">
        <v>643</v>
      </c>
      <c r="G12" s="23">
        <f t="shared" si="2"/>
        <v>34.214618973561429</v>
      </c>
    </row>
    <row r="13" spans="1:7">
      <c r="A13" s="18">
        <v>11</v>
      </c>
      <c r="B13" s="19">
        <v>708</v>
      </c>
      <c r="C13" s="20">
        <f t="shared" si="0"/>
        <v>153.954802259887</v>
      </c>
      <c r="D13" s="19">
        <v>698</v>
      </c>
      <c r="E13" s="20">
        <f t="shared" si="1"/>
        <v>71.633237822349571</v>
      </c>
      <c r="F13" s="19">
        <v>693</v>
      </c>
      <c r="G13" s="20">
        <f t="shared" si="2"/>
        <v>31.746031746031747</v>
      </c>
    </row>
    <row r="14" spans="1:7">
      <c r="A14" s="12">
        <v>12</v>
      </c>
      <c r="B14" s="6">
        <v>730</v>
      </c>
      <c r="C14" s="3">
        <f t="shared" si="0"/>
        <v>149.31506849315068</v>
      </c>
      <c r="D14" s="6">
        <v>695</v>
      </c>
      <c r="E14" s="3">
        <f t="shared" si="1"/>
        <v>71.942446043165461</v>
      </c>
      <c r="F14" s="6">
        <v>674</v>
      </c>
      <c r="G14" s="3">
        <f t="shared" si="2"/>
        <v>32.640949554896146</v>
      </c>
    </row>
    <row r="15" spans="1:7">
      <c r="A15" s="12">
        <v>13</v>
      </c>
      <c r="B15" s="6">
        <v>733</v>
      </c>
      <c r="C15" s="3">
        <f t="shared" si="0"/>
        <v>148.70395634379264</v>
      </c>
      <c r="D15" s="6">
        <v>729</v>
      </c>
      <c r="E15" s="3">
        <f t="shared" si="1"/>
        <v>68.587105624142666</v>
      </c>
      <c r="F15" s="6">
        <v>668</v>
      </c>
      <c r="G15" s="3">
        <f t="shared" si="2"/>
        <v>32.934131736526943</v>
      </c>
    </row>
    <row r="16" spans="1:7">
      <c r="A16" s="12">
        <v>14</v>
      </c>
      <c r="B16" s="6">
        <v>733</v>
      </c>
      <c r="C16" s="3">
        <f t="shared" si="0"/>
        <v>148.70395634379264</v>
      </c>
      <c r="D16" s="6">
        <v>717</v>
      </c>
      <c r="E16" s="3">
        <f t="shared" si="1"/>
        <v>69.735006973500703</v>
      </c>
      <c r="F16" s="6">
        <v>652</v>
      </c>
      <c r="G16" s="3">
        <f t="shared" si="2"/>
        <v>33.742331288343557</v>
      </c>
    </row>
    <row r="17" spans="1:7">
      <c r="A17" s="12">
        <v>15</v>
      </c>
      <c r="B17" s="6">
        <v>713</v>
      </c>
      <c r="C17" s="3">
        <f t="shared" si="0"/>
        <v>152.87517531556801</v>
      </c>
      <c r="D17" s="6">
        <v>690</v>
      </c>
      <c r="E17" s="3">
        <f t="shared" si="1"/>
        <v>72.463768115942031</v>
      </c>
      <c r="F17" s="6">
        <v>637</v>
      </c>
      <c r="G17" s="3">
        <f t="shared" si="2"/>
        <v>34.53689167974882</v>
      </c>
    </row>
    <row r="18" spans="1:7">
      <c r="A18" s="12">
        <v>16</v>
      </c>
      <c r="B18" s="6">
        <v>715</v>
      </c>
      <c r="C18" s="3">
        <f t="shared" si="0"/>
        <v>152.44755244755245</v>
      </c>
      <c r="D18" s="6">
        <v>697</v>
      </c>
      <c r="E18" s="3">
        <f t="shared" si="1"/>
        <v>71.736011477761835</v>
      </c>
      <c r="F18" s="6">
        <v>650</v>
      </c>
      <c r="G18" s="3">
        <f t="shared" si="2"/>
        <v>33.846153846153847</v>
      </c>
    </row>
    <row r="19" spans="1:7">
      <c r="A19" s="12">
        <v>17</v>
      </c>
      <c r="B19" s="6">
        <v>885</v>
      </c>
      <c r="C19" s="3">
        <f t="shared" si="0"/>
        <v>123.16384180790961</v>
      </c>
      <c r="D19" s="6">
        <v>693</v>
      </c>
      <c r="E19" s="3">
        <f t="shared" si="1"/>
        <v>72.150072150072148</v>
      </c>
      <c r="F19" s="6">
        <v>654</v>
      </c>
      <c r="G19" s="3">
        <f t="shared" si="2"/>
        <v>33.63914373088685</v>
      </c>
    </row>
    <row r="20" spans="1:7">
      <c r="A20" s="12">
        <v>18</v>
      </c>
      <c r="B20" s="6">
        <v>742</v>
      </c>
      <c r="C20" s="3">
        <f t="shared" si="0"/>
        <v>146.90026954177898</v>
      </c>
      <c r="D20" s="6">
        <v>697</v>
      </c>
      <c r="E20" s="3">
        <f t="shared" si="1"/>
        <v>71.736011477761835</v>
      </c>
      <c r="F20" s="6">
        <v>658</v>
      </c>
      <c r="G20" s="3">
        <f t="shared" si="2"/>
        <v>33.434650455927049</v>
      </c>
    </row>
    <row r="21" spans="1:7">
      <c r="A21" s="12">
        <v>19</v>
      </c>
      <c r="B21" s="6">
        <v>728</v>
      </c>
      <c r="C21" s="3">
        <f t="shared" si="0"/>
        <v>149.72527472527472</v>
      </c>
      <c r="D21" s="6">
        <v>707</v>
      </c>
      <c r="E21" s="3">
        <f t="shared" si="1"/>
        <v>70.721357850070717</v>
      </c>
      <c r="F21" s="6">
        <v>649</v>
      </c>
      <c r="G21" s="3">
        <f t="shared" si="2"/>
        <v>33.898305084745765</v>
      </c>
    </row>
    <row r="22" spans="1:7" ht="19" thickBot="1">
      <c r="A22" s="21">
        <v>20</v>
      </c>
      <c r="B22" s="22">
        <v>712</v>
      </c>
      <c r="C22" s="23">
        <f t="shared" si="0"/>
        <v>153.08988764044943</v>
      </c>
      <c r="D22" s="22">
        <v>713</v>
      </c>
      <c r="E22" s="23">
        <f t="shared" si="1"/>
        <v>70.126227208976161</v>
      </c>
      <c r="F22" s="22">
        <v>661</v>
      </c>
      <c r="G22" s="23">
        <f t="shared" si="2"/>
        <v>33.282904689863841</v>
      </c>
    </row>
    <row r="23" spans="1:7">
      <c r="A23" s="11">
        <v>21</v>
      </c>
      <c r="B23" s="5">
        <v>721</v>
      </c>
      <c r="C23" s="2">
        <f t="shared" si="0"/>
        <v>151.17891816920942</v>
      </c>
      <c r="D23" s="5">
        <v>723</v>
      </c>
      <c r="E23" s="2">
        <f t="shared" si="1"/>
        <v>69.15629322268326</v>
      </c>
      <c r="F23" s="5">
        <v>653</v>
      </c>
      <c r="G23" s="2">
        <f t="shared" si="2"/>
        <v>33.690658499234303</v>
      </c>
    </row>
    <row r="24" spans="1:7">
      <c r="A24" s="12">
        <v>22</v>
      </c>
      <c r="B24" s="6">
        <v>714</v>
      </c>
      <c r="C24" s="3">
        <f t="shared" si="0"/>
        <v>152.66106442577032</v>
      </c>
      <c r="D24" s="6">
        <v>885</v>
      </c>
      <c r="E24" s="3">
        <f t="shared" si="1"/>
        <v>56.497175141242941</v>
      </c>
      <c r="F24" s="6">
        <v>634</v>
      </c>
      <c r="G24" s="3">
        <f t="shared" si="2"/>
        <v>34.700315457413247</v>
      </c>
    </row>
    <row r="25" spans="1:7">
      <c r="A25" s="12">
        <v>23</v>
      </c>
      <c r="B25" s="6">
        <v>736</v>
      </c>
      <c r="C25" s="3">
        <f t="shared" si="0"/>
        <v>148.09782608695653</v>
      </c>
      <c r="D25" s="6">
        <v>697</v>
      </c>
      <c r="E25" s="3">
        <f t="shared" si="1"/>
        <v>71.736011477761835</v>
      </c>
      <c r="F25" s="6">
        <v>643</v>
      </c>
      <c r="G25" s="3">
        <f t="shared" si="2"/>
        <v>34.214618973561429</v>
      </c>
    </row>
    <row r="26" spans="1:7">
      <c r="A26" s="12">
        <v>24</v>
      </c>
      <c r="B26" s="6">
        <v>720</v>
      </c>
      <c r="C26" s="3">
        <f t="shared" si="0"/>
        <v>151.38888888888889</v>
      </c>
      <c r="D26" s="6">
        <v>688</v>
      </c>
      <c r="E26" s="3">
        <f t="shared" si="1"/>
        <v>72.674418604651166</v>
      </c>
      <c r="F26" s="6">
        <v>666</v>
      </c>
      <c r="G26" s="3">
        <f t="shared" si="2"/>
        <v>33.033033033033036</v>
      </c>
    </row>
    <row r="27" spans="1:7">
      <c r="A27" s="12">
        <v>25</v>
      </c>
      <c r="B27" s="6">
        <v>723</v>
      </c>
      <c r="C27" s="3">
        <f t="shared" si="0"/>
        <v>150.76071922544952</v>
      </c>
      <c r="D27" s="6">
        <v>705</v>
      </c>
      <c r="E27" s="3">
        <f t="shared" si="1"/>
        <v>70.921985815602838</v>
      </c>
      <c r="F27" s="6">
        <v>635</v>
      </c>
      <c r="G27" s="3">
        <f t="shared" si="2"/>
        <v>34.645669291338585</v>
      </c>
    </row>
    <row r="28" spans="1:7">
      <c r="A28" s="12">
        <v>26</v>
      </c>
      <c r="B28" s="6">
        <v>725</v>
      </c>
      <c r="C28" s="3">
        <f t="shared" si="0"/>
        <v>150.34482758620689</v>
      </c>
      <c r="D28" s="6">
        <v>678</v>
      </c>
      <c r="E28" s="3">
        <f t="shared" si="1"/>
        <v>73.746312684365776</v>
      </c>
      <c r="F28" s="6">
        <v>653</v>
      </c>
      <c r="G28" s="3">
        <f t="shared" si="2"/>
        <v>33.690658499234303</v>
      </c>
    </row>
    <row r="29" spans="1:7">
      <c r="A29" s="12">
        <v>27</v>
      </c>
      <c r="B29" s="6">
        <v>763</v>
      </c>
      <c r="C29" s="3">
        <f t="shared" si="0"/>
        <v>142.85714285714286</v>
      </c>
      <c r="D29" s="6">
        <v>665</v>
      </c>
      <c r="E29" s="3">
        <f t="shared" si="1"/>
        <v>75.187969924812023</v>
      </c>
      <c r="F29" s="6">
        <v>660</v>
      </c>
      <c r="G29" s="3">
        <f t="shared" si="2"/>
        <v>33.333333333333336</v>
      </c>
    </row>
    <row r="30" spans="1:7">
      <c r="A30" s="12">
        <v>28</v>
      </c>
      <c r="B30" s="6">
        <v>734</v>
      </c>
      <c r="C30" s="3">
        <f t="shared" si="0"/>
        <v>148.50136239782017</v>
      </c>
      <c r="D30" s="6">
        <v>662</v>
      </c>
      <c r="E30" s="3">
        <f t="shared" si="1"/>
        <v>75.528700906344412</v>
      </c>
      <c r="F30" s="6">
        <v>761</v>
      </c>
      <c r="G30" s="3">
        <f t="shared" si="2"/>
        <v>28.90932982917214</v>
      </c>
    </row>
    <row r="31" spans="1:7">
      <c r="A31" s="12">
        <v>29</v>
      </c>
      <c r="B31" s="6">
        <v>825</v>
      </c>
      <c r="C31" s="3">
        <f t="shared" si="0"/>
        <v>132.12121212121212</v>
      </c>
      <c r="D31" s="6">
        <v>656</v>
      </c>
      <c r="E31" s="3">
        <f t="shared" si="1"/>
        <v>76.219512195121951</v>
      </c>
      <c r="F31" s="6">
        <v>635</v>
      </c>
      <c r="G31" s="3">
        <f t="shared" si="2"/>
        <v>34.645669291338585</v>
      </c>
    </row>
    <row r="32" spans="1:7" ht="19" thickBot="1">
      <c r="A32" s="13">
        <v>30</v>
      </c>
      <c r="B32" s="7">
        <v>732</v>
      </c>
      <c r="C32" s="4">
        <f t="shared" si="0"/>
        <v>148.9071038251366</v>
      </c>
      <c r="D32" s="7">
        <v>815</v>
      </c>
      <c r="E32" s="4">
        <f t="shared" si="1"/>
        <v>61.349693251533743</v>
      </c>
      <c r="F32" s="7">
        <v>652</v>
      </c>
      <c r="G32" s="4">
        <f t="shared" si="2"/>
        <v>33.742331288343557</v>
      </c>
    </row>
    <row r="33" spans="1:10" ht="24" thickBot="1">
      <c r="A33" s="14" t="s">
        <v>5</v>
      </c>
      <c r="B33" s="8">
        <f>SUM(B3:B32)</f>
        <v>22292</v>
      </c>
      <c r="C33" s="9">
        <f>($C$2*30*1000)/B33</f>
        <v>146.68939529876189</v>
      </c>
      <c r="D33" s="8">
        <f>SUM(D3:D32)</f>
        <v>21152</v>
      </c>
      <c r="E33" s="9">
        <f>($E$2*30*1000)/D33</f>
        <v>70.915279878971262</v>
      </c>
      <c r="F33" s="8">
        <f>SUM(F3:F32)</f>
        <v>19782</v>
      </c>
      <c r="G33" s="9">
        <f>($G$2*30*1000)/F33</f>
        <v>33.363663936912346</v>
      </c>
      <c r="I33" s="17">
        <f>($C$2+$E$2+$G$2)*30*1000/(B33+D33+F33)</f>
        <v>85.882390155948499</v>
      </c>
      <c r="J33" s="16" t="s">
        <v>6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88D3-A7C9-3A42-B054-120112366E64}">
  <dimension ref="A1:J33"/>
  <sheetViews>
    <sheetView tabSelected="1" zoomScale="130" zoomScaleNormal="130" workbookViewId="0">
      <selection activeCell="F10" sqref="F10"/>
    </sheetView>
  </sheetViews>
  <sheetFormatPr baseColWidth="10" defaultRowHeight="18"/>
  <cols>
    <col min="1" max="1" width="9.42578125" style="1" bestFit="1" customWidth="1"/>
    <col min="2" max="2" width="7.85546875" bestFit="1" customWidth="1"/>
    <col min="3" max="3" width="12.42578125" customWidth="1"/>
    <col min="4" max="4" width="7.85546875" bestFit="1" customWidth="1"/>
    <col min="5" max="5" width="11" customWidth="1"/>
    <col min="6" max="6" width="7.85546875" bestFit="1" customWidth="1"/>
    <col min="7" max="7" width="11.42578125" customWidth="1"/>
    <col min="9" max="9" width="11.140625" bestFit="1" customWidth="1"/>
  </cols>
  <sheetData>
    <row r="1" spans="1:7" ht="24" customHeight="1">
      <c r="A1" s="24" t="s">
        <v>0</v>
      </c>
      <c r="B1" s="26" t="s">
        <v>2</v>
      </c>
      <c r="C1" s="27"/>
      <c r="D1" s="26" t="s">
        <v>3</v>
      </c>
      <c r="E1" s="27"/>
      <c r="F1" s="26" t="s">
        <v>4</v>
      </c>
      <c r="G1" s="27"/>
    </row>
    <row r="2" spans="1:7" ht="25" customHeight="1" thickBot="1">
      <c r="A2" s="25"/>
      <c r="B2" s="10" t="s">
        <v>1</v>
      </c>
      <c r="C2" s="15">
        <v>109</v>
      </c>
      <c r="D2" s="10" t="s">
        <v>1</v>
      </c>
      <c r="E2" s="15">
        <v>50</v>
      </c>
      <c r="F2" s="10" t="s">
        <v>1</v>
      </c>
      <c r="G2" s="15">
        <v>20</v>
      </c>
    </row>
    <row r="3" spans="1:7">
      <c r="A3" s="18">
        <v>1</v>
      </c>
      <c r="B3" s="19">
        <v>375</v>
      </c>
      <c r="C3" s="20">
        <f>$C$2*1000/B3</f>
        <v>290.66666666666669</v>
      </c>
      <c r="D3" s="19">
        <v>358</v>
      </c>
      <c r="E3" s="20">
        <f>$E$2*1000/D3</f>
        <v>139.66480446927375</v>
      </c>
      <c r="F3" s="19">
        <v>366</v>
      </c>
      <c r="G3" s="20">
        <f>$G$2*1000/F3</f>
        <v>54.644808743169399</v>
      </c>
    </row>
    <row r="4" spans="1:7">
      <c r="A4" s="12">
        <v>2</v>
      </c>
      <c r="B4" s="6">
        <v>366</v>
      </c>
      <c r="C4" s="3">
        <f t="shared" ref="C4:C32" si="0">$C$2*1000/B4</f>
        <v>297.8142076502732</v>
      </c>
      <c r="D4" s="6">
        <v>365</v>
      </c>
      <c r="E4" s="3">
        <f t="shared" ref="E4:E32" si="1">$E$2*1000/D4</f>
        <v>136.98630136986301</v>
      </c>
      <c r="F4" s="6">
        <v>357</v>
      </c>
      <c r="G4" s="3">
        <f t="shared" ref="G4:G32" si="2">$G$2*1000/F4</f>
        <v>56.022408963585434</v>
      </c>
    </row>
    <row r="5" spans="1:7">
      <c r="A5" s="12">
        <v>3</v>
      </c>
      <c r="B5" s="6">
        <v>377</v>
      </c>
      <c r="C5" s="3">
        <f t="shared" si="0"/>
        <v>289.12466843501329</v>
      </c>
      <c r="D5" s="6">
        <v>368</v>
      </c>
      <c r="E5" s="3">
        <f t="shared" si="1"/>
        <v>135.86956521739131</v>
      </c>
      <c r="F5" s="6">
        <v>346</v>
      </c>
      <c r="G5" s="3">
        <f t="shared" si="2"/>
        <v>57.803468208092482</v>
      </c>
    </row>
    <row r="6" spans="1:7">
      <c r="A6" s="12">
        <v>4</v>
      </c>
      <c r="B6" s="6">
        <v>376</v>
      </c>
      <c r="C6" s="3">
        <f t="shared" si="0"/>
        <v>289.89361702127661</v>
      </c>
      <c r="D6" s="6">
        <v>369</v>
      </c>
      <c r="E6" s="3">
        <f t="shared" si="1"/>
        <v>135.50135501355012</v>
      </c>
      <c r="F6" s="6">
        <v>348</v>
      </c>
      <c r="G6" s="3">
        <f t="shared" si="2"/>
        <v>57.47126436781609</v>
      </c>
    </row>
    <row r="7" spans="1:7">
      <c r="A7" s="12">
        <v>5</v>
      </c>
      <c r="B7" s="6">
        <v>371</v>
      </c>
      <c r="C7" s="3">
        <f t="shared" si="0"/>
        <v>293.80053908355796</v>
      </c>
      <c r="D7" s="6">
        <v>50</v>
      </c>
      <c r="E7" s="3">
        <f t="shared" si="1"/>
        <v>1000</v>
      </c>
      <c r="F7" s="6">
        <v>347</v>
      </c>
      <c r="G7" s="3">
        <f t="shared" si="2"/>
        <v>57.636887608069166</v>
      </c>
    </row>
    <row r="8" spans="1:7">
      <c r="A8" s="12">
        <v>6</v>
      </c>
      <c r="B8" s="6"/>
      <c r="C8" s="3" t="e">
        <f t="shared" si="0"/>
        <v>#DIV/0!</v>
      </c>
      <c r="D8" s="6">
        <v>361</v>
      </c>
      <c r="E8" s="3">
        <f t="shared" si="1"/>
        <v>138.50415512465375</v>
      </c>
      <c r="F8" s="6">
        <v>345</v>
      </c>
      <c r="G8" s="3">
        <f t="shared" si="2"/>
        <v>57.971014492753625</v>
      </c>
    </row>
    <row r="9" spans="1:7">
      <c r="A9" s="12">
        <v>7</v>
      </c>
      <c r="B9" s="6"/>
      <c r="C9" s="3" t="e">
        <f t="shared" si="0"/>
        <v>#DIV/0!</v>
      </c>
      <c r="D9" s="6">
        <v>372</v>
      </c>
      <c r="E9" s="3">
        <f t="shared" si="1"/>
        <v>134.40860215053763</v>
      </c>
      <c r="F9" s="6">
        <v>354</v>
      </c>
      <c r="G9" s="3">
        <f t="shared" si="2"/>
        <v>56.497175141242941</v>
      </c>
    </row>
    <row r="10" spans="1:7">
      <c r="A10" s="12">
        <v>8</v>
      </c>
      <c r="B10" s="6"/>
      <c r="C10" s="3" t="e">
        <f t="shared" si="0"/>
        <v>#DIV/0!</v>
      </c>
      <c r="D10" s="6"/>
      <c r="E10" s="3" t="e">
        <f t="shared" si="1"/>
        <v>#DIV/0!</v>
      </c>
      <c r="F10" s="6"/>
      <c r="G10" s="3" t="e">
        <f t="shared" si="2"/>
        <v>#DIV/0!</v>
      </c>
    </row>
    <row r="11" spans="1:7">
      <c r="A11" s="12">
        <v>9</v>
      </c>
      <c r="B11" s="6"/>
      <c r="C11" s="3" t="e">
        <f t="shared" si="0"/>
        <v>#DIV/0!</v>
      </c>
      <c r="D11" s="6"/>
      <c r="E11" s="3" t="e">
        <f t="shared" si="1"/>
        <v>#DIV/0!</v>
      </c>
      <c r="F11" s="6"/>
      <c r="G11" s="3" t="e">
        <f t="shared" si="2"/>
        <v>#DIV/0!</v>
      </c>
    </row>
    <row r="12" spans="1:7" ht="19" thickBot="1">
      <c r="A12" s="21">
        <v>10</v>
      </c>
      <c r="B12" s="22"/>
      <c r="C12" s="23" t="e">
        <f t="shared" si="0"/>
        <v>#DIV/0!</v>
      </c>
      <c r="D12" s="22"/>
      <c r="E12" s="23" t="e">
        <f t="shared" si="1"/>
        <v>#DIV/0!</v>
      </c>
      <c r="F12" s="22"/>
      <c r="G12" s="23" t="e">
        <f t="shared" si="2"/>
        <v>#DIV/0!</v>
      </c>
    </row>
    <row r="13" spans="1:7">
      <c r="A13" s="18">
        <v>11</v>
      </c>
      <c r="B13" s="19"/>
      <c r="C13" s="20" t="e">
        <f t="shared" si="0"/>
        <v>#DIV/0!</v>
      </c>
      <c r="D13" s="19"/>
      <c r="E13" s="20" t="e">
        <f t="shared" si="1"/>
        <v>#DIV/0!</v>
      </c>
      <c r="F13" s="19"/>
      <c r="G13" s="20" t="e">
        <f t="shared" si="2"/>
        <v>#DIV/0!</v>
      </c>
    </row>
    <row r="14" spans="1:7">
      <c r="A14" s="12">
        <v>12</v>
      </c>
      <c r="B14" s="6"/>
      <c r="C14" s="3" t="e">
        <f t="shared" si="0"/>
        <v>#DIV/0!</v>
      </c>
      <c r="D14" s="6"/>
      <c r="E14" s="3" t="e">
        <f t="shared" si="1"/>
        <v>#DIV/0!</v>
      </c>
      <c r="F14" s="6"/>
      <c r="G14" s="3" t="e">
        <f t="shared" si="2"/>
        <v>#DIV/0!</v>
      </c>
    </row>
    <row r="15" spans="1:7">
      <c r="A15" s="12">
        <v>13</v>
      </c>
      <c r="B15" s="6"/>
      <c r="C15" s="3" t="e">
        <f t="shared" si="0"/>
        <v>#DIV/0!</v>
      </c>
      <c r="D15" s="6"/>
      <c r="E15" s="3" t="e">
        <f t="shared" si="1"/>
        <v>#DIV/0!</v>
      </c>
      <c r="F15" s="6"/>
      <c r="G15" s="3" t="e">
        <f t="shared" si="2"/>
        <v>#DIV/0!</v>
      </c>
    </row>
    <row r="16" spans="1:7">
      <c r="A16" s="12">
        <v>14</v>
      </c>
      <c r="B16" s="6"/>
      <c r="C16" s="3" t="e">
        <f t="shared" si="0"/>
        <v>#DIV/0!</v>
      </c>
      <c r="D16" s="6"/>
      <c r="E16" s="3" t="e">
        <f t="shared" si="1"/>
        <v>#DIV/0!</v>
      </c>
      <c r="F16" s="6"/>
      <c r="G16" s="3" t="e">
        <f t="shared" si="2"/>
        <v>#DIV/0!</v>
      </c>
    </row>
    <row r="17" spans="1:7">
      <c r="A17" s="12">
        <v>15</v>
      </c>
      <c r="B17" s="6"/>
      <c r="C17" s="3" t="e">
        <f t="shared" si="0"/>
        <v>#DIV/0!</v>
      </c>
      <c r="D17" s="6"/>
      <c r="E17" s="3" t="e">
        <f t="shared" si="1"/>
        <v>#DIV/0!</v>
      </c>
      <c r="F17" s="6"/>
      <c r="G17" s="3" t="e">
        <f t="shared" si="2"/>
        <v>#DIV/0!</v>
      </c>
    </row>
    <row r="18" spans="1:7">
      <c r="A18" s="12">
        <v>16</v>
      </c>
      <c r="B18" s="6"/>
      <c r="C18" s="3" t="e">
        <f t="shared" si="0"/>
        <v>#DIV/0!</v>
      </c>
      <c r="D18" s="6"/>
      <c r="E18" s="3" t="e">
        <f t="shared" si="1"/>
        <v>#DIV/0!</v>
      </c>
      <c r="F18" s="6"/>
      <c r="G18" s="3" t="e">
        <f t="shared" si="2"/>
        <v>#DIV/0!</v>
      </c>
    </row>
    <row r="19" spans="1:7">
      <c r="A19" s="12">
        <v>17</v>
      </c>
      <c r="B19" s="6"/>
      <c r="C19" s="3" t="e">
        <f t="shared" si="0"/>
        <v>#DIV/0!</v>
      </c>
      <c r="D19" s="6"/>
      <c r="E19" s="3" t="e">
        <f t="shared" si="1"/>
        <v>#DIV/0!</v>
      </c>
      <c r="F19" s="6"/>
      <c r="G19" s="3" t="e">
        <f t="shared" si="2"/>
        <v>#DIV/0!</v>
      </c>
    </row>
    <row r="20" spans="1:7">
      <c r="A20" s="12">
        <v>18</v>
      </c>
      <c r="B20" s="6"/>
      <c r="C20" s="3" t="e">
        <f t="shared" si="0"/>
        <v>#DIV/0!</v>
      </c>
      <c r="D20" s="6"/>
      <c r="E20" s="3" t="e">
        <f t="shared" si="1"/>
        <v>#DIV/0!</v>
      </c>
      <c r="F20" s="6"/>
      <c r="G20" s="3" t="e">
        <f t="shared" si="2"/>
        <v>#DIV/0!</v>
      </c>
    </row>
    <row r="21" spans="1:7">
      <c r="A21" s="12">
        <v>19</v>
      </c>
      <c r="B21" s="6"/>
      <c r="C21" s="3" t="e">
        <f t="shared" si="0"/>
        <v>#DIV/0!</v>
      </c>
      <c r="D21" s="6"/>
      <c r="E21" s="3" t="e">
        <f t="shared" si="1"/>
        <v>#DIV/0!</v>
      </c>
      <c r="F21" s="6"/>
      <c r="G21" s="3" t="e">
        <f t="shared" si="2"/>
        <v>#DIV/0!</v>
      </c>
    </row>
    <row r="22" spans="1:7" ht="19" thickBot="1">
      <c r="A22" s="21">
        <v>20</v>
      </c>
      <c r="B22" s="22"/>
      <c r="C22" s="23" t="e">
        <f t="shared" si="0"/>
        <v>#DIV/0!</v>
      </c>
      <c r="D22" s="22"/>
      <c r="E22" s="23" t="e">
        <f t="shared" si="1"/>
        <v>#DIV/0!</v>
      </c>
      <c r="F22" s="22"/>
      <c r="G22" s="23" t="e">
        <f t="shared" si="2"/>
        <v>#DIV/0!</v>
      </c>
    </row>
    <row r="23" spans="1:7">
      <c r="A23" s="11">
        <v>21</v>
      </c>
      <c r="B23" s="5"/>
      <c r="C23" s="2" t="e">
        <f t="shared" si="0"/>
        <v>#DIV/0!</v>
      </c>
      <c r="D23" s="5"/>
      <c r="E23" s="2" t="e">
        <f t="shared" si="1"/>
        <v>#DIV/0!</v>
      </c>
      <c r="F23" s="5"/>
      <c r="G23" s="2" t="e">
        <f t="shared" si="2"/>
        <v>#DIV/0!</v>
      </c>
    </row>
    <row r="24" spans="1:7">
      <c r="A24" s="12">
        <v>22</v>
      </c>
      <c r="B24" s="6"/>
      <c r="C24" s="3" t="e">
        <f t="shared" si="0"/>
        <v>#DIV/0!</v>
      </c>
      <c r="D24" s="6"/>
      <c r="E24" s="3" t="e">
        <f t="shared" si="1"/>
        <v>#DIV/0!</v>
      </c>
      <c r="F24" s="6"/>
      <c r="G24" s="3" t="e">
        <f t="shared" si="2"/>
        <v>#DIV/0!</v>
      </c>
    </row>
    <row r="25" spans="1:7">
      <c r="A25" s="12">
        <v>23</v>
      </c>
      <c r="B25" s="6"/>
      <c r="C25" s="3" t="e">
        <f t="shared" si="0"/>
        <v>#DIV/0!</v>
      </c>
      <c r="D25" s="6"/>
      <c r="E25" s="3" t="e">
        <f t="shared" si="1"/>
        <v>#DIV/0!</v>
      </c>
      <c r="F25" s="6"/>
      <c r="G25" s="3" t="e">
        <f t="shared" si="2"/>
        <v>#DIV/0!</v>
      </c>
    </row>
    <row r="26" spans="1:7">
      <c r="A26" s="12">
        <v>24</v>
      </c>
      <c r="B26" s="6"/>
      <c r="C26" s="3" t="e">
        <f t="shared" si="0"/>
        <v>#DIV/0!</v>
      </c>
      <c r="D26" s="6"/>
      <c r="E26" s="3" t="e">
        <f t="shared" si="1"/>
        <v>#DIV/0!</v>
      </c>
      <c r="F26" s="6"/>
      <c r="G26" s="3" t="e">
        <f t="shared" si="2"/>
        <v>#DIV/0!</v>
      </c>
    </row>
    <row r="27" spans="1:7">
      <c r="A27" s="12">
        <v>25</v>
      </c>
      <c r="B27" s="6"/>
      <c r="C27" s="3" t="e">
        <f t="shared" si="0"/>
        <v>#DIV/0!</v>
      </c>
      <c r="D27" s="6"/>
      <c r="E27" s="3" t="e">
        <f t="shared" si="1"/>
        <v>#DIV/0!</v>
      </c>
      <c r="F27" s="6"/>
      <c r="G27" s="3" t="e">
        <f t="shared" si="2"/>
        <v>#DIV/0!</v>
      </c>
    </row>
    <row r="28" spans="1:7">
      <c r="A28" s="12">
        <v>26</v>
      </c>
      <c r="B28" s="6"/>
      <c r="C28" s="3" t="e">
        <f t="shared" si="0"/>
        <v>#DIV/0!</v>
      </c>
      <c r="D28" s="6"/>
      <c r="E28" s="3" t="e">
        <f t="shared" si="1"/>
        <v>#DIV/0!</v>
      </c>
      <c r="F28" s="6"/>
      <c r="G28" s="3" t="e">
        <f t="shared" si="2"/>
        <v>#DIV/0!</v>
      </c>
    </row>
    <row r="29" spans="1:7">
      <c r="A29" s="12">
        <v>27</v>
      </c>
      <c r="B29" s="6"/>
      <c r="C29" s="3" t="e">
        <f t="shared" si="0"/>
        <v>#DIV/0!</v>
      </c>
      <c r="D29" s="6"/>
      <c r="E29" s="3" t="e">
        <f t="shared" si="1"/>
        <v>#DIV/0!</v>
      </c>
      <c r="F29" s="6"/>
      <c r="G29" s="3" t="e">
        <f t="shared" si="2"/>
        <v>#DIV/0!</v>
      </c>
    </row>
    <row r="30" spans="1:7">
      <c r="A30" s="12">
        <v>28</v>
      </c>
      <c r="B30" s="6"/>
      <c r="C30" s="3" t="e">
        <f t="shared" si="0"/>
        <v>#DIV/0!</v>
      </c>
      <c r="D30" s="6"/>
      <c r="E30" s="3" t="e">
        <f t="shared" si="1"/>
        <v>#DIV/0!</v>
      </c>
      <c r="F30" s="6"/>
      <c r="G30" s="3" t="e">
        <f t="shared" si="2"/>
        <v>#DIV/0!</v>
      </c>
    </row>
    <row r="31" spans="1:7">
      <c r="A31" s="12">
        <v>29</v>
      </c>
      <c r="B31" s="6"/>
      <c r="C31" s="3" t="e">
        <f t="shared" si="0"/>
        <v>#DIV/0!</v>
      </c>
      <c r="D31" s="6"/>
      <c r="E31" s="3" t="e">
        <f t="shared" si="1"/>
        <v>#DIV/0!</v>
      </c>
      <c r="F31" s="6"/>
      <c r="G31" s="3" t="e">
        <f t="shared" si="2"/>
        <v>#DIV/0!</v>
      </c>
    </row>
    <row r="32" spans="1:7" ht="19" thickBot="1">
      <c r="A32" s="13">
        <v>30</v>
      </c>
      <c r="B32" s="7"/>
      <c r="C32" s="4" t="e">
        <f t="shared" si="0"/>
        <v>#DIV/0!</v>
      </c>
      <c r="D32" s="7"/>
      <c r="E32" s="4" t="e">
        <f t="shared" si="1"/>
        <v>#DIV/0!</v>
      </c>
      <c r="F32" s="7"/>
      <c r="G32" s="4" t="e">
        <f t="shared" si="2"/>
        <v>#DIV/0!</v>
      </c>
    </row>
    <row r="33" spans="1:10" ht="24" thickBot="1">
      <c r="A33" s="14" t="s">
        <v>5</v>
      </c>
      <c r="B33" s="8">
        <f>SUM(B3:B32)</f>
        <v>1865</v>
      </c>
      <c r="C33" s="9">
        <f>($C$2*30*1000)/B33</f>
        <v>1753.3512064343163</v>
      </c>
      <c r="D33" s="8">
        <f>SUM(D3:D32)</f>
        <v>2243</v>
      </c>
      <c r="E33" s="9">
        <f>($E$2*30*1000)/D33</f>
        <v>668.74721355327688</v>
      </c>
      <c r="F33" s="8">
        <f>SUM(F3:F32)</f>
        <v>2463</v>
      </c>
      <c r="G33" s="9">
        <f>($G$2*30*1000)/F33</f>
        <v>243.605359317905</v>
      </c>
      <c r="I33" s="17">
        <f>($C$2+$E$2+$G$2)*30*1000/(B33+D33+F33)</f>
        <v>817.22721047024811</v>
      </c>
      <c r="J33" s="16" t="s">
        <v>6</v>
      </c>
    </row>
  </sheetData>
  <mergeCells count="4">
    <mergeCell ref="A1:A2"/>
    <mergeCell ref="B1:C1"/>
    <mergeCell ref="D1:E1"/>
    <mergeCell ref="F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2020.11.23</vt:lpstr>
      <vt:lpstr>2020.11.27</vt:lpstr>
      <vt:lpstr>2020.11.30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Eunsang</dc:creator>
  <cp:lastModifiedBy>Cho Eunsang</cp:lastModifiedBy>
  <dcterms:created xsi:type="dcterms:W3CDTF">2020-11-24T05:44:10Z</dcterms:created>
  <dcterms:modified xsi:type="dcterms:W3CDTF">2020-11-30T04:09:02Z</dcterms:modified>
</cp:coreProperties>
</file>