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mitcl96/Documents/"/>
    </mc:Choice>
  </mc:AlternateContent>
  <xr:revisionPtr revIDLastSave="0" documentId="8_{8456AC31-8015-4143-B22C-74D3EF72CF8F}" xr6:coauthVersionLast="47" xr6:coauthVersionMax="47" xr10:uidLastSave="{00000000-0000-0000-0000-000000000000}"/>
  <bookViews>
    <workbookView xWindow="34560" yWindow="500" windowWidth="38400" windowHeight="21100" xr2:uid="{030EABFD-63FA-C443-8C2E-AA463EA60EEB}"/>
  </bookViews>
  <sheets>
    <sheet name="Hoja4" sheetId="4" r:id="rId1"/>
  </sheets>
  <definedNames>
    <definedName name="_xlchart.v1.10" hidden="1">Hoja4!$Q$6</definedName>
    <definedName name="_xlchart.v1.11" hidden="1">Hoja4!$Q$7:$Q$21</definedName>
    <definedName name="_xlchart.v1.12" hidden="1">Hoja4!$R$6</definedName>
    <definedName name="_xlchart.v1.13" hidden="1">Hoja4!$R$7:$R$21</definedName>
    <definedName name="_xlchart.v1.14" hidden="1">Hoja4!$S$6</definedName>
    <definedName name="_xlchart.v1.15" hidden="1">Hoja4!$S$7:$S$21</definedName>
    <definedName name="_xlchart.v1.8" hidden="1">Hoja4!$P$6</definedName>
    <definedName name="_xlchart.v1.9" hidden="1">Hoja4!$P$7:$P$21</definedName>
    <definedName name="_xlchart.v2.0" hidden="1">Hoja4!$P$6</definedName>
    <definedName name="_xlchart.v2.1" hidden="1">Hoja4!$P$7:$P$21</definedName>
    <definedName name="_xlchart.v2.2" hidden="1">Hoja4!$Q$6</definedName>
    <definedName name="_xlchart.v2.3" hidden="1">Hoja4!$Q$7:$Q$21</definedName>
    <definedName name="_xlchart.v2.4" hidden="1">Hoja4!$R$6</definedName>
    <definedName name="_xlchart.v2.5" hidden="1">Hoja4!$R$7:$R$21</definedName>
    <definedName name="_xlchart.v2.6" hidden="1">Hoja4!$S$6</definedName>
    <definedName name="_xlchart.v2.7" hidden="1">Hoja4!$S$7:$S$21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1" i="4" l="1"/>
  <c r="P20" i="4"/>
  <c r="P19" i="4"/>
  <c r="P18" i="4"/>
  <c r="P17" i="4"/>
  <c r="P16" i="4"/>
  <c r="P15" i="4"/>
  <c r="P14" i="4"/>
  <c r="P13" i="4"/>
  <c r="P12" i="4"/>
  <c r="P11" i="4"/>
  <c r="Q21" i="4" s="1"/>
  <c r="P10" i="4"/>
  <c r="P9" i="4"/>
  <c r="P8" i="4"/>
  <c r="P7" i="4"/>
  <c r="N21" i="4"/>
  <c r="N20" i="4"/>
  <c r="N19" i="4"/>
  <c r="N18" i="4"/>
  <c r="N17" i="4"/>
  <c r="N16" i="4"/>
  <c r="N15" i="4"/>
  <c r="N14" i="4"/>
  <c r="N13" i="4"/>
  <c r="N12" i="4"/>
  <c r="N11" i="4"/>
  <c r="O21" i="4" s="1"/>
  <c r="N10" i="4"/>
  <c r="N9" i="4"/>
  <c r="N8" i="4"/>
  <c r="N7" i="4"/>
  <c r="Q15" i="4" l="1"/>
  <c r="Q12" i="4"/>
  <c r="R12" i="4" s="1"/>
  <c r="O12" i="4"/>
  <c r="Q13" i="4"/>
  <c r="R13" i="4" s="1"/>
  <c r="O13" i="4"/>
  <c r="Q14" i="4"/>
  <c r="R14" i="4" s="1"/>
  <c r="O14" i="4"/>
  <c r="O15" i="4"/>
  <c r="S21" i="4"/>
  <c r="R21" i="4"/>
  <c r="O16" i="4"/>
  <c r="Q16" i="4"/>
  <c r="O17" i="4"/>
  <c r="S12" i="4"/>
  <c r="S14" i="4"/>
  <c r="O7" i="4"/>
  <c r="Q7" i="4"/>
  <c r="Q17" i="4"/>
  <c r="O8" i="4"/>
  <c r="O18" i="4"/>
  <c r="Q8" i="4"/>
  <c r="Q18" i="4"/>
  <c r="O9" i="4"/>
  <c r="O19" i="4"/>
  <c r="Q9" i="4"/>
  <c r="Q19" i="4"/>
  <c r="O10" i="4"/>
  <c r="O20" i="4"/>
  <c r="Q10" i="4"/>
  <c r="Q20" i="4"/>
  <c r="O11" i="4"/>
  <c r="Q11" i="4"/>
  <c r="S13" i="4" l="1"/>
  <c r="R15" i="4"/>
  <c r="S15" i="4"/>
  <c r="S7" i="4"/>
  <c r="R7" i="4"/>
  <c r="R19" i="4"/>
  <c r="S19" i="4"/>
  <c r="S9" i="4"/>
  <c r="R9" i="4"/>
  <c r="S11" i="4"/>
  <c r="R11" i="4"/>
  <c r="S18" i="4"/>
  <c r="R18" i="4"/>
  <c r="R16" i="4"/>
  <c r="S16" i="4"/>
  <c r="S8" i="4"/>
  <c r="R8" i="4"/>
  <c r="R20" i="4"/>
  <c r="S20" i="4"/>
  <c r="S10" i="4"/>
  <c r="R10" i="4"/>
  <c r="R17" i="4"/>
  <c r="S17" i="4"/>
</calcChain>
</file>

<file path=xl/sharedStrings.xml><?xml version="1.0" encoding="utf-8"?>
<sst xmlns="http://schemas.openxmlformats.org/spreadsheetml/2006/main" count="18" uniqueCount="18">
  <si>
    <t>X1</t>
  </si>
  <si>
    <t>X2</t>
  </si>
  <si>
    <t>X3</t>
  </si>
  <si>
    <t>X4</t>
  </si>
  <si>
    <t>X5</t>
  </si>
  <si>
    <t>B4</t>
  </si>
  <si>
    <t>B3</t>
  </si>
  <si>
    <t>X</t>
  </si>
  <si>
    <t>S</t>
  </si>
  <si>
    <t>X_</t>
  </si>
  <si>
    <t>LSC</t>
  </si>
  <si>
    <t>LIC</t>
  </si>
  <si>
    <t>X6</t>
  </si>
  <si>
    <t>X7</t>
  </si>
  <si>
    <t>X8</t>
  </si>
  <si>
    <t>X9</t>
  </si>
  <si>
    <t>X10</t>
  </si>
  <si>
    <t>s_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</si>
</sst>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Hoja4!$P$6</c:f>
              <c:strCache>
                <c:ptCount val="1"/>
                <c:pt idx="0">
                  <c:v>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Hoja4!$P$7:$P$21</c:f>
              <c:numCache>
                <c:formatCode>General</c:formatCode>
                <c:ptCount val="15"/>
                <c:pt idx="0">
                  <c:v>4.277122604950382E-2</c:v>
                </c:pt>
                <c:pt idx="1">
                  <c:v>4.2744720271761606E-2</c:v>
                </c:pt>
                <c:pt idx="2">
                  <c:v>7.1180833874794486E-2</c:v>
                </c:pt>
                <c:pt idx="3">
                  <c:v>4.6790431120523522E-2</c:v>
                </c:pt>
                <c:pt idx="4">
                  <c:v>7.1702239233591092E-2</c:v>
                </c:pt>
                <c:pt idx="5">
                  <c:v>5.4354392646776828E-2</c:v>
                </c:pt>
                <c:pt idx="6">
                  <c:v>6.071280296975598E-2</c:v>
                </c:pt>
                <c:pt idx="7">
                  <c:v>4.7512454507563952E-2</c:v>
                </c:pt>
                <c:pt idx="8">
                  <c:v>7.1069918624783152E-2</c:v>
                </c:pt>
                <c:pt idx="9">
                  <c:v>3.7508517551202887E-2</c:v>
                </c:pt>
                <c:pt idx="10">
                  <c:v>5.7488549584533151E-2</c:v>
                </c:pt>
                <c:pt idx="11">
                  <c:v>3.8625840515845909E-2</c:v>
                </c:pt>
                <c:pt idx="12">
                  <c:v>4.8157265518529932E-2</c:v>
                </c:pt>
                <c:pt idx="13">
                  <c:v>5.8087003709952324E-2</c:v>
                </c:pt>
                <c:pt idx="14">
                  <c:v>5.6407249337100319E-2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69-C44C-A0AA-97E3F12EB331}"/>
            </c:ext>
          </c:extLst>
        </c:ser>
        <c:ser>
          <c:idx val="1"/>
          <c:order val="1"/>
          <c:tx>
            <c:strRef>
              <c:f>Hoja4!$Q$6</c:f>
              <c:strCache>
                <c:ptCount val="1"/>
                <c:pt idx="0">
                  <c:v>s_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Hoja4!$Q$7:$Q$21</c:f>
              <c:numCache>
                <c:formatCode>General</c:formatCode>
                <c:ptCount val="15"/>
                <c:pt idx="0">
                  <c:v>5.3674229701081266E-2</c:v>
                </c:pt>
                <c:pt idx="1">
                  <c:v>5.3674229701081266E-2</c:v>
                </c:pt>
                <c:pt idx="2">
                  <c:v>5.3674229701081266E-2</c:v>
                </c:pt>
                <c:pt idx="3">
                  <c:v>5.3674229701081266E-2</c:v>
                </c:pt>
                <c:pt idx="4">
                  <c:v>5.3674229701081266E-2</c:v>
                </c:pt>
                <c:pt idx="5">
                  <c:v>5.3674229701081266E-2</c:v>
                </c:pt>
                <c:pt idx="6">
                  <c:v>5.3674229701081266E-2</c:v>
                </c:pt>
                <c:pt idx="7">
                  <c:v>5.3674229701081266E-2</c:v>
                </c:pt>
                <c:pt idx="8">
                  <c:v>5.3674229701081266E-2</c:v>
                </c:pt>
                <c:pt idx="9">
                  <c:v>5.3674229701081266E-2</c:v>
                </c:pt>
                <c:pt idx="10">
                  <c:v>5.3674229701081266E-2</c:v>
                </c:pt>
                <c:pt idx="11">
                  <c:v>5.3674229701081266E-2</c:v>
                </c:pt>
                <c:pt idx="12">
                  <c:v>5.3674229701081266E-2</c:v>
                </c:pt>
                <c:pt idx="13">
                  <c:v>5.3674229701081266E-2</c:v>
                </c:pt>
                <c:pt idx="14">
                  <c:v>5.3674229701081266E-2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9-C44C-A0AA-97E3F12EB331}"/>
            </c:ext>
          </c:extLst>
        </c:ser>
        <c:ser>
          <c:idx val="2"/>
          <c:order val="2"/>
          <c:tx>
            <c:strRef>
              <c:f>Hoja4!$R$6</c:f>
              <c:strCache>
                <c:ptCount val="1"/>
                <c:pt idx="0">
                  <c:v>LIC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Hoja4!$R$7:$R$21</c:f>
              <c:numCache>
                <c:formatCode>General</c:formatCode>
                <c:ptCount val="15"/>
                <c:pt idx="0">
                  <c:v>1.5243481235107078E-2</c:v>
                </c:pt>
                <c:pt idx="1">
                  <c:v>1.5243481235107078E-2</c:v>
                </c:pt>
                <c:pt idx="2">
                  <c:v>1.5243481235107078E-2</c:v>
                </c:pt>
                <c:pt idx="3">
                  <c:v>1.5243481235107078E-2</c:v>
                </c:pt>
                <c:pt idx="4">
                  <c:v>1.5243481235107078E-2</c:v>
                </c:pt>
                <c:pt idx="5">
                  <c:v>1.5243481235107078E-2</c:v>
                </c:pt>
                <c:pt idx="6">
                  <c:v>1.5243481235107078E-2</c:v>
                </c:pt>
                <c:pt idx="7">
                  <c:v>1.5243481235107078E-2</c:v>
                </c:pt>
                <c:pt idx="8">
                  <c:v>1.5243481235107078E-2</c:v>
                </c:pt>
                <c:pt idx="9">
                  <c:v>1.5243481235107078E-2</c:v>
                </c:pt>
                <c:pt idx="10">
                  <c:v>1.5243481235107078E-2</c:v>
                </c:pt>
                <c:pt idx="11">
                  <c:v>1.5243481235107078E-2</c:v>
                </c:pt>
                <c:pt idx="12">
                  <c:v>1.5243481235107078E-2</c:v>
                </c:pt>
                <c:pt idx="13">
                  <c:v>1.5243481235107078E-2</c:v>
                </c:pt>
                <c:pt idx="14">
                  <c:v>1.5243481235107078E-2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69-C44C-A0AA-97E3F12EB331}"/>
            </c:ext>
          </c:extLst>
        </c:ser>
        <c:ser>
          <c:idx val="3"/>
          <c:order val="3"/>
          <c:tx>
            <c:strRef>
              <c:f>Hoja4!$S$6</c:f>
              <c:strCache>
                <c:ptCount val="1"/>
                <c:pt idx="0">
                  <c:v>LSC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Hoja4!$S$7:$S$21</c:f>
              <c:numCache>
                <c:formatCode>General</c:formatCode>
                <c:ptCount val="15"/>
                <c:pt idx="0">
                  <c:v>9.2104978167055457E-2</c:v>
                </c:pt>
                <c:pt idx="1">
                  <c:v>9.2104978167055457E-2</c:v>
                </c:pt>
                <c:pt idx="2">
                  <c:v>9.2104978167055457E-2</c:v>
                </c:pt>
                <c:pt idx="3">
                  <c:v>9.2104978167055457E-2</c:v>
                </c:pt>
                <c:pt idx="4">
                  <c:v>9.2104978167055457E-2</c:v>
                </c:pt>
                <c:pt idx="5">
                  <c:v>9.2104978167055457E-2</c:v>
                </c:pt>
                <c:pt idx="6">
                  <c:v>9.2104978167055457E-2</c:v>
                </c:pt>
                <c:pt idx="7">
                  <c:v>9.2104978167055457E-2</c:v>
                </c:pt>
                <c:pt idx="8">
                  <c:v>9.2104978167055457E-2</c:v>
                </c:pt>
                <c:pt idx="9">
                  <c:v>9.2104978167055457E-2</c:v>
                </c:pt>
                <c:pt idx="10">
                  <c:v>9.2104978167055457E-2</c:v>
                </c:pt>
                <c:pt idx="11">
                  <c:v>9.2104978167055457E-2</c:v>
                </c:pt>
                <c:pt idx="12">
                  <c:v>9.2104978167055457E-2</c:v>
                </c:pt>
                <c:pt idx="13">
                  <c:v>9.2104978167055457E-2</c:v>
                </c:pt>
                <c:pt idx="14">
                  <c:v>9.2104978167055457E-2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69-C44C-A0AA-97E3F12EB3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4925568"/>
        <c:axId val="660517872"/>
      </c:lineChart>
      <c:catAx>
        <c:axId val="1364925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660517872"/>
        <c:crosses val="autoZero"/>
        <c:auto val="1"/>
        <c:lblAlgn val="ctr"/>
        <c:lblOffset val="100"/>
        <c:noMultiLvlLbl val="0"/>
      </c:catAx>
      <c:valAx>
        <c:axId val="6605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364925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21</xdr:col>
      <xdr:colOff>152400</xdr:colOff>
      <xdr:row>1</xdr:row>
      <xdr:rowOff>152400</xdr:rowOff>
    </xdr:from>
    <xdr:to>
      <xdr:col>26</xdr:col>
      <xdr:colOff>711200</xdr:colOff>
      <xdr:row>21</xdr:row>
      <xdr:rowOff>736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426223D4-3ADD-701C-6477-8689C4BA36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00" y="355600"/>
          <a:ext cx="4686300" cy="3912336"/>
        </a:xfrm>
        <a:prstGeom prst="rect">
          <a:avLst/>
        </a:prstGeom>
      </xdr:spPr>
    </xdr:pic>
    <xdr:clientData/>
  </xdr:twoCellAnchor>
  <xdr:twoCellAnchor editAs="oneCell">
    <xdr:from>
      <xdr:col>20</xdr:col>
      <xdr:colOff>800100</xdr:colOff>
      <xdr:row>22</xdr:row>
      <xdr:rowOff>175377</xdr:rowOff>
    </xdr:from>
    <xdr:to>
      <xdr:col>27</xdr:col>
      <xdr:colOff>76200</xdr:colOff>
      <xdr:row>41</xdr:row>
      <xdr:rowOff>112831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A5EE12C8-2FA3-B9CB-0621-16869A21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586200" y="4645777"/>
          <a:ext cx="5054600" cy="3798254"/>
        </a:xfrm>
        <a:prstGeom prst="rect">
          <a:avLst/>
        </a:prstGeom>
      </xdr:spPr>
    </xdr:pic>
    <xdr:clientData/>
  </xdr:twoCellAnchor>
  <xdr:twoCellAnchor>
    <xdr:from>
      <xdr:col>10</xdr:col>
      <xdr:colOff>44450</xdr:colOff>
      <xdr:row>22</xdr:row>
      <xdr:rowOff>44450</xdr:rowOff>
    </xdr:from>
    <xdr:to>
      <xdr:col>20</xdr:col>
      <xdr:colOff>533400</xdr:colOff>
      <xdr:row>46</xdr:row>
      <xdr:rowOff>101600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BF1BCA14-3C7B-4D97-9BA1-9C1DF91C7F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2F3D8-83A3-C544-A91D-7C76F0282F45}">
  <dimension ref="C1:S21"/>
  <sheetViews>
    <sheetView tabSelected="1" workbookViewId="0">
      <selection activeCell="C2" sqref="C2:AB48"/>
    </sheetView>
  </sheetViews>
  <sheetFormatPr baseColWidth="10" defaultRowHeight="16" x14ac:dyDescent="0.2"/>
  <cols>
    <col min="2" max="2" width="8.83203125" bestFit="1" customWidth="1"/>
    <col min="3" max="7" width="9.33203125" bestFit="1" customWidth="1"/>
  </cols>
  <sheetData>
    <row r="1" spans="3:19" x14ac:dyDescent="0.2">
      <c r="O1" t="s">
        <v>6</v>
      </c>
      <c r="P1">
        <v>0.28399999999999997</v>
      </c>
    </row>
    <row r="2" spans="3:19" x14ac:dyDescent="0.2">
      <c r="O2" t="s">
        <v>5</v>
      </c>
      <c r="P2">
        <v>1.716</v>
      </c>
    </row>
    <row r="4" spans="3:19" x14ac:dyDescent="0.2">
      <c r="D4" s="1"/>
      <c r="F4" s="1"/>
      <c r="H4" s="1"/>
    </row>
    <row r="5" spans="3:19" x14ac:dyDescent="0.2">
      <c r="D5" s="1"/>
      <c r="F5" s="1"/>
      <c r="H5" s="1"/>
    </row>
    <row r="6" spans="3:19" x14ac:dyDescent="0.2">
      <c r="D6" s="2" t="s">
        <v>0</v>
      </c>
      <c r="E6" s="2" t="s">
        <v>1</v>
      </c>
      <c r="F6" s="2" t="s">
        <v>2</v>
      </c>
      <c r="G6" s="2" t="s">
        <v>3</v>
      </c>
      <c r="H6" s="2" t="s">
        <v>4</v>
      </c>
      <c r="I6" s="2" t="s">
        <v>12</v>
      </c>
      <c r="J6" s="2" t="s">
        <v>13</v>
      </c>
      <c r="K6" s="2" t="s">
        <v>14</v>
      </c>
      <c r="L6" s="2" t="s">
        <v>15</v>
      </c>
      <c r="M6" s="2" t="s">
        <v>16</v>
      </c>
      <c r="N6" s="2" t="s">
        <v>7</v>
      </c>
      <c r="O6" s="2" t="s">
        <v>9</v>
      </c>
      <c r="P6" s="2" t="s">
        <v>8</v>
      </c>
      <c r="Q6" s="2" t="s">
        <v>17</v>
      </c>
      <c r="R6" s="2" t="s">
        <v>11</v>
      </c>
      <c r="S6" s="2" t="s">
        <v>10</v>
      </c>
    </row>
    <row r="7" spans="3:19" x14ac:dyDescent="0.2">
      <c r="C7" s="2">
        <v>1</v>
      </c>
      <c r="D7">
        <v>8.8680000000000003</v>
      </c>
      <c r="E7">
        <v>8.9499999999999993</v>
      </c>
      <c r="F7">
        <v>8.9109999999999996</v>
      </c>
      <c r="G7">
        <v>8.8390000000000004</v>
      </c>
      <c r="H7">
        <v>8.84</v>
      </c>
      <c r="I7">
        <v>8.8680000000000003</v>
      </c>
      <c r="J7">
        <v>8.8719999999999999</v>
      </c>
      <c r="K7">
        <v>8.8219999999999992</v>
      </c>
      <c r="L7">
        <v>8.8729999999999993</v>
      </c>
      <c r="M7">
        <v>8.8030000000000008</v>
      </c>
      <c r="N7" s="2">
        <f>AVERAGE(D7:M7)</f>
        <v>8.8645999999999994</v>
      </c>
      <c r="O7" s="2">
        <f>AVERAGE($N$7:$N$21)</f>
        <v>8.8973666666666666</v>
      </c>
      <c r="P7" s="2">
        <f>STDEV(D7:M7)</f>
        <v>4.277122604950382E-2</v>
      </c>
      <c r="Q7" s="2">
        <f>AVERAGE($P$7:$P$21)</f>
        <v>5.3674229701081266E-2</v>
      </c>
      <c r="R7" s="2">
        <f>$P$1*Q7</f>
        <v>1.5243481235107078E-2</v>
      </c>
      <c r="S7">
        <f>$P$2*Q7</f>
        <v>9.2104978167055457E-2</v>
      </c>
    </row>
    <row r="8" spans="3:19" x14ac:dyDescent="0.2">
      <c r="C8" s="2">
        <v>2</v>
      </c>
      <c r="D8">
        <v>8.9309999999999992</v>
      </c>
      <c r="E8">
        <v>8.9160000000000004</v>
      </c>
      <c r="F8">
        <v>8.9179999999999993</v>
      </c>
      <c r="G8">
        <v>8.9169999999999998</v>
      </c>
      <c r="H8">
        <v>8.8539999999999992</v>
      </c>
      <c r="I8">
        <v>8.9190000000000005</v>
      </c>
      <c r="J8">
        <v>8.891</v>
      </c>
      <c r="K8">
        <v>8.9760000000000009</v>
      </c>
      <c r="L8">
        <v>8.8409999999999993</v>
      </c>
      <c r="M8">
        <v>8.9670000000000005</v>
      </c>
      <c r="N8" s="2">
        <f t="shared" ref="N8:N21" si="0">AVERAGE(D8:M8)</f>
        <v>8.9130000000000003</v>
      </c>
      <c r="O8" s="2">
        <f t="shared" ref="O8:O21" si="1">AVERAGE($N$7:$N$21)</f>
        <v>8.8973666666666666</v>
      </c>
      <c r="P8" s="2">
        <f t="shared" ref="P8:P21" si="2">STDEV(D8:M8)</f>
        <v>4.2744720271761606E-2</v>
      </c>
      <c r="Q8" s="2">
        <f t="shared" ref="Q8:Q21" si="3">AVERAGE($P$7:$P$21)</f>
        <v>5.3674229701081266E-2</v>
      </c>
      <c r="R8" s="2">
        <f t="shared" ref="R8:R21" si="4">$P$1*Q8</f>
        <v>1.5243481235107078E-2</v>
      </c>
      <c r="S8">
        <f t="shared" ref="S8:S21" si="5">$P$2*Q8</f>
        <v>9.2104978167055457E-2</v>
      </c>
    </row>
    <row r="9" spans="3:19" x14ac:dyDescent="0.2">
      <c r="C9" s="2">
        <v>3</v>
      </c>
      <c r="D9">
        <v>8.8040000000000003</v>
      </c>
      <c r="E9">
        <v>8.9049999999999994</v>
      </c>
      <c r="F9">
        <v>8.8640000000000008</v>
      </c>
      <c r="G9">
        <v>8.9600000000000009</v>
      </c>
      <c r="H9">
        <v>8.8580000000000005</v>
      </c>
      <c r="I9">
        <v>8.8369999999999997</v>
      </c>
      <c r="J9">
        <v>8.9949999999999992</v>
      </c>
      <c r="K9">
        <v>8.8140000000000001</v>
      </c>
      <c r="L9">
        <v>8.9410000000000007</v>
      </c>
      <c r="M9">
        <v>8.9879999999999995</v>
      </c>
      <c r="N9" s="2">
        <f t="shared" si="0"/>
        <v>8.8966000000000012</v>
      </c>
      <c r="O9" s="2">
        <f t="shared" si="1"/>
        <v>8.8973666666666666</v>
      </c>
      <c r="P9" s="2">
        <f t="shared" si="2"/>
        <v>7.1180833874794486E-2</v>
      </c>
      <c r="Q9" s="2">
        <f t="shared" si="3"/>
        <v>5.3674229701081266E-2</v>
      </c>
      <c r="R9" s="2">
        <f t="shared" si="4"/>
        <v>1.5243481235107078E-2</v>
      </c>
      <c r="S9">
        <f t="shared" si="5"/>
        <v>9.2104978167055457E-2</v>
      </c>
    </row>
    <row r="10" spans="3:19" x14ac:dyDescent="0.2">
      <c r="C10" s="2">
        <v>4</v>
      </c>
      <c r="D10">
        <v>8.9120000000000008</v>
      </c>
      <c r="E10">
        <v>8.8450000000000006</v>
      </c>
      <c r="F10">
        <v>8.9269999999999996</v>
      </c>
      <c r="G10">
        <v>8.8529999999999998</v>
      </c>
      <c r="H10">
        <v>8.8989999999999991</v>
      </c>
      <c r="I10">
        <v>8.9740000000000002</v>
      </c>
      <c r="J10">
        <v>8.8119999999999994</v>
      </c>
      <c r="K10">
        <v>8.8650000000000002</v>
      </c>
      <c r="L10">
        <v>8.8699999999999992</v>
      </c>
      <c r="M10">
        <v>8.86</v>
      </c>
      <c r="N10" s="2">
        <f t="shared" si="0"/>
        <v>8.8816999999999986</v>
      </c>
      <c r="O10" s="2">
        <f t="shared" si="1"/>
        <v>8.8973666666666666</v>
      </c>
      <c r="P10" s="2">
        <f t="shared" si="2"/>
        <v>4.6790431120523522E-2</v>
      </c>
      <c r="Q10" s="2">
        <f t="shared" si="3"/>
        <v>5.3674229701081266E-2</v>
      </c>
      <c r="R10" s="2">
        <f t="shared" si="4"/>
        <v>1.5243481235107078E-2</v>
      </c>
      <c r="S10">
        <f t="shared" si="5"/>
        <v>9.2104978167055457E-2</v>
      </c>
    </row>
    <row r="11" spans="3:19" x14ac:dyDescent="0.2">
      <c r="C11" s="2">
        <v>5</v>
      </c>
      <c r="D11">
        <v>8.8330000000000002</v>
      </c>
      <c r="E11">
        <v>8.9649999999999999</v>
      </c>
      <c r="F11">
        <v>8.8699999999999992</v>
      </c>
      <c r="G11">
        <v>8.9030000000000005</v>
      </c>
      <c r="H11">
        <v>8.8089999999999993</v>
      </c>
      <c r="I11">
        <v>8.8480000000000008</v>
      </c>
      <c r="J11">
        <v>8.8829999999999991</v>
      </c>
      <c r="K11">
        <v>9</v>
      </c>
      <c r="L11">
        <v>8.9909999999999997</v>
      </c>
      <c r="M11">
        <v>8.9890000000000008</v>
      </c>
      <c r="N11" s="2">
        <f t="shared" si="0"/>
        <v>8.9090999999999987</v>
      </c>
      <c r="O11" s="2">
        <f t="shared" si="1"/>
        <v>8.8973666666666666</v>
      </c>
      <c r="P11" s="2">
        <f t="shared" si="2"/>
        <v>7.1702239233591092E-2</v>
      </c>
      <c r="Q11" s="2">
        <f t="shared" si="3"/>
        <v>5.3674229701081266E-2</v>
      </c>
      <c r="R11" s="2">
        <f t="shared" si="4"/>
        <v>1.5243481235107078E-2</v>
      </c>
      <c r="S11">
        <f t="shared" si="5"/>
        <v>9.2104978167055457E-2</v>
      </c>
    </row>
    <row r="12" spans="3:19" x14ac:dyDescent="0.2">
      <c r="C12" s="2">
        <v>6</v>
      </c>
      <c r="D12">
        <v>8.843</v>
      </c>
      <c r="E12">
        <v>8.8219999999999992</v>
      </c>
      <c r="F12">
        <v>8.9589999999999996</v>
      </c>
      <c r="G12">
        <v>8.8650000000000002</v>
      </c>
      <c r="H12">
        <v>8.9090000000000007</v>
      </c>
      <c r="I12">
        <v>8.8390000000000004</v>
      </c>
      <c r="J12">
        <v>8.81</v>
      </c>
      <c r="K12">
        <v>8.9339999999999993</v>
      </c>
      <c r="L12">
        <v>8.8989999999999991</v>
      </c>
      <c r="M12">
        <v>8.8019999999999996</v>
      </c>
      <c r="N12" s="2">
        <f t="shared" si="0"/>
        <v>8.8681999999999981</v>
      </c>
      <c r="O12" s="2">
        <f t="shared" si="1"/>
        <v>8.8973666666666666</v>
      </c>
      <c r="P12" s="2">
        <f t="shared" si="2"/>
        <v>5.4354392646776828E-2</v>
      </c>
      <c r="Q12" s="2">
        <f t="shared" si="3"/>
        <v>5.3674229701081266E-2</v>
      </c>
      <c r="R12" s="2">
        <f t="shared" si="4"/>
        <v>1.5243481235107078E-2</v>
      </c>
      <c r="S12">
        <f t="shared" si="5"/>
        <v>9.2104978167055457E-2</v>
      </c>
    </row>
    <row r="13" spans="3:19" x14ac:dyDescent="0.2">
      <c r="C13" s="2">
        <v>7</v>
      </c>
      <c r="D13">
        <v>8.9149999999999991</v>
      </c>
      <c r="E13">
        <v>8.8170000000000002</v>
      </c>
      <c r="F13">
        <v>8.8170000000000002</v>
      </c>
      <c r="G13">
        <v>8.9689999999999994</v>
      </c>
      <c r="H13">
        <v>8.8390000000000004</v>
      </c>
      <c r="I13">
        <v>8.8870000000000005</v>
      </c>
      <c r="J13">
        <v>8.9879999999999995</v>
      </c>
      <c r="K13">
        <v>8.8960000000000008</v>
      </c>
      <c r="L13">
        <v>8.9190000000000005</v>
      </c>
      <c r="M13">
        <v>8.9489999999999998</v>
      </c>
      <c r="N13" s="2">
        <f t="shared" si="0"/>
        <v>8.8995999999999995</v>
      </c>
      <c r="O13" s="2">
        <f t="shared" si="1"/>
        <v>8.8973666666666666</v>
      </c>
      <c r="P13" s="2">
        <f t="shared" si="2"/>
        <v>6.071280296975598E-2</v>
      </c>
      <c r="Q13" s="2">
        <f t="shared" si="3"/>
        <v>5.3674229701081266E-2</v>
      </c>
      <c r="R13" s="2">
        <f t="shared" si="4"/>
        <v>1.5243481235107078E-2</v>
      </c>
      <c r="S13">
        <f t="shared" si="5"/>
        <v>9.2104978167055457E-2</v>
      </c>
    </row>
    <row r="14" spans="3:19" x14ac:dyDescent="0.2">
      <c r="C14" s="2">
        <v>8</v>
      </c>
      <c r="D14">
        <v>8.9670000000000005</v>
      </c>
      <c r="E14">
        <v>8.8710000000000004</v>
      </c>
      <c r="F14">
        <v>8.8989999999999991</v>
      </c>
      <c r="G14">
        <v>8.8249999999999993</v>
      </c>
      <c r="H14">
        <v>8.9369999999999994</v>
      </c>
      <c r="I14">
        <v>8.8490000000000002</v>
      </c>
      <c r="J14">
        <v>8.9049999999999994</v>
      </c>
      <c r="K14">
        <v>8.8870000000000005</v>
      </c>
      <c r="L14">
        <v>8.9719999999999995</v>
      </c>
      <c r="M14">
        <v>8.907</v>
      </c>
      <c r="N14" s="2">
        <f t="shared" si="0"/>
        <v>8.9018999999999995</v>
      </c>
      <c r="O14" s="2">
        <f t="shared" si="1"/>
        <v>8.8973666666666666</v>
      </c>
      <c r="P14" s="2">
        <f t="shared" si="2"/>
        <v>4.7512454507563952E-2</v>
      </c>
      <c r="Q14" s="2">
        <f t="shared" si="3"/>
        <v>5.3674229701081266E-2</v>
      </c>
      <c r="R14" s="2">
        <f t="shared" si="4"/>
        <v>1.5243481235107078E-2</v>
      </c>
      <c r="S14">
        <f t="shared" si="5"/>
        <v>9.2104978167055457E-2</v>
      </c>
    </row>
    <row r="15" spans="3:19" x14ac:dyDescent="0.2">
      <c r="C15" s="2">
        <v>9</v>
      </c>
      <c r="D15">
        <v>8.8230000000000004</v>
      </c>
      <c r="E15">
        <v>8.8339999999999996</v>
      </c>
      <c r="F15">
        <v>8.8130000000000006</v>
      </c>
      <c r="G15">
        <v>8.9499999999999993</v>
      </c>
      <c r="H15">
        <v>8.9459999999999997</v>
      </c>
      <c r="I15">
        <v>8.8000000000000007</v>
      </c>
      <c r="J15">
        <v>8.9260000000000002</v>
      </c>
      <c r="K15">
        <v>8.9260000000000002</v>
      </c>
      <c r="L15">
        <v>8.9939999999999998</v>
      </c>
      <c r="M15">
        <v>8.9540000000000006</v>
      </c>
      <c r="N15" s="2">
        <f t="shared" si="0"/>
        <v>8.8966000000000012</v>
      </c>
      <c r="O15" s="2">
        <f t="shared" si="1"/>
        <v>8.8973666666666666</v>
      </c>
      <c r="P15" s="2">
        <f t="shared" si="2"/>
        <v>7.1069918624783152E-2</v>
      </c>
      <c r="Q15" s="2">
        <f t="shared" si="3"/>
        <v>5.3674229701081266E-2</v>
      </c>
      <c r="R15" s="2">
        <f t="shared" si="4"/>
        <v>1.5243481235107078E-2</v>
      </c>
      <c r="S15">
        <f t="shared" si="5"/>
        <v>9.2104978167055457E-2</v>
      </c>
    </row>
    <row r="16" spans="3:19" x14ac:dyDescent="0.2">
      <c r="C16" s="2">
        <v>10</v>
      </c>
      <c r="D16">
        <v>8.8789999999999996</v>
      </c>
      <c r="E16">
        <v>8.8889999999999993</v>
      </c>
      <c r="F16">
        <v>8.9</v>
      </c>
      <c r="G16">
        <v>8.8529999999999998</v>
      </c>
      <c r="H16">
        <v>8.93</v>
      </c>
      <c r="I16">
        <v>8.827</v>
      </c>
      <c r="J16">
        <v>8.8629999999999995</v>
      </c>
      <c r="K16">
        <v>8.8089999999999993</v>
      </c>
      <c r="L16">
        <v>8.8759999999999994</v>
      </c>
      <c r="M16">
        <v>8.9139999999999997</v>
      </c>
      <c r="N16" s="2">
        <f t="shared" si="0"/>
        <v>8.8740000000000006</v>
      </c>
      <c r="O16" s="2">
        <f t="shared" si="1"/>
        <v>8.8973666666666666</v>
      </c>
      <c r="P16" s="2">
        <f t="shared" si="2"/>
        <v>3.7508517551202887E-2</v>
      </c>
      <c r="Q16" s="2">
        <f t="shared" si="3"/>
        <v>5.3674229701081266E-2</v>
      </c>
      <c r="R16" s="2">
        <f t="shared" si="4"/>
        <v>1.5243481235107078E-2</v>
      </c>
      <c r="S16">
        <f t="shared" si="5"/>
        <v>9.2104978167055457E-2</v>
      </c>
    </row>
    <row r="17" spans="3:19" x14ac:dyDescent="0.2">
      <c r="C17" s="2">
        <v>11</v>
      </c>
      <c r="D17">
        <v>8.9039999999999999</v>
      </c>
      <c r="E17">
        <v>8.9890000000000008</v>
      </c>
      <c r="F17">
        <v>8.9510000000000005</v>
      </c>
      <c r="G17">
        <v>8.8889999999999993</v>
      </c>
      <c r="H17">
        <v>8.8000000000000007</v>
      </c>
      <c r="I17">
        <v>8.8710000000000004</v>
      </c>
      <c r="J17">
        <v>8.9779999999999998</v>
      </c>
      <c r="K17">
        <v>8.9350000000000005</v>
      </c>
      <c r="L17">
        <v>8.9589999999999996</v>
      </c>
      <c r="M17">
        <v>8.8879999999999999</v>
      </c>
      <c r="N17" s="2">
        <f t="shared" si="0"/>
        <v>8.9164000000000012</v>
      </c>
      <c r="O17" s="2">
        <f t="shared" si="1"/>
        <v>8.8973666666666666</v>
      </c>
      <c r="P17" s="2">
        <f t="shared" si="2"/>
        <v>5.7488549584533151E-2</v>
      </c>
      <c r="Q17" s="2">
        <f t="shared" si="3"/>
        <v>5.3674229701081266E-2</v>
      </c>
      <c r="R17" s="2">
        <f t="shared" si="4"/>
        <v>1.5243481235107078E-2</v>
      </c>
      <c r="S17">
        <f t="shared" si="5"/>
        <v>9.2104978167055457E-2</v>
      </c>
    </row>
    <row r="18" spans="3:19" x14ac:dyDescent="0.2">
      <c r="C18" s="2">
        <v>12</v>
      </c>
      <c r="D18">
        <v>8.9849999999999994</v>
      </c>
      <c r="E18">
        <v>8.9149999999999991</v>
      </c>
      <c r="F18">
        <v>8.9730000000000008</v>
      </c>
      <c r="G18">
        <v>8.9390000000000001</v>
      </c>
      <c r="H18">
        <v>8.9290000000000003</v>
      </c>
      <c r="I18">
        <v>8.8849999999999998</v>
      </c>
      <c r="J18">
        <v>8.8829999999999991</v>
      </c>
      <c r="K18">
        <v>8.8650000000000002</v>
      </c>
      <c r="L18">
        <v>8.9030000000000005</v>
      </c>
      <c r="M18">
        <v>8.9149999999999991</v>
      </c>
      <c r="N18" s="2">
        <f t="shared" si="0"/>
        <v>8.9192</v>
      </c>
      <c r="O18" s="2">
        <f t="shared" si="1"/>
        <v>8.8973666666666666</v>
      </c>
      <c r="P18" s="2">
        <f t="shared" si="2"/>
        <v>3.8625840515845909E-2</v>
      </c>
      <c r="Q18" s="2">
        <f t="shared" si="3"/>
        <v>5.3674229701081266E-2</v>
      </c>
      <c r="R18" s="2">
        <f t="shared" si="4"/>
        <v>1.5243481235107078E-2</v>
      </c>
      <c r="S18">
        <f t="shared" si="5"/>
        <v>9.2104978167055457E-2</v>
      </c>
    </row>
    <row r="19" spans="3:19" x14ac:dyDescent="0.2">
      <c r="C19" s="2">
        <v>13</v>
      </c>
      <c r="D19">
        <v>8.8260000000000005</v>
      </c>
      <c r="E19">
        <v>8.8559999999999999</v>
      </c>
      <c r="F19">
        <v>8.891</v>
      </c>
      <c r="G19">
        <v>8.9849999999999994</v>
      </c>
      <c r="H19">
        <v>8.9160000000000004</v>
      </c>
      <c r="I19">
        <v>8.91</v>
      </c>
      <c r="J19">
        <v>8.9629999999999992</v>
      </c>
      <c r="K19">
        <v>8.8719999999999999</v>
      </c>
      <c r="L19">
        <v>8.9009999999999998</v>
      </c>
      <c r="M19">
        <v>8.9369999999999994</v>
      </c>
      <c r="N19" s="2">
        <f t="shared" si="0"/>
        <v>8.9056999999999995</v>
      </c>
      <c r="O19" s="2">
        <f t="shared" si="1"/>
        <v>8.8973666666666666</v>
      </c>
      <c r="P19" s="2">
        <f t="shared" si="2"/>
        <v>4.8157265518529932E-2</v>
      </c>
      <c r="Q19" s="2">
        <f t="shared" si="3"/>
        <v>5.3674229701081266E-2</v>
      </c>
      <c r="R19" s="2">
        <f t="shared" si="4"/>
        <v>1.5243481235107078E-2</v>
      </c>
      <c r="S19">
        <f t="shared" si="5"/>
        <v>9.2104978167055457E-2</v>
      </c>
    </row>
    <row r="20" spans="3:19" x14ac:dyDescent="0.2">
      <c r="C20" s="2">
        <v>14</v>
      </c>
      <c r="D20">
        <v>8.8339999999999996</v>
      </c>
      <c r="E20">
        <v>8.8740000000000006</v>
      </c>
      <c r="F20">
        <v>8.9689999999999994</v>
      </c>
      <c r="G20">
        <v>8.8879999999999999</v>
      </c>
      <c r="H20">
        <v>8.9459999999999997</v>
      </c>
      <c r="I20">
        <v>8.94</v>
      </c>
      <c r="J20">
        <v>8.8059999999999992</v>
      </c>
      <c r="K20">
        <v>8.9730000000000008</v>
      </c>
      <c r="L20">
        <v>8.9429999999999996</v>
      </c>
      <c r="M20">
        <v>8.9459999999999997</v>
      </c>
      <c r="N20" s="2">
        <f t="shared" si="0"/>
        <v>8.9118999999999993</v>
      </c>
      <c r="O20" s="2">
        <f t="shared" si="1"/>
        <v>8.8973666666666666</v>
      </c>
      <c r="P20" s="2">
        <f t="shared" si="2"/>
        <v>5.8087003709952324E-2</v>
      </c>
      <c r="Q20" s="2">
        <f t="shared" si="3"/>
        <v>5.3674229701081266E-2</v>
      </c>
      <c r="R20" s="2">
        <f t="shared" si="4"/>
        <v>1.5243481235107078E-2</v>
      </c>
      <c r="S20">
        <f t="shared" si="5"/>
        <v>9.2104978167055457E-2</v>
      </c>
    </row>
    <row r="21" spans="3:19" x14ac:dyDescent="0.2">
      <c r="C21" s="2">
        <v>15</v>
      </c>
      <c r="D21">
        <v>8.9139999999999997</v>
      </c>
      <c r="E21">
        <v>8.9990000000000006</v>
      </c>
      <c r="F21">
        <v>8.8450000000000006</v>
      </c>
      <c r="G21">
        <v>8.9</v>
      </c>
      <c r="H21">
        <v>8.8849999999999998</v>
      </c>
      <c r="I21">
        <v>8.9600000000000009</v>
      </c>
      <c r="J21">
        <v>8.8710000000000004</v>
      </c>
      <c r="K21">
        <v>8.8699999999999992</v>
      </c>
      <c r="L21">
        <v>8.9580000000000002</v>
      </c>
      <c r="M21">
        <v>8.8179999999999996</v>
      </c>
      <c r="N21" s="2">
        <f t="shared" si="0"/>
        <v>8.9019999999999992</v>
      </c>
      <c r="O21" s="2">
        <f t="shared" si="1"/>
        <v>8.8973666666666666</v>
      </c>
      <c r="P21" s="2">
        <f t="shared" si="2"/>
        <v>5.6407249337100319E-2</v>
      </c>
      <c r="Q21" s="2">
        <f t="shared" si="3"/>
        <v>5.3674229701081266E-2</v>
      </c>
      <c r="R21" s="2">
        <f t="shared" si="4"/>
        <v>1.5243481235107078E-2</v>
      </c>
      <c r="S21">
        <f t="shared" si="5"/>
        <v>9.2104978167055457E-2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Andres Cortes Villar</dc:creator>
  <cp:lastModifiedBy>Alejandro Andres Cortes Villar</cp:lastModifiedBy>
  <dcterms:created xsi:type="dcterms:W3CDTF">2025-04-07T21:39:45Z</dcterms:created>
  <dcterms:modified xsi:type="dcterms:W3CDTF">2025-04-08T01:24:06Z</dcterms:modified>
</cp:coreProperties>
</file>