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ti\Desktop\atp\"/>
    </mc:Choice>
  </mc:AlternateContent>
  <bookViews>
    <workbookView xWindow="0" yWindow="0" windowWidth="26670" windowHeight="10785" tabRatio="870"/>
  </bookViews>
  <sheets>
    <sheet name="Intro" sheetId="6" r:id="rId1"/>
    <sheet name="2000" sheetId="5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5" r:id="rId8"/>
    <sheet name="2007" sheetId="16" r:id="rId9"/>
    <sheet name="2008" sheetId="17" r:id="rId10"/>
    <sheet name="2009" sheetId="18" r:id="rId11"/>
    <sheet name="2010" sheetId="19" r:id="rId12"/>
    <sheet name="2011" sheetId="20" r:id="rId13"/>
    <sheet name="2012" sheetId="21" r:id="rId14"/>
    <sheet name="2013" sheetId="22" r:id="rId15"/>
    <sheet name="2014" sheetId="23" r:id="rId16"/>
    <sheet name="2015" sheetId="24" r:id="rId17"/>
    <sheet name="2016" sheetId="25" r:id="rId18"/>
    <sheet name="Total by Event (All Years)" sheetId="12" r:id="rId19"/>
  </sheets>
  <calcPr calcId="171027" concurrentCalc="0"/>
</workbook>
</file>

<file path=xl/calcChain.xml><?xml version="1.0" encoding="utf-8"?>
<calcChain xmlns="http://schemas.openxmlformats.org/spreadsheetml/2006/main">
  <c r="B57" i="7" l="1"/>
  <c r="B58" i="7"/>
  <c r="B59" i="7"/>
  <c r="B65" i="7"/>
  <c r="B60" i="7"/>
  <c r="B61" i="7"/>
  <c r="B62" i="7"/>
  <c r="B63" i="7"/>
  <c r="B66" i="7"/>
  <c r="B68" i="7"/>
  <c r="C57" i="7"/>
  <c r="C58" i="7"/>
  <c r="C59" i="7"/>
  <c r="C65" i="7"/>
  <c r="C60" i="7"/>
  <c r="C61" i="7"/>
  <c r="C62" i="7"/>
  <c r="C63" i="7"/>
  <c r="C66" i="7"/>
  <c r="C68" i="7"/>
  <c r="D57" i="7"/>
  <c r="D58" i="7"/>
  <c r="D59" i="7"/>
  <c r="D65" i="7"/>
  <c r="D60" i="7"/>
  <c r="D61" i="7"/>
  <c r="D62" i="7"/>
  <c r="D63" i="7"/>
  <c r="D66" i="7"/>
  <c r="D68" i="7"/>
  <c r="E57" i="7"/>
  <c r="E58" i="7"/>
  <c r="E59" i="7"/>
  <c r="E65" i="7"/>
  <c r="E60" i="7"/>
  <c r="E61" i="7"/>
  <c r="E62" i="7"/>
  <c r="E63" i="7"/>
  <c r="E66" i="7"/>
  <c r="E68" i="7"/>
  <c r="F57" i="7"/>
  <c r="F58" i="7"/>
  <c r="F59" i="7"/>
  <c r="F65" i="7"/>
  <c r="F60" i="7"/>
  <c r="F61" i="7"/>
  <c r="F62" i="7"/>
  <c r="F63" i="7"/>
  <c r="F66" i="7"/>
  <c r="F68" i="7"/>
  <c r="G57" i="7"/>
  <c r="G58" i="7"/>
  <c r="G59" i="7"/>
  <c r="G65" i="7"/>
  <c r="G60" i="7"/>
  <c r="G61" i="7"/>
  <c r="G62" i="7"/>
  <c r="G63" i="7"/>
  <c r="G66" i="7"/>
  <c r="G68" i="7"/>
  <c r="H57" i="7"/>
  <c r="H58" i="7"/>
  <c r="H59" i="7"/>
  <c r="H65" i="7"/>
  <c r="H60" i="7"/>
  <c r="H61" i="7"/>
  <c r="H62" i="7"/>
  <c r="H63" i="7"/>
  <c r="H66" i="7"/>
  <c r="H68" i="7"/>
  <c r="I57" i="7"/>
  <c r="I58" i="7"/>
  <c r="I59" i="7"/>
  <c r="I65" i="7"/>
  <c r="I60" i="7"/>
  <c r="I61" i="7"/>
  <c r="I62" i="7"/>
  <c r="I63" i="7"/>
  <c r="I66" i="7"/>
  <c r="I68" i="7"/>
  <c r="J57" i="7"/>
  <c r="J58" i="7"/>
  <c r="J59" i="7"/>
  <c r="J65" i="7"/>
  <c r="J60" i="7"/>
  <c r="J61" i="7"/>
  <c r="J62" i="7"/>
  <c r="J63" i="7"/>
  <c r="J66" i="7"/>
  <c r="J68" i="7"/>
  <c r="K57" i="7"/>
  <c r="K58" i="7"/>
  <c r="K59" i="7"/>
  <c r="K65" i="7"/>
  <c r="K60" i="7"/>
  <c r="K61" i="7"/>
  <c r="K62" i="7"/>
  <c r="K63" i="7"/>
  <c r="K66" i="7"/>
  <c r="K68" i="7"/>
  <c r="Z57" i="7"/>
  <c r="Z58" i="7"/>
  <c r="Z59" i="7"/>
  <c r="Z65" i="7"/>
  <c r="Z60" i="7"/>
  <c r="Z61" i="7"/>
  <c r="Z62" i="7"/>
  <c r="Z63" i="7"/>
  <c r="Z66" i="7"/>
  <c r="Z68" i="7"/>
  <c r="B57" i="8"/>
  <c r="B58" i="8"/>
  <c r="B59" i="8"/>
  <c r="B65" i="8"/>
  <c r="B60" i="8"/>
  <c r="B61" i="8"/>
  <c r="B62" i="8"/>
  <c r="B63" i="8"/>
  <c r="B66" i="8"/>
  <c r="B68" i="8"/>
  <c r="C57" i="8"/>
  <c r="C58" i="8"/>
  <c r="C59" i="8"/>
  <c r="C65" i="8"/>
  <c r="C60" i="8"/>
  <c r="C61" i="8"/>
  <c r="C62" i="8"/>
  <c r="C63" i="8"/>
  <c r="C66" i="8"/>
  <c r="C68" i="8"/>
  <c r="D57" i="8"/>
  <c r="D58" i="8"/>
  <c r="D59" i="8"/>
  <c r="D65" i="8"/>
  <c r="D60" i="8"/>
  <c r="D61" i="8"/>
  <c r="D62" i="8"/>
  <c r="D63" i="8"/>
  <c r="D66" i="8"/>
  <c r="D68" i="8"/>
  <c r="E57" i="8"/>
  <c r="E58" i="8"/>
  <c r="E59" i="8"/>
  <c r="E65" i="8"/>
  <c r="E60" i="8"/>
  <c r="E61" i="8"/>
  <c r="E62" i="8"/>
  <c r="E63" i="8"/>
  <c r="E66" i="8"/>
  <c r="E68" i="8"/>
  <c r="F57" i="8"/>
  <c r="F58" i="8"/>
  <c r="F59" i="8"/>
  <c r="F65" i="8"/>
  <c r="F60" i="8"/>
  <c r="F61" i="8"/>
  <c r="F62" i="8"/>
  <c r="F63" i="8"/>
  <c r="F66" i="8"/>
  <c r="F68" i="8"/>
  <c r="G57" i="8"/>
  <c r="G58" i="8"/>
  <c r="G59" i="8"/>
  <c r="G65" i="8"/>
  <c r="G60" i="8"/>
  <c r="G61" i="8"/>
  <c r="G62" i="8"/>
  <c r="G63" i="8"/>
  <c r="G66" i="8"/>
  <c r="G68" i="8"/>
  <c r="H57" i="8"/>
  <c r="H58" i="8"/>
  <c r="H59" i="8"/>
  <c r="H65" i="8"/>
  <c r="H60" i="8"/>
  <c r="H61" i="8"/>
  <c r="H62" i="8"/>
  <c r="H63" i="8"/>
  <c r="H66" i="8"/>
  <c r="H68" i="8"/>
  <c r="I57" i="8"/>
  <c r="I58" i="8"/>
  <c r="I59" i="8"/>
  <c r="I65" i="8"/>
  <c r="I60" i="8"/>
  <c r="I61" i="8"/>
  <c r="I62" i="8"/>
  <c r="I63" i="8"/>
  <c r="I66" i="8"/>
  <c r="I68" i="8"/>
  <c r="J57" i="8"/>
  <c r="J58" i="8"/>
  <c r="J59" i="8"/>
  <c r="J65" i="8"/>
  <c r="J60" i="8"/>
  <c r="J61" i="8"/>
  <c r="J62" i="8"/>
  <c r="J63" i="8"/>
  <c r="J66" i="8"/>
  <c r="J68" i="8"/>
  <c r="K57" i="8"/>
  <c r="K58" i="8"/>
  <c r="K59" i="8"/>
  <c r="K65" i="8"/>
  <c r="K60" i="8"/>
  <c r="K61" i="8"/>
  <c r="K62" i="8"/>
  <c r="K63" i="8"/>
  <c r="K66" i="8"/>
  <c r="K68" i="8"/>
  <c r="Z57" i="8"/>
  <c r="Z58" i="8"/>
  <c r="Z59" i="8"/>
  <c r="Z65" i="8"/>
  <c r="Z60" i="8"/>
  <c r="Z61" i="8"/>
  <c r="Z62" i="8"/>
  <c r="Z63" i="8"/>
  <c r="Z66" i="8"/>
  <c r="Z68" i="8"/>
  <c r="B57" i="9"/>
  <c r="B58" i="9"/>
  <c r="B59" i="9"/>
  <c r="B65" i="9"/>
  <c r="B60" i="9"/>
  <c r="B61" i="9"/>
  <c r="B62" i="9"/>
  <c r="B63" i="9"/>
  <c r="B66" i="9"/>
  <c r="B68" i="9"/>
  <c r="C57" i="9"/>
  <c r="C58" i="9"/>
  <c r="C59" i="9"/>
  <c r="C65" i="9"/>
  <c r="C60" i="9"/>
  <c r="C61" i="9"/>
  <c r="C62" i="9"/>
  <c r="C63" i="9"/>
  <c r="C66" i="9"/>
  <c r="C68" i="9"/>
  <c r="D57" i="9"/>
  <c r="D58" i="9"/>
  <c r="D59" i="9"/>
  <c r="D65" i="9"/>
  <c r="D60" i="9"/>
  <c r="D61" i="9"/>
  <c r="D62" i="9"/>
  <c r="D63" i="9"/>
  <c r="D66" i="9"/>
  <c r="D68" i="9"/>
  <c r="E57" i="9"/>
  <c r="E58" i="9"/>
  <c r="E59" i="9"/>
  <c r="E65" i="9"/>
  <c r="E60" i="9"/>
  <c r="E61" i="9"/>
  <c r="E62" i="9"/>
  <c r="E63" i="9"/>
  <c r="E66" i="9"/>
  <c r="E68" i="9"/>
  <c r="F57" i="9"/>
  <c r="F58" i="9"/>
  <c r="F59" i="9"/>
  <c r="F65" i="9"/>
  <c r="F60" i="9"/>
  <c r="F61" i="9"/>
  <c r="F62" i="9"/>
  <c r="F63" i="9"/>
  <c r="F66" i="9"/>
  <c r="F68" i="9"/>
  <c r="G57" i="9"/>
  <c r="G58" i="9"/>
  <c r="G59" i="9"/>
  <c r="G65" i="9"/>
  <c r="G60" i="9"/>
  <c r="G61" i="9"/>
  <c r="G62" i="9"/>
  <c r="G63" i="9"/>
  <c r="G66" i="9"/>
  <c r="G68" i="9"/>
  <c r="H57" i="9"/>
  <c r="H58" i="9"/>
  <c r="H59" i="9"/>
  <c r="H65" i="9"/>
  <c r="H60" i="9"/>
  <c r="H61" i="9"/>
  <c r="H62" i="9"/>
  <c r="H63" i="9"/>
  <c r="H66" i="9"/>
  <c r="H68" i="9"/>
  <c r="I57" i="9"/>
  <c r="I58" i="9"/>
  <c r="I59" i="9"/>
  <c r="I65" i="9"/>
  <c r="I60" i="9"/>
  <c r="I61" i="9"/>
  <c r="I62" i="9"/>
  <c r="I63" i="9"/>
  <c r="I66" i="9"/>
  <c r="I68" i="9"/>
  <c r="J57" i="9"/>
  <c r="J58" i="9"/>
  <c r="J59" i="9"/>
  <c r="J65" i="9"/>
  <c r="J60" i="9"/>
  <c r="J61" i="9"/>
  <c r="J62" i="9"/>
  <c r="J63" i="9"/>
  <c r="J66" i="9"/>
  <c r="J68" i="9"/>
  <c r="K57" i="9"/>
  <c r="K58" i="9"/>
  <c r="K59" i="9"/>
  <c r="K65" i="9"/>
  <c r="K60" i="9"/>
  <c r="K61" i="9"/>
  <c r="K62" i="9"/>
  <c r="K63" i="9"/>
  <c r="K66" i="9"/>
  <c r="K68" i="9"/>
  <c r="Z57" i="9"/>
  <c r="Z58" i="9"/>
  <c r="Z59" i="9"/>
  <c r="Z65" i="9"/>
  <c r="Z60" i="9"/>
  <c r="Z61" i="9"/>
  <c r="Z62" i="9"/>
  <c r="Z63" i="9"/>
  <c r="Z66" i="9"/>
  <c r="Z68" i="9"/>
  <c r="B57" i="10"/>
  <c r="B58" i="10"/>
  <c r="B59" i="10"/>
  <c r="B65" i="10"/>
  <c r="B60" i="10"/>
  <c r="B61" i="10"/>
  <c r="B62" i="10"/>
  <c r="B63" i="10"/>
  <c r="B66" i="10"/>
  <c r="B68" i="10"/>
  <c r="C57" i="10"/>
  <c r="C58" i="10"/>
  <c r="C59" i="10"/>
  <c r="C65" i="10"/>
  <c r="C60" i="10"/>
  <c r="C61" i="10"/>
  <c r="C62" i="10"/>
  <c r="C63" i="10"/>
  <c r="C66" i="10"/>
  <c r="C68" i="10"/>
  <c r="D57" i="10"/>
  <c r="D58" i="10"/>
  <c r="D59" i="10"/>
  <c r="D65" i="10"/>
  <c r="D60" i="10"/>
  <c r="D61" i="10"/>
  <c r="D62" i="10"/>
  <c r="D63" i="10"/>
  <c r="D66" i="10"/>
  <c r="D68" i="10"/>
  <c r="E57" i="10"/>
  <c r="E58" i="10"/>
  <c r="E59" i="10"/>
  <c r="E65" i="10"/>
  <c r="E60" i="10"/>
  <c r="E61" i="10"/>
  <c r="E62" i="10"/>
  <c r="E63" i="10"/>
  <c r="E66" i="10"/>
  <c r="E68" i="10"/>
  <c r="F57" i="10"/>
  <c r="F58" i="10"/>
  <c r="F59" i="10"/>
  <c r="F65" i="10"/>
  <c r="F60" i="10"/>
  <c r="F61" i="10"/>
  <c r="F62" i="10"/>
  <c r="F63" i="10"/>
  <c r="F66" i="10"/>
  <c r="F68" i="10"/>
  <c r="G57" i="10"/>
  <c r="G58" i="10"/>
  <c r="G59" i="10"/>
  <c r="G65" i="10"/>
  <c r="G60" i="10"/>
  <c r="G61" i="10"/>
  <c r="G62" i="10"/>
  <c r="G63" i="10"/>
  <c r="G66" i="10"/>
  <c r="G68" i="10"/>
  <c r="H57" i="10"/>
  <c r="H58" i="10"/>
  <c r="H59" i="10"/>
  <c r="H65" i="10"/>
  <c r="H60" i="10"/>
  <c r="H61" i="10"/>
  <c r="H62" i="10"/>
  <c r="H63" i="10"/>
  <c r="H66" i="10"/>
  <c r="H68" i="10"/>
  <c r="I57" i="10"/>
  <c r="I58" i="10"/>
  <c r="I59" i="10"/>
  <c r="I65" i="10"/>
  <c r="I60" i="10"/>
  <c r="I61" i="10"/>
  <c r="I62" i="10"/>
  <c r="I63" i="10"/>
  <c r="I66" i="10"/>
  <c r="I68" i="10"/>
  <c r="J57" i="10"/>
  <c r="J58" i="10"/>
  <c r="J59" i="10"/>
  <c r="J65" i="10"/>
  <c r="J60" i="10"/>
  <c r="J61" i="10"/>
  <c r="J62" i="10"/>
  <c r="J63" i="10"/>
  <c r="J66" i="10"/>
  <c r="J68" i="10"/>
  <c r="K57" i="10"/>
  <c r="K58" i="10"/>
  <c r="K59" i="10"/>
  <c r="K65" i="10"/>
  <c r="K60" i="10"/>
  <c r="K61" i="10"/>
  <c r="K62" i="10"/>
  <c r="K63" i="10"/>
  <c r="K66" i="10"/>
  <c r="K68" i="10"/>
  <c r="Z57" i="10"/>
  <c r="Z58" i="10"/>
  <c r="Z59" i="10"/>
  <c r="Z65" i="10"/>
  <c r="Z60" i="10"/>
  <c r="Z61" i="10"/>
  <c r="Z62" i="10"/>
  <c r="Z63" i="10"/>
  <c r="Z66" i="10"/>
  <c r="Z68" i="10"/>
  <c r="B57" i="11"/>
  <c r="B58" i="11"/>
  <c r="B59" i="11"/>
  <c r="B65" i="11"/>
  <c r="B60" i="11"/>
  <c r="B61" i="11"/>
  <c r="B62" i="11"/>
  <c r="B63" i="11"/>
  <c r="B66" i="11"/>
  <c r="B68" i="11"/>
  <c r="C57" i="11"/>
  <c r="C58" i="11"/>
  <c r="C59" i="11"/>
  <c r="C65" i="11"/>
  <c r="C60" i="11"/>
  <c r="C61" i="11"/>
  <c r="C62" i="11"/>
  <c r="C63" i="11"/>
  <c r="C66" i="11"/>
  <c r="C68" i="11"/>
  <c r="D57" i="11"/>
  <c r="D58" i="11"/>
  <c r="D59" i="11"/>
  <c r="D65" i="11"/>
  <c r="D60" i="11"/>
  <c r="D61" i="11"/>
  <c r="D62" i="11"/>
  <c r="D63" i="11"/>
  <c r="D66" i="11"/>
  <c r="D68" i="11"/>
  <c r="E57" i="11"/>
  <c r="E58" i="11"/>
  <c r="E59" i="11"/>
  <c r="E65" i="11"/>
  <c r="E60" i="11"/>
  <c r="E61" i="11"/>
  <c r="E62" i="11"/>
  <c r="E63" i="11"/>
  <c r="E66" i="11"/>
  <c r="E68" i="11"/>
  <c r="F57" i="11"/>
  <c r="F58" i="11"/>
  <c r="F59" i="11"/>
  <c r="F65" i="11"/>
  <c r="F60" i="11"/>
  <c r="F61" i="11"/>
  <c r="F62" i="11"/>
  <c r="F63" i="11"/>
  <c r="F66" i="11"/>
  <c r="F68" i="11"/>
  <c r="G57" i="11"/>
  <c r="G58" i="11"/>
  <c r="G59" i="11"/>
  <c r="G65" i="11"/>
  <c r="G60" i="11"/>
  <c r="G61" i="11"/>
  <c r="G62" i="11"/>
  <c r="G63" i="11"/>
  <c r="G66" i="11"/>
  <c r="G68" i="11"/>
  <c r="H57" i="11"/>
  <c r="H58" i="11"/>
  <c r="H59" i="11"/>
  <c r="H65" i="11"/>
  <c r="H60" i="11"/>
  <c r="H61" i="11"/>
  <c r="H62" i="11"/>
  <c r="H63" i="11"/>
  <c r="H66" i="11"/>
  <c r="H68" i="11"/>
  <c r="I57" i="11"/>
  <c r="I58" i="11"/>
  <c r="I59" i="11"/>
  <c r="I65" i="11"/>
  <c r="I60" i="11"/>
  <c r="I61" i="11"/>
  <c r="I62" i="11"/>
  <c r="I63" i="11"/>
  <c r="I66" i="11"/>
  <c r="I68" i="11"/>
  <c r="J57" i="11"/>
  <c r="J58" i="11"/>
  <c r="J59" i="11"/>
  <c r="J65" i="11"/>
  <c r="J60" i="11"/>
  <c r="J61" i="11"/>
  <c r="J62" i="11"/>
  <c r="J63" i="11"/>
  <c r="J66" i="11"/>
  <c r="J68" i="11"/>
  <c r="K57" i="11"/>
  <c r="K58" i="11"/>
  <c r="K59" i="11"/>
  <c r="K65" i="11"/>
  <c r="K60" i="11"/>
  <c r="K61" i="11"/>
  <c r="K62" i="11"/>
  <c r="K63" i="11"/>
  <c r="K66" i="11"/>
  <c r="K68" i="11"/>
  <c r="Z57" i="11"/>
  <c r="Z58" i="11"/>
  <c r="Z59" i="11"/>
  <c r="Z65" i="11"/>
  <c r="Z60" i="11"/>
  <c r="Z61" i="11"/>
  <c r="Z62" i="11"/>
  <c r="Z63" i="11"/>
  <c r="Z66" i="11"/>
  <c r="Z68" i="11"/>
  <c r="B57" i="15"/>
  <c r="B58" i="15"/>
  <c r="B59" i="15"/>
  <c r="B65" i="15"/>
  <c r="B60" i="15"/>
  <c r="B61" i="15"/>
  <c r="B62" i="15"/>
  <c r="B63" i="15"/>
  <c r="B66" i="15"/>
  <c r="B68" i="15"/>
  <c r="C57" i="15"/>
  <c r="C58" i="15"/>
  <c r="C59" i="15"/>
  <c r="C65" i="15"/>
  <c r="C60" i="15"/>
  <c r="C61" i="15"/>
  <c r="C62" i="15"/>
  <c r="C63" i="15"/>
  <c r="C66" i="15"/>
  <c r="C68" i="15"/>
  <c r="D57" i="15"/>
  <c r="D58" i="15"/>
  <c r="D59" i="15"/>
  <c r="D65" i="15"/>
  <c r="D60" i="15"/>
  <c r="D61" i="15"/>
  <c r="D62" i="15"/>
  <c r="D63" i="15"/>
  <c r="D66" i="15"/>
  <c r="D68" i="15"/>
  <c r="E57" i="15"/>
  <c r="E58" i="15"/>
  <c r="E59" i="15"/>
  <c r="E65" i="15"/>
  <c r="E60" i="15"/>
  <c r="E61" i="15"/>
  <c r="E62" i="15"/>
  <c r="E63" i="15"/>
  <c r="E66" i="15"/>
  <c r="E68" i="15"/>
  <c r="F57" i="15"/>
  <c r="F58" i="15"/>
  <c r="F59" i="15"/>
  <c r="F65" i="15"/>
  <c r="F60" i="15"/>
  <c r="F61" i="15"/>
  <c r="F62" i="15"/>
  <c r="F63" i="15"/>
  <c r="F66" i="15"/>
  <c r="F68" i="15"/>
  <c r="G57" i="15"/>
  <c r="G58" i="15"/>
  <c r="G59" i="15"/>
  <c r="G65" i="15"/>
  <c r="G60" i="15"/>
  <c r="G61" i="15"/>
  <c r="G62" i="15"/>
  <c r="G63" i="15"/>
  <c r="G66" i="15"/>
  <c r="G68" i="15"/>
  <c r="H57" i="15"/>
  <c r="H58" i="15"/>
  <c r="H59" i="15"/>
  <c r="H65" i="15"/>
  <c r="H60" i="15"/>
  <c r="H61" i="15"/>
  <c r="H62" i="15"/>
  <c r="H63" i="15"/>
  <c r="H66" i="15"/>
  <c r="H68" i="15"/>
  <c r="I57" i="15"/>
  <c r="I58" i="15"/>
  <c r="I59" i="15"/>
  <c r="I65" i="15"/>
  <c r="I60" i="15"/>
  <c r="I61" i="15"/>
  <c r="I62" i="15"/>
  <c r="I63" i="15"/>
  <c r="I66" i="15"/>
  <c r="I68" i="15"/>
  <c r="J57" i="15"/>
  <c r="J58" i="15"/>
  <c r="J59" i="15"/>
  <c r="J65" i="15"/>
  <c r="J60" i="15"/>
  <c r="J61" i="15"/>
  <c r="J62" i="15"/>
  <c r="J63" i="15"/>
  <c r="J66" i="15"/>
  <c r="J68" i="15"/>
  <c r="K57" i="15"/>
  <c r="K58" i="15"/>
  <c r="K59" i="15"/>
  <c r="K65" i="15"/>
  <c r="K60" i="15"/>
  <c r="K61" i="15"/>
  <c r="K62" i="15"/>
  <c r="K63" i="15"/>
  <c r="K66" i="15"/>
  <c r="K68" i="15"/>
  <c r="Z57" i="15"/>
  <c r="Z58" i="15"/>
  <c r="Z59" i="15"/>
  <c r="Z65" i="15"/>
  <c r="Z60" i="15"/>
  <c r="Z61" i="15"/>
  <c r="Z62" i="15"/>
  <c r="Z63" i="15"/>
  <c r="Z66" i="15"/>
  <c r="Z68" i="15"/>
  <c r="B57" i="16"/>
  <c r="B58" i="16"/>
  <c r="B59" i="16"/>
  <c r="B65" i="16"/>
  <c r="B60" i="16"/>
  <c r="B61" i="16"/>
  <c r="B62" i="16"/>
  <c r="B63" i="16"/>
  <c r="B66" i="16"/>
  <c r="B68" i="16"/>
  <c r="C57" i="16"/>
  <c r="C58" i="16"/>
  <c r="C59" i="16"/>
  <c r="C65" i="16"/>
  <c r="C60" i="16"/>
  <c r="C61" i="16"/>
  <c r="C62" i="16"/>
  <c r="C63" i="16"/>
  <c r="C66" i="16"/>
  <c r="C68" i="16"/>
  <c r="D57" i="16"/>
  <c r="D58" i="16"/>
  <c r="D59" i="16"/>
  <c r="D65" i="16"/>
  <c r="D60" i="16"/>
  <c r="D61" i="16"/>
  <c r="D62" i="16"/>
  <c r="D63" i="16"/>
  <c r="D66" i="16"/>
  <c r="D68" i="16"/>
  <c r="E57" i="16"/>
  <c r="E58" i="16"/>
  <c r="E59" i="16"/>
  <c r="E65" i="16"/>
  <c r="E60" i="16"/>
  <c r="E61" i="16"/>
  <c r="E62" i="16"/>
  <c r="E63" i="16"/>
  <c r="E66" i="16"/>
  <c r="E68" i="16"/>
  <c r="F57" i="16"/>
  <c r="F58" i="16"/>
  <c r="F59" i="16"/>
  <c r="F65" i="16"/>
  <c r="F60" i="16"/>
  <c r="F61" i="16"/>
  <c r="F62" i="16"/>
  <c r="F63" i="16"/>
  <c r="F66" i="16"/>
  <c r="F68" i="16"/>
  <c r="G57" i="16"/>
  <c r="G58" i="16"/>
  <c r="G59" i="16"/>
  <c r="G65" i="16"/>
  <c r="G60" i="16"/>
  <c r="G61" i="16"/>
  <c r="G62" i="16"/>
  <c r="G63" i="16"/>
  <c r="G66" i="16"/>
  <c r="G68" i="16"/>
  <c r="H57" i="16"/>
  <c r="H58" i="16"/>
  <c r="H59" i="16"/>
  <c r="H65" i="16"/>
  <c r="H60" i="16"/>
  <c r="H61" i="16"/>
  <c r="H62" i="16"/>
  <c r="H63" i="16"/>
  <c r="H66" i="16"/>
  <c r="H68" i="16"/>
  <c r="I57" i="16"/>
  <c r="I58" i="16"/>
  <c r="I59" i="16"/>
  <c r="I65" i="16"/>
  <c r="I60" i="16"/>
  <c r="I61" i="16"/>
  <c r="I62" i="16"/>
  <c r="I63" i="16"/>
  <c r="I66" i="16"/>
  <c r="I68" i="16"/>
  <c r="J57" i="16"/>
  <c r="J58" i="16"/>
  <c r="J59" i="16"/>
  <c r="J65" i="16"/>
  <c r="J60" i="16"/>
  <c r="J61" i="16"/>
  <c r="J62" i="16"/>
  <c r="J63" i="16"/>
  <c r="J66" i="16"/>
  <c r="J68" i="16"/>
  <c r="K57" i="16"/>
  <c r="K58" i="16"/>
  <c r="K59" i="16"/>
  <c r="K65" i="16"/>
  <c r="K60" i="16"/>
  <c r="K61" i="16"/>
  <c r="K62" i="16"/>
  <c r="K63" i="16"/>
  <c r="K66" i="16"/>
  <c r="K68" i="16"/>
  <c r="Z57" i="16"/>
  <c r="Z58" i="16"/>
  <c r="Z59" i="16"/>
  <c r="Z65" i="16"/>
  <c r="Z60" i="16"/>
  <c r="Z61" i="16"/>
  <c r="Z62" i="16"/>
  <c r="Z63" i="16"/>
  <c r="Z66" i="16"/>
  <c r="Z68" i="16"/>
  <c r="B57" i="17"/>
  <c r="B58" i="17"/>
  <c r="B59" i="17"/>
  <c r="B65" i="17"/>
  <c r="B60" i="17"/>
  <c r="B61" i="17"/>
  <c r="B62" i="17"/>
  <c r="B63" i="17"/>
  <c r="B66" i="17"/>
  <c r="B68" i="17"/>
  <c r="C57" i="17"/>
  <c r="C58" i="17"/>
  <c r="C59" i="17"/>
  <c r="C65" i="17"/>
  <c r="C60" i="17"/>
  <c r="C61" i="17"/>
  <c r="C62" i="17"/>
  <c r="C63" i="17"/>
  <c r="C66" i="17"/>
  <c r="C68" i="17"/>
  <c r="D57" i="17"/>
  <c r="D58" i="17"/>
  <c r="D59" i="17"/>
  <c r="D65" i="17"/>
  <c r="D60" i="17"/>
  <c r="D61" i="17"/>
  <c r="D62" i="17"/>
  <c r="D63" i="17"/>
  <c r="D66" i="17"/>
  <c r="D68" i="17"/>
  <c r="E57" i="17"/>
  <c r="E58" i="17"/>
  <c r="E59" i="17"/>
  <c r="E65" i="17"/>
  <c r="E60" i="17"/>
  <c r="E61" i="17"/>
  <c r="E62" i="17"/>
  <c r="E63" i="17"/>
  <c r="E66" i="17"/>
  <c r="E68" i="17"/>
  <c r="F57" i="17"/>
  <c r="F58" i="17"/>
  <c r="F59" i="17"/>
  <c r="F65" i="17"/>
  <c r="F60" i="17"/>
  <c r="F61" i="17"/>
  <c r="F62" i="17"/>
  <c r="F63" i="17"/>
  <c r="F66" i="17"/>
  <c r="F68" i="17"/>
  <c r="G57" i="17"/>
  <c r="G58" i="17"/>
  <c r="G59" i="17"/>
  <c r="G65" i="17"/>
  <c r="G60" i="17"/>
  <c r="G61" i="17"/>
  <c r="G62" i="17"/>
  <c r="G63" i="17"/>
  <c r="G66" i="17"/>
  <c r="G68" i="17"/>
  <c r="H57" i="17"/>
  <c r="H58" i="17"/>
  <c r="H59" i="17"/>
  <c r="H65" i="17"/>
  <c r="H60" i="17"/>
  <c r="H61" i="17"/>
  <c r="H62" i="17"/>
  <c r="H63" i="17"/>
  <c r="H66" i="17"/>
  <c r="H68" i="17"/>
  <c r="I57" i="17"/>
  <c r="I58" i="17"/>
  <c r="I59" i="17"/>
  <c r="I65" i="17"/>
  <c r="I60" i="17"/>
  <c r="I61" i="17"/>
  <c r="I62" i="17"/>
  <c r="I63" i="17"/>
  <c r="I66" i="17"/>
  <c r="I68" i="17"/>
  <c r="J57" i="17"/>
  <c r="J58" i="17"/>
  <c r="J59" i="17"/>
  <c r="J65" i="17"/>
  <c r="J60" i="17"/>
  <c r="J61" i="17"/>
  <c r="J62" i="17"/>
  <c r="J63" i="17"/>
  <c r="J66" i="17"/>
  <c r="J68" i="17"/>
  <c r="K57" i="17"/>
  <c r="K58" i="17"/>
  <c r="K59" i="17"/>
  <c r="K65" i="17"/>
  <c r="K60" i="17"/>
  <c r="K61" i="17"/>
  <c r="K62" i="17"/>
  <c r="K63" i="17"/>
  <c r="K66" i="17"/>
  <c r="K68" i="17"/>
  <c r="Z57" i="17"/>
  <c r="Z58" i="17"/>
  <c r="Z59" i="17"/>
  <c r="Z65" i="17"/>
  <c r="Z60" i="17"/>
  <c r="Z61" i="17"/>
  <c r="Z62" i="17"/>
  <c r="Z63" i="17"/>
  <c r="Z66" i="17"/>
  <c r="Z68" i="17"/>
  <c r="B57" i="18"/>
  <c r="B58" i="18"/>
  <c r="B59" i="18"/>
  <c r="B65" i="18"/>
  <c r="B60" i="18"/>
  <c r="B61" i="18"/>
  <c r="B62" i="18"/>
  <c r="B63" i="18"/>
  <c r="B66" i="18"/>
  <c r="B68" i="18"/>
  <c r="C57" i="18"/>
  <c r="C58" i="18"/>
  <c r="C59" i="18"/>
  <c r="C65" i="18"/>
  <c r="C60" i="18"/>
  <c r="C61" i="18"/>
  <c r="C62" i="18"/>
  <c r="C63" i="18"/>
  <c r="C66" i="18"/>
  <c r="C68" i="18"/>
  <c r="D57" i="18"/>
  <c r="D58" i="18"/>
  <c r="D59" i="18"/>
  <c r="D65" i="18"/>
  <c r="D60" i="18"/>
  <c r="D61" i="18"/>
  <c r="D62" i="18"/>
  <c r="D63" i="18"/>
  <c r="D66" i="18"/>
  <c r="D68" i="18"/>
  <c r="E57" i="18"/>
  <c r="E58" i="18"/>
  <c r="E59" i="18"/>
  <c r="E65" i="18"/>
  <c r="E60" i="18"/>
  <c r="E61" i="18"/>
  <c r="E62" i="18"/>
  <c r="E63" i="18"/>
  <c r="E66" i="18"/>
  <c r="E68" i="18"/>
  <c r="F57" i="18"/>
  <c r="F58" i="18"/>
  <c r="F59" i="18"/>
  <c r="F65" i="18"/>
  <c r="F60" i="18"/>
  <c r="F61" i="18"/>
  <c r="F62" i="18"/>
  <c r="F63" i="18"/>
  <c r="F66" i="18"/>
  <c r="F68" i="18"/>
  <c r="G57" i="18"/>
  <c r="G58" i="18"/>
  <c r="G59" i="18"/>
  <c r="G65" i="18"/>
  <c r="G60" i="18"/>
  <c r="G61" i="18"/>
  <c r="G62" i="18"/>
  <c r="G63" i="18"/>
  <c r="G66" i="18"/>
  <c r="G68" i="18"/>
  <c r="H57" i="18"/>
  <c r="H58" i="18"/>
  <c r="H59" i="18"/>
  <c r="H65" i="18"/>
  <c r="H60" i="18"/>
  <c r="H61" i="18"/>
  <c r="H62" i="18"/>
  <c r="H63" i="18"/>
  <c r="H66" i="18"/>
  <c r="H68" i="18"/>
  <c r="I57" i="18"/>
  <c r="I58" i="18"/>
  <c r="I59" i="18"/>
  <c r="I65" i="18"/>
  <c r="I60" i="18"/>
  <c r="I61" i="18"/>
  <c r="I62" i="18"/>
  <c r="I63" i="18"/>
  <c r="I66" i="18"/>
  <c r="I68" i="18"/>
  <c r="J57" i="18"/>
  <c r="J58" i="18"/>
  <c r="J59" i="18"/>
  <c r="J65" i="18"/>
  <c r="J60" i="18"/>
  <c r="J61" i="18"/>
  <c r="J62" i="18"/>
  <c r="J63" i="18"/>
  <c r="J66" i="18"/>
  <c r="J68" i="18"/>
  <c r="K57" i="18"/>
  <c r="K58" i="18"/>
  <c r="K59" i="18"/>
  <c r="K65" i="18"/>
  <c r="K60" i="18"/>
  <c r="K61" i="18"/>
  <c r="K62" i="18"/>
  <c r="K63" i="18"/>
  <c r="K66" i="18"/>
  <c r="K68" i="18"/>
  <c r="Z57" i="18"/>
  <c r="Z58" i="18"/>
  <c r="Z59" i="18"/>
  <c r="Z65" i="18"/>
  <c r="Z60" i="18"/>
  <c r="Z61" i="18"/>
  <c r="Z62" i="18"/>
  <c r="Z63" i="18"/>
  <c r="Z66" i="18"/>
  <c r="Z68" i="18"/>
  <c r="B57" i="19"/>
  <c r="B58" i="19"/>
  <c r="B59" i="19"/>
  <c r="B65" i="19"/>
  <c r="B60" i="19"/>
  <c r="B61" i="19"/>
  <c r="B62" i="19"/>
  <c r="B63" i="19"/>
  <c r="B66" i="19"/>
  <c r="B68" i="19"/>
  <c r="C57" i="19"/>
  <c r="C58" i="19"/>
  <c r="C59" i="19"/>
  <c r="C65" i="19"/>
  <c r="C60" i="19"/>
  <c r="C61" i="19"/>
  <c r="C62" i="19"/>
  <c r="C63" i="19"/>
  <c r="C66" i="19"/>
  <c r="C68" i="19"/>
  <c r="D57" i="19"/>
  <c r="D58" i="19"/>
  <c r="D59" i="19"/>
  <c r="D65" i="19"/>
  <c r="D60" i="19"/>
  <c r="D61" i="19"/>
  <c r="D62" i="19"/>
  <c r="D63" i="19"/>
  <c r="D66" i="19"/>
  <c r="D68" i="19"/>
  <c r="E57" i="19"/>
  <c r="E58" i="19"/>
  <c r="E59" i="19"/>
  <c r="E65" i="19"/>
  <c r="E60" i="19"/>
  <c r="E61" i="19"/>
  <c r="E62" i="19"/>
  <c r="E63" i="19"/>
  <c r="E66" i="19"/>
  <c r="E68" i="19"/>
  <c r="F57" i="19"/>
  <c r="F58" i="19"/>
  <c r="F59" i="19"/>
  <c r="F65" i="19"/>
  <c r="F60" i="19"/>
  <c r="F61" i="19"/>
  <c r="F62" i="19"/>
  <c r="F63" i="19"/>
  <c r="F66" i="19"/>
  <c r="F68" i="19"/>
  <c r="G57" i="19"/>
  <c r="G58" i="19"/>
  <c r="G59" i="19"/>
  <c r="G65" i="19"/>
  <c r="G60" i="19"/>
  <c r="G61" i="19"/>
  <c r="G62" i="19"/>
  <c r="G63" i="19"/>
  <c r="G66" i="19"/>
  <c r="G68" i="19"/>
  <c r="H57" i="19"/>
  <c r="H58" i="19"/>
  <c r="H59" i="19"/>
  <c r="H65" i="19"/>
  <c r="H60" i="19"/>
  <c r="H61" i="19"/>
  <c r="H62" i="19"/>
  <c r="H63" i="19"/>
  <c r="H66" i="19"/>
  <c r="H68" i="19"/>
  <c r="I57" i="19"/>
  <c r="I58" i="19"/>
  <c r="I59" i="19"/>
  <c r="I65" i="19"/>
  <c r="I60" i="19"/>
  <c r="I61" i="19"/>
  <c r="I62" i="19"/>
  <c r="I63" i="19"/>
  <c r="I66" i="19"/>
  <c r="I68" i="19"/>
  <c r="J57" i="19"/>
  <c r="J58" i="19"/>
  <c r="J59" i="19"/>
  <c r="J65" i="19"/>
  <c r="J60" i="19"/>
  <c r="J61" i="19"/>
  <c r="J62" i="19"/>
  <c r="J63" i="19"/>
  <c r="J66" i="19"/>
  <c r="J68" i="19"/>
  <c r="K57" i="19"/>
  <c r="K58" i="19"/>
  <c r="K59" i="19"/>
  <c r="K65" i="19"/>
  <c r="K60" i="19"/>
  <c r="K61" i="19"/>
  <c r="K62" i="19"/>
  <c r="K63" i="19"/>
  <c r="K66" i="19"/>
  <c r="K68" i="19"/>
  <c r="Z57" i="19"/>
  <c r="Z58" i="19"/>
  <c r="Z59" i="19"/>
  <c r="Z65" i="19"/>
  <c r="Z60" i="19"/>
  <c r="Z61" i="19"/>
  <c r="Z62" i="19"/>
  <c r="Z63" i="19"/>
  <c r="Z66" i="19"/>
  <c r="Z68" i="19"/>
  <c r="B57" i="20"/>
  <c r="B58" i="20"/>
  <c r="B59" i="20"/>
  <c r="B65" i="20"/>
  <c r="B60" i="20"/>
  <c r="B61" i="20"/>
  <c r="B62" i="20"/>
  <c r="B63" i="20"/>
  <c r="B66" i="20"/>
  <c r="B68" i="20"/>
  <c r="C57" i="20"/>
  <c r="C58" i="20"/>
  <c r="C59" i="20"/>
  <c r="C65" i="20"/>
  <c r="C60" i="20"/>
  <c r="C61" i="20"/>
  <c r="C62" i="20"/>
  <c r="C63" i="20"/>
  <c r="C66" i="20"/>
  <c r="C68" i="20"/>
  <c r="D57" i="20"/>
  <c r="D58" i="20"/>
  <c r="D59" i="20"/>
  <c r="D65" i="20"/>
  <c r="D60" i="20"/>
  <c r="D61" i="20"/>
  <c r="D62" i="20"/>
  <c r="D63" i="20"/>
  <c r="D66" i="20"/>
  <c r="D68" i="20"/>
  <c r="E57" i="20"/>
  <c r="E58" i="20"/>
  <c r="E59" i="20"/>
  <c r="E65" i="20"/>
  <c r="E60" i="20"/>
  <c r="E61" i="20"/>
  <c r="E62" i="20"/>
  <c r="E63" i="20"/>
  <c r="E66" i="20"/>
  <c r="E68" i="20"/>
  <c r="F57" i="20"/>
  <c r="F58" i="20"/>
  <c r="F59" i="20"/>
  <c r="F65" i="20"/>
  <c r="F60" i="20"/>
  <c r="F61" i="20"/>
  <c r="F62" i="20"/>
  <c r="F63" i="20"/>
  <c r="F66" i="20"/>
  <c r="F68" i="20"/>
  <c r="G57" i="20"/>
  <c r="G58" i="20"/>
  <c r="G59" i="20"/>
  <c r="G65" i="20"/>
  <c r="G60" i="20"/>
  <c r="G61" i="20"/>
  <c r="G62" i="20"/>
  <c r="G63" i="20"/>
  <c r="G66" i="20"/>
  <c r="G68" i="20"/>
  <c r="H57" i="20"/>
  <c r="H58" i="20"/>
  <c r="H59" i="20"/>
  <c r="H65" i="20"/>
  <c r="H60" i="20"/>
  <c r="H61" i="20"/>
  <c r="H62" i="20"/>
  <c r="H63" i="20"/>
  <c r="H66" i="20"/>
  <c r="H68" i="20"/>
  <c r="I57" i="20"/>
  <c r="I58" i="20"/>
  <c r="I59" i="20"/>
  <c r="I65" i="20"/>
  <c r="I60" i="20"/>
  <c r="I61" i="20"/>
  <c r="I62" i="20"/>
  <c r="I63" i="20"/>
  <c r="I66" i="20"/>
  <c r="I68" i="20"/>
  <c r="J57" i="20"/>
  <c r="J58" i="20"/>
  <c r="J59" i="20"/>
  <c r="J65" i="20"/>
  <c r="J60" i="20"/>
  <c r="J61" i="20"/>
  <c r="J62" i="20"/>
  <c r="J63" i="20"/>
  <c r="J66" i="20"/>
  <c r="J68" i="20"/>
  <c r="K57" i="20"/>
  <c r="K58" i="20"/>
  <c r="K59" i="20"/>
  <c r="K65" i="20"/>
  <c r="K60" i="20"/>
  <c r="K61" i="20"/>
  <c r="K62" i="20"/>
  <c r="K63" i="20"/>
  <c r="K66" i="20"/>
  <c r="K68" i="20"/>
  <c r="Z57" i="20"/>
  <c r="Z58" i="20"/>
  <c r="Z59" i="20"/>
  <c r="Z65" i="20"/>
  <c r="Z60" i="20"/>
  <c r="Z61" i="20"/>
  <c r="Z62" i="20"/>
  <c r="Z63" i="20"/>
  <c r="Z66" i="20"/>
  <c r="Z68" i="20"/>
  <c r="B57" i="21"/>
  <c r="B58" i="21"/>
  <c r="B59" i="21"/>
  <c r="B65" i="21"/>
  <c r="B60" i="21"/>
  <c r="B61" i="21"/>
  <c r="B62" i="21"/>
  <c r="B63" i="21"/>
  <c r="B66" i="21"/>
  <c r="B68" i="21"/>
  <c r="C57" i="21"/>
  <c r="C58" i="21"/>
  <c r="C59" i="21"/>
  <c r="C65" i="21"/>
  <c r="C60" i="21"/>
  <c r="C61" i="21"/>
  <c r="C62" i="21"/>
  <c r="C63" i="21"/>
  <c r="C66" i="21"/>
  <c r="C68" i="21"/>
  <c r="D57" i="21"/>
  <c r="D58" i="21"/>
  <c r="D59" i="21"/>
  <c r="D65" i="21"/>
  <c r="D60" i="21"/>
  <c r="D61" i="21"/>
  <c r="D62" i="21"/>
  <c r="D63" i="21"/>
  <c r="D66" i="21"/>
  <c r="D68" i="21"/>
  <c r="E57" i="21"/>
  <c r="E58" i="21"/>
  <c r="E59" i="21"/>
  <c r="E65" i="21"/>
  <c r="E60" i="21"/>
  <c r="E61" i="21"/>
  <c r="E62" i="21"/>
  <c r="E63" i="21"/>
  <c r="E66" i="21"/>
  <c r="E68" i="21"/>
  <c r="F57" i="21"/>
  <c r="F58" i="21"/>
  <c r="F59" i="21"/>
  <c r="F65" i="21"/>
  <c r="F60" i="21"/>
  <c r="F61" i="21"/>
  <c r="F62" i="21"/>
  <c r="F63" i="21"/>
  <c r="F66" i="21"/>
  <c r="F68" i="21"/>
  <c r="G57" i="21"/>
  <c r="G58" i="21"/>
  <c r="G59" i="21"/>
  <c r="G65" i="21"/>
  <c r="G60" i="21"/>
  <c r="G61" i="21"/>
  <c r="G62" i="21"/>
  <c r="G63" i="21"/>
  <c r="G66" i="21"/>
  <c r="G68" i="21"/>
  <c r="H57" i="21"/>
  <c r="H58" i="21"/>
  <c r="H59" i="21"/>
  <c r="H65" i="21"/>
  <c r="H60" i="21"/>
  <c r="H61" i="21"/>
  <c r="H62" i="21"/>
  <c r="H63" i="21"/>
  <c r="H66" i="21"/>
  <c r="H68" i="21"/>
  <c r="I57" i="21"/>
  <c r="I58" i="21"/>
  <c r="I59" i="21"/>
  <c r="I65" i="21"/>
  <c r="I60" i="21"/>
  <c r="I61" i="21"/>
  <c r="I62" i="21"/>
  <c r="I63" i="21"/>
  <c r="I66" i="21"/>
  <c r="I68" i="21"/>
  <c r="J57" i="21"/>
  <c r="J58" i="21"/>
  <c r="J59" i="21"/>
  <c r="J65" i="21"/>
  <c r="J60" i="21"/>
  <c r="J61" i="21"/>
  <c r="J62" i="21"/>
  <c r="J63" i="21"/>
  <c r="J66" i="21"/>
  <c r="J68" i="21"/>
  <c r="K57" i="21"/>
  <c r="K58" i="21"/>
  <c r="K59" i="21"/>
  <c r="K65" i="21"/>
  <c r="K60" i="21"/>
  <c r="K61" i="21"/>
  <c r="K62" i="21"/>
  <c r="K63" i="21"/>
  <c r="K66" i="21"/>
  <c r="K68" i="21"/>
  <c r="Z57" i="21"/>
  <c r="Z58" i="21"/>
  <c r="Z59" i="21"/>
  <c r="Z65" i="21"/>
  <c r="Z60" i="21"/>
  <c r="Z61" i="21"/>
  <c r="Z62" i="21"/>
  <c r="Z63" i="21"/>
  <c r="Z66" i="21"/>
  <c r="Z68" i="21"/>
  <c r="B57" i="22"/>
  <c r="B58" i="22"/>
  <c r="B59" i="22"/>
  <c r="B65" i="22"/>
  <c r="B60" i="22"/>
  <c r="B61" i="22"/>
  <c r="B62" i="22"/>
  <c r="B63" i="22"/>
  <c r="B66" i="22"/>
  <c r="B68" i="22"/>
  <c r="C57" i="22"/>
  <c r="C58" i="22"/>
  <c r="C59" i="22"/>
  <c r="C65" i="22"/>
  <c r="C60" i="22"/>
  <c r="C61" i="22"/>
  <c r="C62" i="22"/>
  <c r="C63" i="22"/>
  <c r="C66" i="22"/>
  <c r="C68" i="22"/>
  <c r="D57" i="22"/>
  <c r="D58" i="22"/>
  <c r="D59" i="22"/>
  <c r="D65" i="22"/>
  <c r="D60" i="22"/>
  <c r="D61" i="22"/>
  <c r="D62" i="22"/>
  <c r="D63" i="22"/>
  <c r="D66" i="22"/>
  <c r="D68" i="22"/>
  <c r="E57" i="22"/>
  <c r="E58" i="22"/>
  <c r="E59" i="22"/>
  <c r="E65" i="22"/>
  <c r="E60" i="22"/>
  <c r="E61" i="22"/>
  <c r="E62" i="22"/>
  <c r="E63" i="22"/>
  <c r="E66" i="22"/>
  <c r="E68" i="22"/>
  <c r="F57" i="22"/>
  <c r="F58" i="22"/>
  <c r="F59" i="22"/>
  <c r="F65" i="22"/>
  <c r="F60" i="22"/>
  <c r="F61" i="22"/>
  <c r="F62" i="22"/>
  <c r="F63" i="22"/>
  <c r="F66" i="22"/>
  <c r="F68" i="22"/>
  <c r="G57" i="22"/>
  <c r="G58" i="22"/>
  <c r="G59" i="22"/>
  <c r="G65" i="22"/>
  <c r="G60" i="22"/>
  <c r="G61" i="22"/>
  <c r="G62" i="22"/>
  <c r="G63" i="22"/>
  <c r="G66" i="22"/>
  <c r="G68" i="22"/>
  <c r="H57" i="22"/>
  <c r="H58" i="22"/>
  <c r="H59" i="22"/>
  <c r="H65" i="22"/>
  <c r="H60" i="22"/>
  <c r="H61" i="22"/>
  <c r="H62" i="22"/>
  <c r="H63" i="22"/>
  <c r="H66" i="22"/>
  <c r="H68" i="22"/>
  <c r="I57" i="22"/>
  <c r="I58" i="22"/>
  <c r="I59" i="22"/>
  <c r="I65" i="22"/>
  <c r="I60" i="22"/>
  <c r="I61" i="22"/>
  <c r="I62" i="22"/>
  <c r="I63" i="22"/>
  <c r="I66" i="22"/>
  <c r="I68" i="22"/>
  <c r="J57" i="22"/>
  <c r="J58" i="22"/>
  <c r="J59" i="22"/>
  <c r="J65" i="22"/>
  <c r="J60" i="22"/>
  <c r="J61" i="22"/>
  <c r="J62" i="22"/>
  <c r="J63" i="22"/>
  <c r="J66" i="22"/>
  <c r="J68" i="22"/>
  <c r="K57" i="22"/>
  <c r="K58" i="22"/>
  <c r="K59" i="22"/>
  <c r="K65" i="22"/>
  <c r="K60" i="22"/>
  <c r="K61" i="22"/>
  <c r="K62" i="22"/>
  <c r="K63" i="22"/>
  <c r="K66" i="22"/>
  <c r="K68" i="22"/>
  <c r="Z57" i="22"/>
  <c r="Z58" i="22"/>
  <c r="Z59" i="22"/>
  <c r="Z65" i="22"/>
  <c r="Z60" i="22"/>
  <c r="Z61" i="22"/>
  <c r="Z62" i="22"/>
  <c r="Z63" i="22"/>
  <c r="Z66" i="22"/>
  <c r="Z68" i="22"/>
  <c r="B57" i="23"/>
  <c r="B58" i="23"/>
  <c r="B59" i="23"/>
  <c r="B65" i="23"/>
  <c r="B60" i="23"/>
  <c r="B61" i="23"/>
  <c r="B62" i="23"/>
  <c r="B63" i="23"/>
  <c r="B66" i="23"/>
  <c r="B68" i="23"/>
  <c r="C57" i="23"/>
  <c r="C58" i="23"/>
  <c r="C59" i="23"/>
  <c r="C65" i="23"/>
  <c r="C60" i="23"/>
  <c r="C61" i="23"/>
  <c r="C62" i="23"/>
  <c r="C63" i="23"/>
  <c r="C66" i="23"/>
  <c r="C68" i="23"/>
  <c r="D57" i="23"/>
  <c r="D58" i="23"/>
  <c r="D59" i="23"/>
  <c r="D65" i="23"/>
  <c r="D60" i="23"/>
  <c r="D61" i="23"/>
  <c r="D62" i="23"/>
  <c r="D63" i="23"/>
  <c r="D66" i="23"/>
  <c r="D68" i="23"/>
  <c r="E57" i="23"/>
  <c r="E58" i="23"/>
  <c r="E59" i="23"/>
  <c r="E65" i="23"/>
  <c r="E60" i="23"/>
  <c r="E61" i="23"/>
  <c r="E62" i="23"/>
  <c r="E63" i="23"/>
  <c r="E66" i="23"/>
  <c r="E68" i="23"/>
  <c r="F57" i="23"/>
  <c r="F58" i="23"/>
  <c r="F59" i="23"/>
  <c r="F65" i="23"/>
  <c r="F60" i="23"/>
  <c r="F61" i="23"/>
  <c r="F62" i="23"/>
  <c r="F63" i="23"/>
  <c r="F66" i="23"/>
  <c r="F68" i="23"/>
  <c r="G57" i="23"/>
  <c r="G58" i="23"/>
  <c r="G59" i="23"/>
  <c r="G65" i="23"/>
  <c r="G60" i="23"/>
  <c r="G61" i="23"/>
  <c r="G62" i="23"/>
  <c r="G63" i="23"/>
  <c r="G66" i="23"/>
  <c r="G68" i="23"/>
  <c r="H57" i="23"/>
  <c r="H58" i="23"/>
  <c r="H59" i="23"/>
  <c r="H65" i="23"/>
  <c r="H60" i="23"/>
  <c r="H61" i="23"/>
  <c r="H62" i="23"/>
  <c r="H63" i="23"/>
  <c r="H66" i="23"/>
  <c r="H68" i="23"/>
  <c r="I57" i="23"/>
  <c r="I58" i="23"/>
  <c r="I59" i="23"/>
  <c r="I65" i="23"/>
  <c r="I60" i="23"/>
  <c r="I61" i="23"/>
  <c r="I62" i="23"/>
  <c r="I63" i="23"/>
  <c r="I66" i="23"/>
  <c r="I68" i="23"/>
  <c r="J57" i="23"/>
  <c r="J58" i="23"/>
  <c r="J59" i="23"/>
  <c r="J65" i="23"/>
  <c r="J60" i="23"/>
  <c r="J61" i="23"/>
  <c r="J62" i="23"/>
  <c r="J63" i="23"/>
  <c r="J66" i="23"/>
  <c r="J68" i="23"/>
  <c r="K57" i="23"/>
  <c r="K58" i="23"/>
  <c r="K59" i="23"/>
  <c r="K65" i="23"/>
  <c r="K60" i="23"/>
  <c r="K61" i="23"/>
  <c r="K62" i="23"/>
  <c r="K63" i="23"/>
  <c r="K66" i="23"/>
  <c r="K68" i="23"/>
  <c r="Z57" i="23"/>
  <c r="Z58" i="23"/>
  <c r="Z59" i="23"/>
  <c r="Z65" i="23"/>
  <c r="Z60" i="23"/>
  <c r="Z61" i="23"/>
  <c r="Z62" i="23"/>
  <c r="Z63" i="23"/>
  <c r="Z66" i="23"/>
  <c r="Z68" i="23"/>
  <c r="B57" i="24"/>
  <c r="B58" i="24"/>
  <c r="B59" i="24"/>
  <c r="B65" i="24"/>
  <c r="B60" i="24"/>
  <c r="B61" i="24"/>
  <c r="B62" i="24"/>
  <c r="B63" i="24"/>
  <c r="B66" i="24"/>
  <c r="B68" i="24"/>
  <c r="C57" i="24"/>
  <c r="C58" i="24"/>
  <c r="C59" i="24"/>
  <c r="C65" i="24"/>
  <c r="C60" i="24"/>
  <c r="C61" i="24"/>
  <c r="C62" i="24"/>
  <c r="C63" i="24"/>
  <c r="C66" i="24"/>
  <c r="C68" i="24"/>
  <c r="D57" i="24"/>
  <c r="D58" i="24"/>
  <c r="D59" i="24"/>
  <c r="D65" i="24"/>
  <c r="D60" i="24"/>
  <c r="D61" i="24"/>
  <c r="D62" i="24"/>
  <c r="D63" i="24"/>
  <c r="D66" i="24"/>
  <c r="D68" i="24"/>
  <c r="E57" i="24"/>
  <c r="E58" i="24"/>
  <c r="E59" i="24"/>
  <c r="E65" i="24"/>
  <c r="E60" i="24"/>
  <c r="E61" i="24"/>
  <c r="E62" i="24"/>
  <c r="E63" i="24"/>
  <c r="E66" i="24"/>
  <c r="E68" i="24"/>
  <c r="F57" i="24"/>
  <c r="F58" i="24"/>
  <c r="F59" i="24"/>
  <c r="F65" i="24"/>
  <c r="F60" i="24"/>
  <c r="F61" i="24"/>
  <c r="F62" i="24"/>
  <c r="F63" i="24"/>
  <c r="F66" i="24"/>
  <c r="F68" i="24"/>
  <c r="G57" i="24"/>
  <c r="G58" i="24"/>
  <c r="G59" i="24"/>
  <c r="G65" i="24"/>
  <c r="G60" i="24"/>
  <c r="G61" i="24"/>
  <c r="G62" i="24"/>
  <c r="G63" i="24"/>
  <c r="G66" i="24"/>
  <c r="G68" i="24"/>
  <c r="H57" i="24"/>
  <c r="H58" i="24"/>
  <c r="H59" i="24"/>
  <c r="H65" i="24"/>
  <c r="H60" i="24"/>
  <c r="H61" i="24"/>
  <c r="H62" i="24"/>
  <c r="H63" i="24"/>
  <c r="H66" i="24"/>
  <c r="H68" i="24"/>
  <c r="I57" i="24"/>
  <c r="I58" i="24"/>
  <c r="I59" i="24"/>
  <c r="I65" i="24"/>
  <c r="I60" i="24"/>
  <c r="I61" i="24"/>
  <c r="I62" i="24"/>
  <c r="I63" i="24"/>
  <c r="I66" i="24"/>
  <c r="I68" i="24"/>
  <c r="J57" i="24"/>
  <c r="J58" i="24"/>
  <c r="J59" i="24"/>
  <c r="J65" i="24"/>
  <c r="J60" i="24"/>
  <c r="J61" i="24"/>
  <c r="J62" i="24"/>
  <c r="J63" i="24"/>
  <c r="J66" i="24"/>
  <c r="J68" i="24"/>
  <c r="K57" i="24"/>
  <c r="K58" i="24"/>
  <c r="K59" i="24"/>
  <c r="K65" i="24"/>
  <c r="K60" i="24"/>
  <c r="K61" i="24"/>
  <c r="K62" i="24"/>
  <c r="K63" i="24"/>
  <c r="K66" i="24"/>
  <c r="K68" i="24"/>
  <c r="Z57" i="24"/>
  <c r="Z58" i="24"/>
  <c r="Z59" i="24"/>
  <c r="Z65" i="24"/>
  <c r="Z60" i="24"/>
  <c r="Z61" i="24"/>
  <c r="Z62" i="24"/>
  <c r="Z63" i="24"/>
  <c r="Z66" i="24"/>
  <c r="Z68" i="24"/>
  <c r="B57" i="25"/>
  <c r="B58" i="25"/>
  <c r="B59" i="25"/>
  <c r="B65" i="25"/>
  <c r="B60" i="25"/>
  <c r="B61" i="25"/>
  <c r="B62" i="25"/>
  <c r="B63" i="25"/>
  <c r="B66" i="25"/>
  <c r="B68" i="25"/>
  <c r="C57" i="25"/>
  <c r="C58" i="25"/>
  <c r="C59" i="25"/>
  <c r="C65" i="25"/>
  <c r="C60" i="25"/>
  <c r="C61" i="25"/>
  <c r="C62" i="25"/>
  <c r="C63" i="25"/>
  <c r="C66" i="25"/>
  <c r="C68" i="25"/>
  <c r="D57" i="25"/>
  <c r="D58" i="25"/>
  <c r="D59" i="25"/>
  <c r="D65" i="25"/>
  <c r="D60" i="25"/>
  <c r="D61" i="25"/>
  <c r="D62" i="25"/>
  <c r="D63" i="25"/>
  <c r="D66" i="25"/>
  <c r="D68" i="25"/>
  <c r="E57" i="25"/>
  <c r="E58" i="25"/>
  <c r="E59" i="25"/>
  <c r="E65" i="25"/>
  <c r="E60" i="25"/>
  <c r="E61" i="25"/>
  <c r="E62" i="25"/>
  <c r="E63" i="25"/>
  <c r="E66" i="25"/>
  <c r="E68" i="25"/>
  <c r="F57" i="25"/>
  <c r="F58" i="25"/>
  <c r="F59" i="25"/>
  <c r="F65" i="25"/>
  <c r="F60" i="25"/>
  <c r="F61" i="25"/>
  <c r="F62" i="25"/>
  <c r="F63" i="25"/>
  <c r="F66" i="25"/>
  <c r="F68" i="25"/>
  <c r="G57" i="25"/>
  <c r="G58" i="25"/>
  <c r="G59" i="25"/>
  <c r="G65" i="25"/>
  <c r="G60" i="25"/>
  <c r="G61" i="25"/>
  <c r="G62" i="25"/>
  <c r="G63" i="25"/>
  <c r="G66" i="25"/>
  <c r="G68" i="25"/>
  <c r="H57" i="25"/>
  <c r="H58" i="25"/>
  <c r="H59" i="25"/>
  <c r="H65" i="25"/>
  <c r="H60" i="25"/>
  <c r="H61" i="25"/>
  <c r="H62" i="25"/>
  <c r="H63" i="25"/>
  <c r="H66" i="25"/>
  <c r="H68" i="25"/>
  <c r="I57" i="25"/>
  <c r="I58" i="25"/>
  <c r="I59" i="25"/>
  <c r="I65" i="25"/>
  <c r="I60" i="25"/>
  <c r="I61" i="25"/>
  <c r="I62" i="25"/>
  <c r="I63" i="25"/>
  <c r="I66" i="25"/>
  <c r="I68" i="25"/>
  <c r="J57" i="25"/>
  <c r="J58" i="25"/>
  <c r="J59" i="25"/>
  <c r="J65" i="25"/>
  <c r="J60" i="25"/>
  <c r="J61" i="25"/>
  <c r="J62" i="25"/>
  <c r="J63" i="25"/>
  <c r="J66" i="25"/>
  <c r="J68" i="25"/>
  <c r="K57" i="25"/>
  <c r="K58" i="25"/>
  <c r="K59" i="25"/>
  <c r="K65" i="25"/>
  <c r="K60" i="25"/>
  <c r="K61" i="25"/>
  <c r="K62" i="25"/>
  <c r="K63" i="25"/>
  <c r="K66" i="25"/>
  <c r="K68" i="25"/>
  <c r="Z57" i="25"/>
  <c r="Z58" i="25"/>
  <c r="Z59" i="25"/>
  <c r="Z65" i="25"/>
  <c r="Z60" i="25"/>
  <c r="Z61" i="25"/>
  <c r="Z62" i="25"/>
  <c r="Z63" i="25"/>
  <c r="Z66" i="25"/>
  <c r="Z68" i="25"/>
  <c r="B57" i="5"/>
  <c r="B58" i="5"/>
  <c r="B59" i="5"/>
  <c r="B65" i="5"/>
  <c r="B60" i="5"/>
  <c r="B61" i="5"/>
  <c r="B62" i="5"/>
  <c r="B63" i="5"/>
  <c r="B66" i="5"/>
  <c r="B68" i="5"/>
  <c r="C57" i="5"/>
  <c r="C58" i="5"/>
  <c r="C59" i="5"/>
  <c r="C65" i="5"/>
  <c r="C60" i="5"/>
  <c r="C61" i="5"/>
  <c r="C62" i="5"/>
  <c r="C63" i="5"/>
  <c r="C66" i="5"/>
  <c r="C68" i="5"/>
  <c r="D57" i="5"/>
  <c r="D58" i="5"/>
  <c r="D59" i="5"/>
  <c r="D65" i="5"/>
  <c r="D60" i="5"/>
  <c r="D61" i="5"/>
  <c r="D62" i="5"/>
  <c r="D63" i="5"/>
  <c r="D66" i="5"/>
  <c r="D68" i="5"/>
  <c r="E57" i="5"/>
  <c r="E58" i="5"/>
  <c r="E59" i="5"/>
  <c r="E65" i="5"/>
  <c r="E60" i="5"/>
  <c r="E61" i="5"/>
  <c r="E62" i="5"/>
  <c r="E63" i="5"/>
  <c r="E66" i="5"/>
  <c r="E68" i="5"/>
  <c r="F57" i="5"/>
  <c r="F58" i="5"/>
  <c r="F59" i="5"/>
  <c r="F65" i="5"/>
  <c r="F60" i="5"/>
  <c r="F61" i="5"/>
  <c r="F62" i="5"/>
  <c r="F63" i="5"/>
  <c r="F66" i="5"/>
  <c r="F68" i="5"/>
  <c r="G57" i="5"/>
  <c r="G58" i="5"/>
  <c r="G59" i="5"/>
  <c r="G65" i="5"/>
  <c r="G60" i="5"/>
  <c r="G61" i="5"/>
  <c r="G62" i="5"/>
  <c r="G63" i="5"/>
  <c r="G66" i="5"/>
  <c r="G68" i="5"/>
  <c r="H57" i="5"/>
  <c r="H58" i="5"/>
  <c r="H59" i="5"/>
  <c r="H65" i="5"/>
  <c r="H60" i="5"/>
  <c r="H61" i="5"/>
  <c r="H62" i="5"/>
  <c r="H63" i="5"/>
  <c r="H66" i="5"/>
  <c r="H68" i="5"/>
  <c r="I57" i="5"/>
  <c r="I58" i="5"/>
  <c r="I59" i="5"/>
  <c r="I65" i="5"/>
  <c r="I60" i="5"/>
  <c r="I61" i="5"/>
  <c r="I62" i="5"/>
  <c r="I63" i="5"/>
  <c r="I66" i="5"/>
  <c r="I68" i="5"/>
  <c r="J57" i="5"/>
  <c r="J58" i="5"/>
  <c r="J59" i="5"/>
  <c r="J65" i="5"/>
  <c r="J60" i="5"/>
  <c r="J61" i="5"/>
  <c r="J62" i="5"/>
  <c r="J63" i="5"/>
  <c r="J66" i="5"/>
  <c r="J68" i="5"/>
  <c r="K57" i="5"/>
  <c r="K58" i="5"/>
  <c r="K59" i="5"/>
  <c r="K65" i="5"/>
  <c r="K60" i="5"/>
  <c r="K61" i="5"/>
  <c r="K62" i="5"/>
  <c r="K63" i="5"/>
  <c r="K66" i="5"/>
  <c r="K68" i="5"/>
  <c r="Z57" i="5"/>
  <c r="Z58" i="5"/>
  <c r="Z59" i="5"/>
  <c r="Z65" i="5"/>
  <c r="Z60" i="5"/>
  <c r="Z61" i="5"/>
  <c r="Z62" i="5"/>
  <c r="Z63" i="5"/>
  <c r="Z66" i="5"/>
  <c r="Z68" i="5"/>
  <c r="O57" i="18"/>
  <c r="P57" i="18"/>
  <c r="Q57" i="18"/>
  <c r="R57" i="18"/>
  <c r="S57" i="18"/>
  <c r="T57" i="18"/>
  <c r="U57" i="18"/>
  <c r="V57" i="18"/>
  <c r="W57" i="18"/>
  <c r="X57" i="18"/>
  <c r="O58" i="18"/>
  <c r="P58" i="18"/>
  <c r="Q58" i="18"/>
  <c r="R58" i="18"/>
  <c r="S58" i="18"/>
  <c r="T58" i="18"/>
  <c r="U58" i="18"/>
  <c r="V58" i="18"/>
  <c r="W58" i="18"/>
  <c r="X58" i="18"/>
  <c r="O59" i="18"/>
  <c r="P59" i="18"/>
  <c r="Q59" i="18"/>
  <c r="R59" i="18"/>
  <c r="S59" i="18"/>
  <c r="T59" i="18"/>
  <c r="U59" i="18"/>
  <c r="V59" i="18"/>
  <c r="W59" i="18"/>
  <c r="X59" i="18"/>
  <c r="O60" i="18"/>
  <c r="P60" i="18"/>
  <c r="Q60" i="18"/>
  <c r="R60" i="18"/>
  <c r="S60" i="18"/>
  <c r="T60" i="18"/>
  <c r="U60" i="18"/>
  <c r="V60" i="18"/>
  <c r="W60" i="18"/>
  <c r="X60" i="18"/>
  <c r="O61" i="18"/>
  <c r="P61" i="18"/>
  <c r="Q61" i="18"/>
  <c r="R61" i="18"/>
  <c r="S61" i="18"/>
  <c r="T61" i="18"/>
  <c r="U61" i="18"/>
  <c r="V61" i="18"/>
  <c r="W61" i="18"/>
  <c r="X61" i="18"/>
  <c r="O62" i="18"/>
  <c r="P62" i="18"/>
  <c r="Q62" i="18"/>
  <c r="R62" i="18"/>
  <c r="S62" i="18"/>
  <c r="T62" i="18"/>
  <c r="U62" i="18"/>
  <c r="V62" i="18"/>
  <c r="W62" i="18"/>
  <c r="X62" i="18"/>
  <c r="O63" i="18"/>
  <c r="P63" i="18"/>
  <c r="Q63" i="18"/>
  <c r="R63" i="18"/>
  <c r="S63" i="18"/>
  <c r="T63" i="18"/>
  <c r="U63" i="18"/>
  <c r="V63" i="18"/>
  <c r="W63" i="18"/>
  <c r="X63" i="18"/>
  <c r="O57" i="19"/>
  <c r="P57" i="19"/>
  <c r="Q57" i="19"/>
  <c r="R57" i="19"/>
  <c r="S57" i="19"/>
  <c r="T57" i="19"/>
  <c r="U57" i="19"/>
  <c r="V57" i="19"/>
  <c r="W57" i="19"/>
  <c r="X57" i="19"/>
  <c r="O58" i="19"/>
  <c r="P58" i="19"/>
  <c r="Q58" i="19"/>
  <c r="R58" i="19"/>
  <c r="S58" i="19"/>
  <c r="T58" i="19"/>
  <c r="U58" i="19"/>
  <c r="V58" i="19"/>
  <c r="W58" i="19"/>
  <c r="X58" i="19"/>
  <c r="O59" i="19"/>
  <c r="P59" i="19"/>
  <c r="Q59" i="19"/>
  <c r="R59" i="19"/>
  <c r="S59" i="19"/>
  <c r="T59" i="19"/>
  <c r="U59" i="19"/>
  <c r="V59" i="19"/>
  <c r="W59" i="19"/>
  <c r="X59" i="19"/>
  <c r="O60" i="19"/>
  <c r="P60" i="19"/>
  <c r="Q60" i="19"/>
  <c r="R60" i="19"/>
  <c r="S60" i="19"/>
  <c r="T60" i="19"/>
  <c r="U60" i="19"/>
  <c r="V60" i="19"/>
  <c r="W60" i="19"/>
  <c r="X60" i="19"/>
  <c r="O61" i="19"/>
  <c r="P61" i="19"/>
  <c r="Q61" i="19"/>
  <c r="R61" i="19"/>
  <c r="S61" i="19"/>
  <c r="T61" i="19"/>
  <c r="U61" i="19"/>
  <c r="V61" i="19"/>
  <c r="W61" i="19"/>
  <c r="X61" i="19"/>
  <c r="O62" i="19"/>
  <c r="P62" i="19"/>
  <c r="Q62" i="19"/>
  <c r="R62" i="19"/>
  <c r="S62" i="19"/>
  <c r="T62" i="19"/>
  <c r="U62" i="19"/>
  <c r="V62" i="19"/>
  <c r="W62" i="19"/>
  <c r="X62" i="19"/>
  <c r="O63" i="19"/>
  <c r="P63" i="19"/>
  <c r="Q63" i="19"/>
  <c r="R63" i="19"/>
  <c r="S63" i="19"/>
  <c r="T63" i="19"/>
  <c r="U63" i="19"/>
  <c r="V63" i="19"/>
  <c r="W63" i="19"/>
  <c r="X63" i="19"/>
  <c r="O57" i="20"/>
  <c r="P57" i="20"/>
  <c r="Q57" i="20"/>
  <c r="R57" i="20"/>
  <c r="S57" i="20"/>
  <c r="T57" i="20"/>
  <c r="U57" i="20"/>
  <c r="V57" i="20"/>
  <c r="W57" i="20"/>
  <c r="X57" i="20"/>
  <c r="O58" i="20"/>
  <c r="P58" i="20"/>
  <c r="Q58" i="20"/>
  <c r="R58" i="20"/>
  <c r="S58" i="20"/>
  <c r="T58" i="20"/>
  <c r="U58" i="20"/>
  <c r="V58" i="20"/>
  <c r="W58" i="20"/>
  <c r="X58" i="20"/>
  <c r="O59" i="20"/>
  <c r="P59" i="20"/>
  <c r="Q59" i="20"/>
  <c r="R59" i="20"/>
  <c r="S59" i="20"/>
  <c r="T59" i="20"/>
  <c r="U59" i="20"/>
  <c r="V59" i="20"/>
  <c r="W59" i="20"/>
  <c r="X59" i="20"/>
  <c r="O60" i="20"/>
  <c r="P60" i="20"/>
  <c r="Q60" i="20"/>
  <c r="R60" i="20"/>
  <c r="S60" i="20"/>
  <c r="T60" i="20"/>
  <c r="U60" i="20"/>
  <c r="V60" i="20"/>
  <c r="W60" i="20"/>
  <c r="X60" i="20"/>
  <c r="O61" i="20"/>
  <c r="P61" i="20"/>
  <c r="Q61" i="20"/>
  <c r="R61" i="20"/>
  <c r="S61" i="20"/>
  <c r="T61" i="20"/>
  <c r="U61" i="20"/>
  <c r="V61" i="20"/>
  <c r="W61" i="20"/>
  <c r="X61" i="20"/>
  <c r="O62" i="20"/>
  <c r="P62" i="20"/>
  <c r="Q62" i="20"/>
  <c r="R62" i="20"/>
  <c r="S62" i="20"/>
  <c r="T62" i="20"/>
  <c r="U62" i="20"/>
  <c r="V62" i="20"/>
  <c r="W62" i="20"/>
  <c r="X62" i="20"/>
  <c r="O63" i="20"/>
  <c r="P63" i="20"/>
  <c r="Q63" i="20"/>
  <c r="R63" i="20"/>
  <c r="S63" i="20"/>
  <c r="T63" i="20"/>
  <c r="U63" i="20"/>
  <c r="V63" i="20"/>
  <c r="W63" i="20"/>
  <c r="X63" i="20"/>
  <c r="O57" i="21"/>
  <c r="P57" i="21"/>
  <c r="Q57" i="21"/>
  <c r="R57" i="21"/>
  <c r="S57" i="21"/>
  <c r="T57" i="21"/>
  <c r="U57" i="21"/>
  <c r="V57" i="21"/>
  <c r="W57" i="21"/>
  <c r="X57" i="21"/>
  <c r="O58" i="21"/>
  <c r="P58" i="21"/>
  <c r="Q58" i="21"/>
  <c r="R58" i="21"/>
  <c r="S58" i="21"/>
  <c r="T58" i="21"/>
  <c r="U58" i="21"/>
  <c r="V58" i="21"/>
  <c r="W58" i="21"/>
  <c r="X58" i="21"/>
  <c r="O59" i="21"/>
  <c r="P59" i="21"/>
  <c r="Q59" i="21"/>
  <c r="R59" i="21"/>
  <c r="S59" i="21"/>
  <c r="T59" i="21"/>
  <c r="U59" i="21"/>
  <c r="V59" i="21"/>
  <c r="W59" i="21"/>
  <c r="X59" i="21"/>
  <c r="O60" i="21"/>
  <c r="P60" i="21"/>
  <c r="Q60" i="21"/>
  <c r="R60" i="21"/>
  <c r="S60" i="21"/>
  <c r="T60" i="21"/>
  <c r="U60" i="21"/>
  <c r="V60" i="21"/>
  <c r="W60" i="21"/>
  <c r="X60" i="21"/>
  <c r="O61" i="21"/>
  <c r="P61" i="21"/>
  <c r="Q61" i="21"/>
  <c r="R61" i="21"/>
  <c r="S61" i="21"/>
  <c r="T61" i="21"/>
  <c r="U61" i="21"/>
  <c r="V61" i="21"/>
  <c r="W61" i="21"/>
  <c r="X61" i="21"/>
  <c r="O62" i="21"/>
  <c r="P62" i="21"/>
  <c r="Q62" i="21"/>
  <c r="R62" i="21"/>
  <c r="S62" i="21"/>
  <c r="T62" i="21"/>
  <c r="U62" i="21"/>
  <c r="V62" i="21"/>
  <c r="W62" i="21"/>
  <c r="X62" i="21"/>
  <c r="O63" i="21"/>
  <c r="P63" i="21"/>
  <c r="Q63" i="21"/>
  <c r="R63" i="21"/>
  <c r="S63" i="21"/>
  <c r="T63" i="21"/>
  <c r="U63" i="21"/>
  <c r="V63" i="21"/>
  <c r="W63" i="21"/>
  <c r="X63" i="21"/>
  <c r="O57" i="22"/>
  <c r="P57" i="22"/>
  <c r="Q57" i="22"/>
  <c r="R57" i="22"/>
  <c r="S57" i="22"/>
  <c r="T57" i="22"/>
  <c r="U57" i="22"/>
  <c r="V57" i="22"/>
  <c r="W57" i="22"/>
  <c r="X57" i="22"/>
  <c r="O58" i="22"/>
  <c r="P58" i="22"/>
  <c r="Q58" i="22"/>
  <c r="R58" i="22"/>
  <c r="S58" i="22"/>
  <c r="T58" i="22"/>
  <c r="U58" i="22"/>
  <c r="V58" i="22"/>
  <c r="W58" i="22"/>
  <c r="X58" i="22"/>
  <c r="O59" i="22"/>
  <c r="P59" i="22"/>
  <c r="Q59" i="22"/>
  <c r="R59" i="22"/>
  <c r="S59" i="22"/>
  <c r="T59" i="22"/>
  <c r="U59" i="22"/>
  <c r="V59" i="22"/>
  <c r="W59" i="22"/>
  <c r="X59" i="22"/>
  <c r="O60" i="22"/>
  <c r="P60" i="22"/>
  <c r="Q60" i="22"/>
  <c r="R60" i="22"/>
  <c r="S60" i="22"/>
  <c r="T60" i="22"/>
  <c r="U60" i="22"/>
  <c r="V60" i="22"/>
  <c r="W60" i="22"/>
  <c r="X60" i="22"/>
  <c r="O61" i="22"/>
  <c r="P61" i="22"/>
  <c r="Q61" i="22"/>
  <c r="R61" i="22"/>
  <c r="S61" i="22"/>
  <c r="T61" i="22"/>
  <c r="U61" i="22"/>
  <c r="V61" i="22"/>
  <c r="W61" i="22"/>
  <c r="X61" i="22"/>
  <c r="O62" i="22"/>
  <c r="P62" i="22"/>
  <c r="Q62" i="22"/>
  <c r="R62" i="22"/>
  <c r="S62" i="22"/>
  <c r="T62" i="22"/>
  <c r="U62" i="22"/>
  <c r="V62" i="22"/>
  <c r="W62" i="22"/>
  <c r="X62" i="22"/>
  <c r="O63" i="22"/>
  <c r="P63" i="22"/>
  <c r="Q63" i="22"/>
  <c r="R63" i="22"/>
  <c r="S63" i="22"/>
  <c r="T63" i="22"/>
  <c r="U63" i="22"/>
  <c r="V63" i="22"/>
  <c r="W63" i="22"/>
  <c r="X63" i="22"/>
  <c r="O57" i="23"/>
  <c r="P57" i="23"/>
  <c r="Q57" i="23"/>
  <c r="R57" i="23"/>
  <c r="S57" i="23"/>
  <c r="T57" i="23"/>
  <c r="U57" i="23"/>
  <c r="V57" i="23"/>
  <c r="W57" i="23"/>
  <c r="X57" i="23"/>
  <c r="O58" i="23"/>
  <c r="P58" i="23"/>
  <c r="Q58" i="23"/>
  <c r="R58" i="23"/>
  <c r="S58" i="23"/>
  <c r="T58" i="23"/>
  <c r="U58" i="23"/>
  <c r="V58" i="23"/>
  <c r="W58" i="23"/>
  <c r="X58" i="23"/>
  <c r="O59" i="23"/>
  <c r="P59" i="23"/>
  <c r="Q59" i="23"/>
  <c r="R59" i="23"/>
  <c r="S59" i="23"/>
  <c r="T59" i="23"/>
  <c r="U59" i="23"/>
  <c r="V59" i="23"/>
  <c r="W59" i="23"/>
  <c r="X59" i="23"/>
  <c r="O60" i="23"/>
  <c r="P60" i="23"/>
  <c r="Q60" i="23"/>
  <c r="R60" i="23"/>
  <c r="S60" i="23"/>
  <c r="T60" i="23"/>
  <c r="U60" i="23"/>
  <c r="V60" i="23"/>
  <c r="W60" i="23"/>
  <c r="X60" i="23"/>
  <c r="O61" i="23"/>
  <c r="P61" i="23"/>
  <c r="Q61" i="23"/>
  <c r="R61" i="23"/>
  <c r="S61" i="23"/>
  <c r="T61" i="23"/>
  <c r="U61" i="23"/>
  <c r="V61" i="23"/>
  <c r="W61" i="23"/>
  <c r="X61" i="23"/>
  <c r="O62" i="23"/>
  <c r="P62" i="23"/>
  <c r="Q62" i="23"/>
  <c r="R62" i="23"/>
  <c r="S62" i="23"/>
  <c r="T62" i="23"/>
  <c r="U62" i="23"/>
  <c r="V62" i="23"/>
  <c r="W62" i="23"/>
  <c r="X62" i="23"/>
  <c r="O63" i="23"/>
  <c r="P63" i="23"/>
  <c r="Q63" i="23"/>
  <c r="R63" i="23"/>
  <c r="S63" i="23"/>
  <c r="T63" i="23"/>
  <c r="U63" i="23"/>
  <c r="V63" i="23"/>
  <c r="W63" i="23"/>
  <c r="X63" i="23"/>
  <c r="O57" i="24"/>
  <c r="P57" i="24"/>
  <c r="Q57" i="24"/>
  <c r="R57" i="24"/>
  <c r="S57" i="24"/>
  <c r="T57" i="24"/>
  <c r="U57" i="24"/>
  <c r="V57" i="24"/>
  <c r="W57" i="24"/>
  <c r="X57" i="24"/>
  <c r="O58" i="24"/>
  <c r="P58" i="24"/>
  <c r="Q58" i="24"/>
  <c r="R58" i="24"/>
  <c r="S58" i="24"/>
  <c r="T58" i="24"/>
  <c r="U58" i="24"/>
  <c r="V58" i="24"/>
  <c r="W58" i="24"/>
  <c r="X58" i="24"/>
  <c r="O59" i="24"/>
  <c r="P59" i="24"/>
  <c r="Q59" i="24"/>
  <c r="R59" i="24"/>
  <c r="S59" i="24"/>
  <c r="T59" i="24"/>
  <c r="U59" i="24"/>
  <c r="V59" i="24"/>
  <c r="W59" i="24"/>
  <c r="X59" i="24"/>
  <c r="O60" i="24"/>
  <c r="P60" i="24"/>
  <c r="Q60" i="24"/>
  <c r="R60" i="24"/>
  <c r="S60" i="24"/>
  <c r="T60" i="24"/>
  <c r="U60" i="24"/>
  <c r="V60" i="24"/>
  <c r="W60" i="24"/>
  <c r="X60" i="24"/>
  <c r="O61" i="24"/>
  <c r="P61" i="24"/>
  <c r="Q61" i="24"/>
  <c r="R61" i="24"/>
  <c r="S61" i="24"/>
  <c r="T61" i="24"/>
  <c r="U61" i="24"/>
  <c r="V61" i="24"/>
  <c r="W61" i="24"/>
  <c r="X61" i="24"/>
  <c r="O62" i="24"/>
  <c r="P62" i="24"/>
  <c r="Q62" i="24"/>
  <c r="R62" i="24"/>
  <c r="S62" i="24"/>
  <c r="T62" i="24"/>
  <c r="U62" i="24"/>
  <c r="V62" i="24"/>
  <c r="W62" i="24"/>
  <c r="X62" i="24"/>
  <c r="O63" i="24"/>
  <c r="P63" i="24"/>
  <c r="Q63" i="24"/>
  <c r="R63" i="24"/>
  <c r="S63" i="24"/>
  <c r="T63" i="24"/>
  <c r="U63" i="24"/>
  <c r="V63" i="24"/>
  <c r="W63" i="24"/>
  <c r="X63" i="24"/>
  <c r="O57" i="25"/>
  <c r="P57" i="25"/>
  <c r="Q57" i="25"/>
  <c r="R57" i="25"/>
  <c r="S57" i="25"/>
  <c r="T57" i="25"/>
  <c r="U57" i="25"/>
  <c r="V57" i="25"/>
  <c r="W57" i="25"/>
  <c r="X57" i="25"/>
  <c r="O58" i="25"/>
  <c r="P58" i="25"/>
  <c r="Q58" i="25"/>
  <c r="R58" i="25"/>
  <c r="S58" i="25"/>
  <c r="T58" i="25"/>
  <c r="U58" i="25"/>
  <c r="V58" i="25"/>
  <c r="W58" i="25"/>
  <c r="X58" i="25"/>
  <c r="O59" i="25"/>
  <c r="P59" i="25"/>
  <c r="Q59" i="25"/>
  <c r="R59" i="25"/>
  <c r="S59" i="25"/>
  <c r="T59" i="25"/>
  <c r="U59" i="25"/>
  <c r="V59" i="25"/>
  <c r="W59" i="25"/>
  <c r="X59" i="25"/>
  <c r="O60" i="25"/>
  <c r="P60" i="25"/>
  <c r="Q60" i="25"/>
  <c r="R60" i="25"/>
  <c r="S60" i="25"/>
  <c r="T60" i="25"/>
  <c r="U60" i="25"/>
  <c r="V60" i="25"/>
  <c r="W60" i="25"/>
  <c r="X60" i="25"/>
  <c r="O61" i="25"/>
  <c r="P61" i="25"/>
  <c r="Q61" i="25"/>
  <c r="R61" i="25"/>
  <c r="S61" i="25"/>
  <c r="T61" i="25"/>
  <c r="U61" i="25"/>
  <c r="V61" i="25"/>
  <c r="W61" i="25"/>
  <c r="X61" i="25"/>
  <c r="O62" i="25"/>
  <c r="P62" i="25"/>
  <c r="Q62" i="25"/>
  <c r="R62" i="25"/>
  <c r="S62" i="25"/>
  <c r="T62" i="25"/>
  <c r="U62" i="25"/>
  <c r="V62" i="25"/>
  <c r="W62" i="25"/>
  <c r="X62" i="25"/>
  <c r="O63" i="25"/>
  <c r="P63" i="25"/>
  <c r="Q63" i="25"/>
  <c r="R63" i="25"/>
  <c r="S63" i="25"/>
  <c r="T63" i="25"/>
  <c r="U63" i="25"/>
  <c r="V63" i="25"/>
  <c r="W63" i="25"/>
  <c r="X63" i="25"/>
  <c r="O57" i="5"/>
  <c r="P57" i="5"/>
  <c r="Q57" i="5"/>
  <c r="R57" i="5"/>
  <c r="S57" i="5"/>
  <c r="T57" i="5"/>
  <c r="U57" i="5"/>
  <c r="V57" i="5"/>
  <c r="W57" i="5"/>
  <c r="X57" i="5"/>
  <c r="O58" i="5"/>
  <c r="P58" i="5"/>
  <c r="Q58" i="5"/>
  <c r="R58" i="5"/>
  <c r="S58" i="5"/>
  <c r="T58" i="5"/>
  <c r="U58" i="5"/>
  <c r="V58" i="5"/>
  <c r="W58" i="5"/>
  <c r="X58" i="5"/>
  <c r="O59" i="5"/>
  <c r="P59" i="5"/>
  <c r="Q59" i="5"/>
  <c r="R59" i="5"/>
  <c r="S59" i="5"/>
  <c r="T59" i="5"/>
  <c r="U59" i="5"/>
  <c r="V59" i="5"/>
  <c r="W59" i="5"/>
  <c r="X59" i="5"/>
  <c r="O60" i="5"/>
  <c r="P60" i="5"/>
  <c r="Q60" i="5"/>
  <c r="R60" i="5"/>
  <c r="S60" i="5"/>
  <c r="T60" i="5"/>
  <c r="U60" i="5"/>
  <c r="V60" i="5"/>
  <c r="W60" i="5"/>
  <c r="X60" i="5"/>
  <c r="O61" i="5"/>
  <c r="P61" i="5"/>
  <c r="Q61" i="5"/>
  <c r="R61" i="5"/>
  <c r="S61" i="5"/>
  <c r="T61" i="5"/>
  <c r="U61" i="5"/>
  <c r="V61" i="5"/>
  <c r="W61" i="5"/>
  <c r="X61" i="5"/>
  <c r="O62" i="5"/>
  <c r="P62" i="5"/>
  <c r="Q62" i="5"/>
  <c r="R62" i="5"/>
  <c r="S62" i="5"/>
  <c r="T62" i="5"/>
  <c r="U62" i="5"/>
  <c r="V62" i="5"/>
  <c r="W62" i="5"/>
  <c r="X62" i="5"/>
  <c r="O63" i="5"/>
  <c r="P63" i="5"/>
  <c r="Q63" i="5"/>
  <c r="R63" i="5"/>
  <c r="S63" i="5"/>
  <c r="T63" i="5"/>
  <c r="U63" i="5"/>
  <c r="V63" i="5"/>
  <c r="W63" i="5"/>
  <c r="X63" i="5"/>
  <c r="O57" i="7"/>
  <c r="P57" i="7"/>
  <c r="Q57" i="7"/>
  <c r="R57" i="7"/>
  <c r="S57" i="7"/>
  <c r="T57" i="7"/>
  <c r="U57" i="7"/>
  <c r="V57" i="7"/>
  <c r="W57" i="7"/>
  <c r="X57" i="7"/>
  <c r="O58" i="7"/>
  <c r="P58" i="7"/>
  <c r="Q58" i="7"/>
  <c r="R58" i="7"/>
  <c r="S58" i="7"/>
  <c r="T58" i="7"/>
  <c r="U58" i="7"/>
  <c r="V58" i="7"/>
  <c r="W58" i="7"/>
  <c r="X58" i="7"/>
  <c r="O59" i="7"/>
  <c r="P59" i="7"/>
  <c r="Q59" i="7"/>
  <c r="R59" i="7"/>
  <c r="S59" i="7"/>
  <c r="T59" i="7"/>
  <c r="U59" i="7"/>
  <c r="V59" i="7"/>
  <c r="W59" i="7"/>
  <c r="X59" i="7"/>
  <c r="O60" i="7"/>
  <c r="P60" i="7"/>
  <c r="Q60" i="7"/>
  <c r="R60" i="7"/>
  <c r="S60" i="7"/>
  <c r="T60" i="7"/>
  <c r="U60" i="7"/>
  <c r="V60" i="7"/>
  <c r="W60" i="7"/>
  <c r="X60" i="7"/>
  <c r="O61" i="7"/>
  <c r="P61" i="7"/>
  <c r="Q61" i="7"/>
  <c r="R61" i="7"/>
  <c r="S61" i="7"/>
  <c r="T61" i="7"/>
  <c r="U61" i="7"/>
  <c r="V61" i="7"/>
  <c r="W61" i="7"/>
  <c r="X61" i="7"/>
  <c r="O62" i="7"/>
  <c r="P62" i="7"/>
  <c r="Q62" i="7"/>
  <c r="R62" i="7"/>
  <c r="S62" i="7"/>
  <c r="T62" i="7"/>
  <c r="U62" i="7"/>
  <c r="V62" i="7"/>
  <c r="W62" i="7"/>
  <c r="X62" i="7"/>
  <c r="O63" i="7"/>
  <c r="P63" i="7"/>
  <c r="Q63" i="7"/>
  <c r="R63" i="7"/>
  <c r="S63" i="7"/>
  <c r="T63" i="7"/>
  <c r="U63" i="7"/>
  <c r="V63" i="7"/>
  <c r="W63" i="7"/>
  <c r="X63" i="7"/>
  <c r="O57" i="8"/>
  <c r="P57" i="8"/>
  <c r="Q57" i="8"/>
  <c r="R57" i="8"/>
  <c r="S57" i="8"/>
  <c r="T57" i="8"/>
  <c r="U57" i="8"/>
  <c r="V57" i="8"/>
  <c r="W57" i="8"/>
  <c r="X57" i="8"/>
  <c r="O58" i="8"/>
  <c r="P58" i="8"/>
  <c r="Q58" i="8"/>
  <c r="R58" i="8"/>
  <c r="S58" i="8"/>
  <c r="T58" i="8"/>
  <c r="U58" i="8"/>
  <c r="V58" i="8"/>
  <c r="W58" i="8"/>
  <c r="X58" i="8"/>
  <c r="O59" i="8"/>
  <c r="P59" i="8"/>
  <c r="Q59" i="8"/>
  <c r="R59" i="8"/>
  <c r="S59" i="8"/>
  <c r="T59" i="8"/>
  <c r="U59" i="8"/>
  <c r="V59" i="8"/>
  <c r="W59" i="8"/>
  <c r="X59" i="8"/>
  <c r="O60" i="8"/>
  <c r="P60" i="8"/>
  <c r="Q60" i="8"/>
  <c r="R60" i="8"/>
  <c r="S60" i="8"/>
  <c r="T60" i="8"/>
  <c r="U60" i="8"/>
  <c r="V60" i="8"/>
  <c r="W60" i="8"/>
  <c r="X60" i="8"/>
  <c r="O61" i="8"/>
  <c r="P61" i="8"/>
  <c r="Q61" i="8"/>
  <c r="R61" i="8"/>
  <c r="S61" i="8"/>
  <c r="T61" i="8"/>
  <c r="U61" i="8"/>
  <c r="V61" i="8"/>
  <c r="W61" i="8"/>
  <c r="X61" i="8"/>
  <c r="O62" i="8"/>
  <c r="P62" i="8"/>
  <c r="Q62" i="8"/>
  <c r="R62" i="8"/>
  <c r="S62" i="8"/>
  <c r="T62" i="8"/>
  <c r="U62" i="8"/>
  <c r="V62" i="8"/>
  <c r="W62" i="8"/>
  <c r="X62" i="8"/>
  <c r="O63" i="8"/>
  <c r="P63" i="8"/>
  <c r="Q63" i="8"/>
  <c r="R63" i="8"/>
  <c r="S63" i="8"/>
  <c r="T63" i="8"/>
  <c r="U63" i="8"/>
  <c r="V63" i="8"/>
  <c r="W63" i="8"/>
  <c r="X63" i="8"/>
  <c r="O57" i="9"/>
  <c r="P57" i="9"/>
  <c r="Q57" i="9"/>
  <c r="R57" i="9"/>
  <c r="S57" i="9"/>
  <c r="T57" i="9"/>
  <c r="U57" i="9"/>
  <c r="V57" i="9"/>
  <c r="W57" i="9"/>
  <c r="X57" i="9"/>
  <c r="O58" i="9"/>
  <c r="P58" i="9"/>
  <c r="Q58" i="9"/>
  <c r="R58" i="9"/>
  <c r="S58" i="9"/>
  <c r="T58" i="9"/>
  <c r="U58" i="9"/>
  <c r="V58" i="9"/>
  <c r="W58" i="9"/>
  <c r="X58" i="9"/>
  <c r="O59" i="9"/>
  <c r="P59" i="9"/>
  <c r="Q59" i="9"/>
  <c r="R59" i="9"/>
  <c r="S59" i="9"/>
  <c r="T59" i="9"/>
  <c r="U59" i="9"/>
  <c r="V59" i="9"/>
  <c r="W59" i="9"/>
  <c r="X59" i="9"/>
  <c r="O60" i="9"/>
  <c r="P60" i="9"/>
  <c r="Q60" i="9"/>
  <c r="R60" i="9"/>
  <c r="S60" i="9"/>
  <c r="T60" i="9"/>
  <c r="U60" i="9"/>
  <c r="V60" i="9"/>
  <c r="W60" i="9"/>
  <c r="X60" i="9"/>
  <c r="O61" i="9"/>
  <c r="P61" i="9"/>
  <c r="Q61" i="9"/>
  <c r="R61" i="9"/>
  <c r="S61" i="9"/>
  <c r="T61" i="9"/>
  <c r="U61" i="9"/>
  <c r="V61" i="9"/>
  <c r="W61" i="9"/>
  <c r="X61" i="9"/>
  <c r="O62" i="9"/>
  <c r="P62" i="9"/>
  <c r="Q62" i="9"/>
  <c r="R62" i="9"/>
  <c r="S62" i="9"/>
  <c r="T62" i="9"/>
  <c r="U62" i="9"/>
  <c r="V62" i="9"/>
  <c r="W62" i="9"/>
  <c r="X62" i="9"/>
  <c r="O63" i="9"/>
  <c r="P63" i="9"/>
  <c r="Q63" i="9"/>
  <c r="R63" i="9"/>
  <c r="S63" i="9"/>
  <c r="T63" i="9"/>
  <c r="U63" i="9"/>
  <c r="V63" i="9"/>
  <c r="W63" i="9"/>
  <c r="X63" i="9"/>
  <c r="O57" i="10"/>
  <c r="P57" i="10"/>
  <c r="Q57" i="10"/>
  <c r="R57" i="10"/>
  <c r="S57" i="10"/>
  <c r="T57" i="10"/>
  <c r="U57" i="10"/>
  <c r="V57" i="10"/>
  <c r="W57" i="10"/>
  <c r="X57" i="10"/>
  <c r="O58" i="10"/>
  <c r="P58" i="10"/>
  <c r="Q58" i="10"/>
  <c r="R58" i="10"/>
  <c r="S58" i="10"/>
  <c r="T58" i="10"/>
  <c r="U58" i="10"/>
  <c r="V58" i="10"/>
  <c r="W58" i="10"/>
  <c r="X58" i="10"/>
  <c r="O59" i="10"/>
  <c r="P59" i="10"/>
  <c r="Q59" i="10"/>
  <c r="R59" i="10"/>
  <c r="S59" i="10"/>
  <c r="T59" i="10"/>
  <c r="U59" i="10"/>
  <c r="V59" i="10"/>
  <c r="W59" i="10"/>
  <c r="X59" i="10"/>
  <c r="O60" i="10"/>
  <c r="P60" i="10"/>
  <c r="Q60" i="10"/>
  <c r="R60" i="10"/>
  <c r="S60" i="10"/>
  <c r="T60" i="10"/>
  <c r="U60" i="10"/>
  <c r="V60" i="10"/>
  <c r="W60" i="10"/>
  <c r="X60" i="10"/>
  <c r="O61" i="10"/>
  <c r="P61" i="10"/>
  <c r="Q61" i="10"/>
  <c r="R61" i="10"/>
  <c r="S61" i="10"/>
  <c r="T61" i="10"/>
  <c r="U61" i="10"/>
  <c r="V61" i="10"/>
  <c r="W61" i="10"/>
  <c r="X61" i="10"/>
  <c r="O62" i="10"/>
  <c r="P62" i="10"/>
  <c r="Q62" i="10"/>
  <c r="R62" i="10"/>
  <c r="S62" i="10"/>
  <c r="T62" i="10"/>
  <c r="U62" i="10"/>
  <c r="V62" i="10"/>
  <c r="W62" i="10"/>
  <c r="X62" i="10"/>
  <c r="O63" i="10"/>
  <c r="P63" i="10"/>
  <c r="Q63" i="10"/>
  <c r="R63" i="10"/>
  <c r="S63" i="10"/>
  <c r="T63" i="10"/>
  <c r="U63" i="10"/>
  <c r="V63" i="10"/>
  <c r="W63" i="10"/>
  <c r="X63" i="10"/>
  <c r="O57" i="11"/>
  <c r="P57" i="11"/>
  <c r="Q57" i="11"/>
  <c r="R57" i="11"/>
  <c r="S57" i="11"/>
  <c r="T57" i="11"/>
  <c r="U57" i="11"/>
  <c r="V57" i="11"/>
  <c r="W57" i="11"/>
  <c r="X57" i="11"/>
  <c r="O58" i="11"/>
  <c r="P58" i="11"/>
  <c r="Q58" i="11"/>
  <c r="R58" i="11"/>
  <c r="S58" i="11"/>
  <c r="T58" i="11"/>
  <c r="U58" i="11"/>
  <c r="V58" i="11"/>
  <c r="W58" i="11"/>
  <c r="X58" i="11"/>
  <c r="O59" i="11"/>
  <c r="P59" i="11"/>
  <c r="Q59" i="11"/>
  <c r="R59" i="11"/>
  <c r="S59" i="11"/>
  <c r="T59" i="11"/>
  <c r="U59" i="11"/>
  <c r="V59" i="11"/>
  <c r="W59" i="11"/>
  <c r="X59" i="11"/>
  <c r="O60" i="11"/>
  <c r="P60" i="11"/>
  <c r="Q60" i="11"/>
  <c r="R60" i="11"/>
  <c r="S60" i="11"/>
  <c r="T60" i="11"/>
  <c r="U60" i="11"/>
  <c r="V60" i="11"/>
  <c r="W60" i="11"/>
  <c r="X60" i="11"/>
  <c r="O61" i="11"/>
  <c r="P61" i="11"/>
  <c r="Q61" i="11"/>
  <c r="R61" i="11"/>
  <c r="S61" i="11"/>
  <c r="T61" i="11"/>
  <c r="U61" i="11"/>
  <c r="V61" i="11"/>
  <c r="W61" i="11"/>
  <c r="X61" i="11"/>
  <c r="O62" i="11"/>
  <c r="P62" i="11"/>
  <c r="Q62" i="11"/>
  <c r="R62" i="11"/>
  <c r="S62" i="11"/>
  <c r="T62" i="11"/>
  <c r="U62" i="11"/>
  <c r="V62" i="11"/>
  <c r="W62" i="11"/>
  <c r="X62" i="11"/>
  <c r="O63" i="11"/>
  <c r="P63" i="11"/>
  <c r="Q63" i="11"/>
  <c r="R63" i="11"/>
  <c r="S63" i="11"/>
  <c r="T63" i="11"/>
  <c r="U63" i="11"/>
  <c r="V63" i="11"/>
  <c r="W63" i="11"/>
  <c r="X63" i="11"/>
  <c r="O57" i="15"/>
  <c r="P57" i="15"/>
  <c r="Q57" i="15"/>
  <c r="R57" i="15"/>
  <c r="S57" i="15"/>
  <c r="T57" i="15"/>
  <c r="U57" i="15"/>
  <c r="V57" i="15"/>
  <c r="W57" i="15"/>
  <c r="X57" i="15"/>
  <c r="O58" i="15"/>
  <c r="P58" i="15"/>
  <c r="Q58" i="15"/>
  <c r="R58" i="15"/>
  <c r="S58" i="15"/>
  <c r="T58" i="15"/>
  <c r="U58" i="15"/>
  <c r="V58" i="15"/>
  <c r="W58" i="15"/>
  <c r="X58" i="15"/>
  <c r="O59" i="15"/>
  <c r="P59" i="15"/>
  <c r="Q59" i="15"/>
  <c r="R59" i="15"/>
  <c r="S59" i="15"/>
  <c r="T59" i="15"/>
  <c r="U59" i="15"/>
  <c r="V59" i="15"/>
  <c r="W59" i="15"/>
  <c r="X59" i="15"/>
  <c r="O60" i="15"/>
  <c r="P60" i="15"/>
  <c r="Q60" i="15"/>
  <c r="R60" i="15"/>
  <c r="S60" i="15"/>
  <c r="T60" i="15"/>
  <c r="U60" i="15"/>
  <c r="V60" i="15"/>
  <c r="W60" i="15"/>
  <c r="X60" i="15"/>
  <c r="O61" i="15"/>
  <c r="P61" i="15"/>
  <c r="Q61" i="15"/>
  <c r="R61" i="15"/>
  <c r="S61" i="15"/>
  <c r="T61" i="15"/>
  <c r="U61" i="15"/>
  <c r="V61" i="15"/>
  <c r="W61" i="15"/>
  <c r="X61" i="15"/>
  <c r="O62" i="15"/>
  <c r="P62" i="15"/>
  <c r="Q62" i="15"/>
  <c r="R62" i="15"/>
  <c r="S62" i="15"/>
  <c r="T62" i="15"/>
  <c r="U62" i="15"/>
  <c r="V62" i="15"/>
  <c r="W62" i="15"/>
  <c r="X62" i="15"/>
  <c r="O63" i="15"/>
  <c r="P63" i="15"/>
  <c r="Q63" i="15"/>
  <c r="R63" i="15"/>
  <c r="S63" i="15"/>
  <c r="T63" i="15"/>
  <c r="U63" i="15"/>
  <c r="V63" i="15"/>
  <c r="W63" i="15"/>
  <c r="X63" i="15"/>
  <c r="O57" i="16"/>
  <c r="P57" i="16"/>
  <c r="Q57" i="16"/>
  <c r="R57" i="16"/>
  <c r="S57" i="16"/>
  <c r="T57" i="16"/>
  <c r="U57" i="16"/>
  <c r="V57" i="16"/>
  <c r="W57" i="16"/>
  <c r="X57" i="16"/>
  <c r="O58" i="16"/>
  <c r="P58" i="16"/>
  <c r="Q58" i="16"/>
  <c r="R58" i="16"/>
  <c r="S58" i="16"/>
  <c r="T58" i="16"/>
  <c r="U58" i="16"/>
  <c r="V58" i="16"/>
  <c r="W58" i="16"/>
  <c r="X58" i="16"/>
  <c r="O59" i="16"/>
  <c r="P59" i="16"/>
  <c r="Q59" i="16"/>
  <c r="R59" i="16"/>
  <c r="S59" i="16"/>
  <c r="T59" i="16"/>
  <c r="U59" i="16"/>
  <c r="V59" i="16"/>
  <c r="W59" i="16"/>
  <c r="X59" i="16"/>
  <c r="O60" i="16"/>
  <c r="P60" i="16"/>
  <c r="Q60" i="16"/>
  <c r="R60" i="16"/>
  <c r="S60" i="16"/>
  <c r="T60" i="16"/>
  <c r="U60" i="16"/>
  <c r="V60" i="16"/>
  <c r="W60" i="16"/>
  <c r="X60" i="16"/>
  <c r="O61" i="16"/>
  <c r="P61" i="16"/>
  <c r="Q61" i="16"/>
  <c r="R61" i="16"/>
  <c r="S61" i="16"/>
  <c r="T61" i="16"/>
  <c r="U61" i="16"/>
  <c r="V61" i="16"/>
  <c r="W61" i="16"/>
  <c r="X61" i="16"/>
  <c r="O62" i="16"/>
  <c r="P62" i="16"/>
  <c r="Q62" i="16"/>
  <c r="R62" i="16"/>
  <c r="S62" i="16"/>
  <c r="T62" i="16"/>
  <c r="U62" i="16"/>
  <c r="V62" i="16"/>
  <c r="W62" i="16"/>
  <c r="X62" i="16"/>
  <c r="O63" i="16"/>
  <c r="P63" i="16"/>
  <c r="Q63" i="16"/>
  <c r="R63" i="16"/>
  <c r="S63" i="16"/>
  <c r="T63" i="16"/>
  <c r="U63" i="16"/>
  <c r="V63" i="16"/>
  <c r="W63" i="16"/>
  <c r="X63" i="16"/>
  <c r="O57" i="17"/>
  <c r="P57" i="17"/>
  <c r="Q57" i="17"/>
  <c r="R57" i="17"/>
  <c r="S57" i="17"/>
  <c r="T57" i="17"/>
  <c r="U57" i="17"/>
  <c r="V57" i="17"/>
  <c r="W57" i="17"/>
  <c r="X57" i="17"/>
  <c r="O58" i="17"/>
  <c r="P58" i="17"/>
  <c r="Q58" i="17"/>
  <c r="R58" i="17"/>
  <c r="S58" i="17"/>
  <c r="T58" i="17"/>
  <c r="U58" i="17"/>
  <c r="V58" i="17"/>
  <c r="W58" i="17"/>
  <c r="X58" i="17"/>
  <c r="O59" i="17"/>
  <c r="P59" i="17"/>
  <c r="Q59" i="17"/>
  <c r="R59" i="17"/>
  <c r="S59" i="17"/>
  <c r="T59" i="17"/>
  <c r="U59" i="17"/>
  <c r="V59" i="17"/>
  <c r="W59" i="17"/>
  <c r="X59" i="17"/>
  <c r="O60" i="17"/>
  <c r="P60" i="17"/>
  <c r="Q60" i="17"/>
  <c r="R60" i="17"/>
  <c r="S60" i="17"/>
  <c r="T60" i="17"/>
  <c r="U60" i="17"/>
  <c r="V60" i="17"/>
  <c r="W60" i="17"/>
  <c r="X60" i="17"/>
  <c r="O61" i="17"/>
  <c r="P61" i="17"/>
  <c r="Q61" i="17"/>
  <c r="R61" i="17"/>
  <c r="S61" i="17"/>
  <c r="T61" i="17"/>
  <c r="U61" i="17"/>
  <c r="V61" i="17"/>
  <c r="W61" i="17"/>
  <c r="X61" i="17"/>
  <c r="O62" i="17"/>
  <c r="P62" i="17"/>
  <c r="Q62" i="17"/>
  <c r="R62" i="17"/>
  <c r="S62" i="17"/>
  <c r="T62" i="17"/>
  <c r="U62" i="17"/>
  <c r="V62" i="17"/>
  <c r="W62" i="17"/>
  <c r="X62" i="17"/>
  <c r="O63" i="17"/>
  <c r="P63" i="17"/>
  <c r="Q63" i="17"/>
  <c r="R63" i="17"/>
  <c r="S63" i="17"/>
  <c r="T63" i="17"/>
  <c r="U63" i="17"/>
  <c r="V63" i="17"/>
  <c r="W63" i="17"/>
  <c r="X63" i="17"/>
  <c r="B33" i="12"/>
  <c r="B34" i="12"/>
  <c r="B35" i="12"/>
  <c r="B36" i="12"/>
  <c r="B37" i="12"/>
  <c r="B38" i="12"/>
  <c r="B39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F33" i="12"/>
  <c r="G33" i="12"/>
  <c r="H33" i="12"/>
  <c r="I33" i="12"/>
  <c r="J33" i="12"/>
  <c r="K33" i="12"/>
  <c r="F34" i="12"/>
  <c r="G34" i="12"/>
  <c r="H34" i="12"/>
  <c r="I34" i="12"/>
  <c r="J34" i="12"/>
  <c r="K34" i="12"/>
  <c r="F35" i="12"/>
  <c r="G35" i="12"/>
  <c r="H35" i="12"/>
  <c r="I35" i="12"/>
  <c r="J35" i="12"/>
  <c r="K35" i="12"/>
  <c r="F36" i="12"/>
  <c r="G36" i="12"/>
  <c r="H36" i="12"/>
  <c r="I36" i="12"/>
  <c r="J36" i="12"/>
  <c r="K36" i="12"/>
  <c r="F37" i="12"/>
  <c r="G37" i="12"/>
  <c r="H37" i="12"/>
  <c r="I37" i="12"/>
  <c r="J37" i="12"/>
  <c r="K37" i="12"/>
  <c r="F38" i="12"/>
  <c r="G38" i="12"/>
  <c r="H38" i="12"/>
  <c r="I38" i="12"/>
  <c r="J38" i="12"/>
  <c r="K38" i="12"/>
  <c r="F39" i="12"/>
  <c r="G39" i="12"/>
  <c r="H39" i="12"/>
  <c r="I39" i="12"/>
  <c r="J39" i="12"/>
  <c r="K39" i="12"/>
  <c r="B21" i="12"/>
  <c r="C21" i="12"/>
  <c r="D21" i="12"/>
  <c r="E21" i="12"/>
  <c r="F21" i="12"/>
  <c r="G21" i="12"/>
  <c r="H21" i="12"/>
  <c r="I21" i="12"/>
  <c r="J21" i="12"/>
  <c r="K21" i="12"/>
  <c r="Z21" i="12"/>
  <c r="B22" i="12"/>
  <c r="C22" i="12"/>
  <c r="D22" i="12"/>
  <c r="E22" i="12"/>
  <c r="F22" i="12"/>
  <c r="G22" i="12"/>
  <c r="H22" i="12"/>
  <c r="I22" i="12"/>
  <c r="J22" i="12"/>
  <c r="K22" i="12"/>
  <c r="Z22" i="12"/>
  <c r="B23" i="12"/>
  <c r="C23" i="12"/>
  <c r="D23" i="12"/>
  <c r="E23" i="12"/>
  <c r="F23" i="12"/>
  <c r="G23" i="12"/>
  <c r="H23" i="12"/>
  <c r="I23" i="12"/>
  <c r="J23" i="12"/>
  <c r="K23" i="12"/>
  <c r="Z23" i="12"/>
  <c r="B24" i="12"/>
  <c r="C24" i="12"/>
  <c r="D24" i="12"/>
  <c r="E24" i="12"/>
  <c r="F24" i="12"/>
  <c r="G24" i="12"/>
  <c r="H24" i="12"/>
  <c r="I24" i="12"/>
  <c r="J24" i="12"/>
  <c r="K24" i="12"/>
  <c r="Z24" i="12"/>
  <c r="B25" i="12"/>
  <c r="C25" i="12"/>
  <c r="D25" i="12"/>
  <c r="E25" i="12"/>
  <c r="F25" i="12"/>
  <c r="G25" i="12"/>
  <c r="H25" i="12"/>
  <c r="I25" i="12"/>
  <c r="J25" i="12"/>
  <c r="K25" i="12"/>
  <c r="Z25" i="12"/>
  <c r="B26" i="12"/>
  <c r="C26" i="12"/>
  <c r="D26" i="12"/>
  <c r="E26" i="12"/>
  <c r="F26" i="12"/>
  <c r="G26" i="12"/>
  <c r="H26" i="12"/>
  <c r="I26" i="12"/>
  <c r="J26" i="12"/>
  <c r="K26" i="12"/>
  <c r="Z26" i="12"/>
  <c r="B27" i="12"/>
  <c r="C27" i="12"/>
  <c r="D27" i="12"/>
  <c r="E27" i="12"/>
  <c r="F27" i="12"/>
  <c r="G27" i="12"/>
  <c r="H27" i="12"/>
  <c r="I27" i="12"/>
  <c r="J27" i="12"/>
  <c r="K27" i="12"/>
  <c r="Z27" i="12"/>
  <c r="B45" i="12"/>
  <c r="B46" i="12"/>
  <c r="B47" i="12"/>
  <c r="B48" i="12"/>
  <c r="B49" i="12"/>
  <c r="B50" i="12"/>
  <c r="B51" i="12"/>
  <c r="C45" i="12"/>
  <c r="D45" i="12"/>
  <c r="E45" i="12"/>
  <c r="C46" i="12"/>
  <c r="D46" i="12"/>
  <c r="E46" i="12"/>
  <c r="C47" i="12"/>
  <c r="D47" i="12"/>
  <c r="E47" i="12"/>
  <c r="C48" i="12"/>
  <c r="D48" i="12"/>
  <c r="E48" i="12"/>
  <c r="C49" i="12"/>
  <c r="D49" i="12"/>
  <c r="E49" i="12"/>
  <c r="C50" i="12"/>
  <c r="D50" i="12"/>
  <c r="E50" i="12"/>
  <c r="C51" i="12"/>
  <c r="D51" i="12"/>
  <c r="E51" i="12"/>
  <c r="F45" i="12"/>
  <c r="G45" i="12"/>
  <c r="H45" i="12"/>
  <c r="I45" i="12"/>
  <c r="J45" i="12"/>
  <c r="K45" i="12"/>
  <c r="F46" i="12"/>
  <c r="G46" i="12"/>
  <c r="H46" i="12"/>
  <c r="I46" i="12"/>
  <c r="J46" i="12"/>
  <c r="K46" i="12"/>
  <c r="F47" i="12"/>
  <c r="G47" i="12"/>
  <c r="H47" i="12"/>
  <c r="I47" i="12"/>
  <c r="J47" i="12"/>
  <c r="K47" i="12"/>
  <c r="F48" i="12"/>
  <c r="G48" i="12"/>
  <c r="H48" i="12"/>
  <c r="I48" i="12"/>
  <c r="J48" i="12"/>
  <c r="K48" i="12"/>
  <c r="F49" i="12"/>
  <c r="G49" i="12"/>
  <c r="H49" i="12"/>
  <c r="I49" i="12"/>
  <c r="J49" i="12"/>
  <c r="K49" i="12"/>
  <c r="F50" i="12"/>
  <c r="G50" i="12"/>
  <c r="H50" i="12"/>
  <c r="I50" i="12"/>
  <c r="J50" i="12"/>
  <c r="K50" i="12"/>
  <c r="F51" i="12"/>
  <c r="G51" i="12"/>
  <c r="H51" i="12"/>
  <c r="I51" i="12"/>
  <c r="J51" i="12"/>
  <c r="K51" i="12"/>
  <c r="Z45" i="12"/>
  <c r="Z46" i="12"/>
  <c r="Z47" i="12"/>
  <c r="Z48" i="12"/>
  <c r="Z49" i="12"/>
  <c r="Z50" i="12"/>
  <c r="Z51" i="12"/>
  <c r="B9" i="12"/>
  <c r="B10" i="12"/>
  <c r="B11" i="12"/>
  <c r="B12" i="12"/>
  <c r="B13" i="12"/>
  <c r="B14" i="12"/>
  <c r="B15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F9" i="12"/>
  <c r="G9" i="12"/>
  <c r="H9" i="12"/>
  <c r="I9" i="12"/>
  <c r="J9" i="12"/>
  <c r="K9" i="12"/>
  <c r="F10" i="12"/>
  <c r="G10" i="12"/>
  <c r="H10" i="12"/>
  <c r="I10" i="12"/>
  <c r="J10" i="12"/>
  <c r="K10" i="12"/>
  <c r="F11" i="12"/>
  <c r="G11" i="12"/>
  <c r="H11" i="12"/>
  <c r="I11" i="12"/>
  <c r="J11" i="12"/>
  <c r="K11" i="12"/>
  <c r="F12" i="12"/>
  <c r="G12" i="12"/>
  <c r="H12" i="12"/>
  <c r="I12" i="12"/>
  <c r="J12" i="12"/>
  <c r="K12" i="12"/>
  <c r="F13" i="12"/>
  <c r="G13" i="12"/>
  <c r="H13" i="12"/>
  <c r="I13" i="12"/>
  <c r="J13" i="12"/>
  <c r="K13" i="12"/>
  <c r="F14" i="12"/>
  <c r="G14" i="12"/>
  <c r="H14" i="12"/>
  <c r="I14" i="12"/>
  <c r="J14" i="12"/>
  <c r="K14" i="12"/>
  <c r="F15" i="12"/>
  <c r="G15" i="12"/>
  <c r="H15" i="12"/>
  <c r="I15" i="12"/>
  <c r="J15" i="12"/>
  <c r="K15" i="12"/>
  <c r="Z9" i="12"/>
  <c r="Z10" i="12"/>
  <c r="Z11" i="12"/>
  <c r="Z12" i="12"/>
  <c r="Z13" i="12"/>
  <c r="Z14" i="12"/>
  <c r="Z15" i="12"/>
  <c r="B60" i="12"/>
  <c r="B61" i="12"/>
  <c r="B62" i="12"/>
  <c r="B63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F60" i="12"/>
  <c r="G60" i="12"/>
  <c r="H60" i="12"/>
  <c r="I60" i="12"/>
  <c r="J60" i="12"/>
  <c r="K60" i="12"/>
  <c r="F61" i="12"/>
  <c r="G61" i="12"/>
  <c r="H61" i="12"/>
  <c r="I61" i="12"/>
  <c r="J61" i="12"/>
  <c r="K61" i="12"/>
  <c r="F62" i="12"/>
  <c r="G62" i="12"/>
  <c r="H62" i="12"/>
  <c r="I62" i="12"/>
  <c r="J62" i="12"/>
  <c r="K62" i="12"/>
  <c r="F63" i="12"/>
  <c r="G63" i="12"/>
  <c r="H63" i="12"/>
  <c r="I63" i="12"/>
  <c r="J63" i="12"/>
  <c r="K63" i="12"/>
  <c r="Z60" i="12"/>
  <c r="Z61" i="12"/>
  <c r="Z62" i="12"/>
  <c r="Z63" i="12"/>
  <c r="F57" i="12"/>
  <c r="G57" i="12"/>
  <c r="H57" i="12"/>
  <c r="I57" i="12"/>
  <c r="J57" i="12"/>
  <c r="K57" i="12"/>
  <c r="F58" i="12"/>
  <c r="G58" i="12"/>
  <c r="H58" i="12"/>
  <c r="I58" i="12"/>
  <c r="J58" i="12"/>
  <c r="K58" i="12"/>
  <c r="F59" i="12"/>
  <c r="G59" i="12"/>
  <c r="H59" i="12"/>
  <c r="I59" i="12"/>
  <c r="J59" i="12"/>
  <c r="K59" i="12"/>
  <c r="B57" i="12"/>
  <c r="B58" i="12"/>
  <c r="B59" i="12"/>
  <c r="C57" i="12"/>
  <c r="D57" i="12"/>
  <c r="E57" i="12"/>
  <c r="C58" i="12"/>
  <c r="D58" i="12"/>
  <c r="E58" i="12"/>
  <c r="C59" i="12"/>
  <c r="D59" i="12"/>
  <c r="E59" i="12"/>
  <c r="Z57" i="12"/>
  <c r="Z58" i="12"/>
  <c r="Z59" i="12"/>
  <c r="M45" i="12"/>
  <c r="M46" i="12"/>
  <c r="M47" i="12"/>
  <c r="M48" i="12"/>
  <c r="M49" i="12"/>
  <c r="M50" i="12"/>
  <c r="M51" i="12"/>
  <c r="M53" i="12"/>
  <c r="M33" i="12"/>
  <c r="M34" i="12"/>
  <c r="M35" i="12"/>
  <c r="M36" i="12"/>
  <c r="M37" i="12"/>
  <c r="M38" i="12"/>
  <c r="M39" i="12"/>
  <c r="M41" i="12"/>
  <c r="M21" i="12"/>
  <c r="M22" i="12"/>
  <c r="M23" i="12"/>
  <c r="M24" i="12"/>
  <c r="M25" i="12"/>
  <c r="M26" i="12"/>
  <c r="M27" i="12"/>
  <c r="M29" i="12"/>
  <c r="M9" i="12"/>
  <c r="M10" i="12"/>
  <c r="M11" i="12"/>
  <c r="M12" i="12"/>
  <c r="M13" i="12"/>
  <c r="M14" i="12"/>
  <c r="M15" i="12"/>
  <c r="M17" i="12"/>
  <c r="Z33" i="12"/>
  <c r="Z34" i="12"/>
  <c r="Z35" i="12"/>
  <c r="Z36" i="12"/>
  <c r="Z37" i="12"/>
  <c r="Z38" i="12"/>
  <c r="Z39" i="12"/>
  <c r="B65" i="12"/>
  <c r="B66" i="12"/>
  <c r="B68" i="12"/>
  <c r="C65" i="12"/>
  <c r="C66" i="12"/>
  <c r="C68" i="12"/>
  <c r="D65" i="12"/>
  <c r="D66" i="12"/>
  <c r="D68" i="12"/>
  <c r="E65" i="12"/>
  <c r="E66" i="12"/>
  <c r="E68" i="12"/>
  <c r="F65" i="12"/>
  <c r="F66" i="12"/>
  <c r="F68" i="12"/>
  <c r="G65" i="12"/>
  <c r="G66" i="12"/>
  <c r="G68" i="12"/>
  <c r="H65" i="12"/>
  <c r="H66" i="12"/>
  <c r="H68" i="12"/>
  <c r="I65" i="12"/>
  <c r="I66" i="12"/>
  <c r="I68" i="12"/>
  <c r="J65" i="12"/>
  <c r="J66" i="12"/>
  <c r="J68" i="12"/>
  <c r="K65" i="12"/>
  <c r="K66" i="12"/>
  <c r="K68" i="12"/>
  <c r="S9" i="12"/>
  <c r="S21" i="12"/>
  <c r="S33" i="12"/>
  <c r="S45" i="12"/>
  <c r="S57" i="12"/>
  <c r="T9" i="12"/>
  <c r="T21" i="12"/>
  <c r="T33" i="12"/>
  <c r="T45" i="12"/>
  <c r="T57" i="12"/>
  <c r="U9" i="12"/>
  <c r="U21" i="12"/>
  <c r="U33" i="12"/>
  <c r="U45" i="12"/>
  <c r="U57" i="12"/>
  <c r="V9" i="12"/>
  <c r="V21" i="12"/>
  <c r="V33" i="12"/>
  <c r="V45" i="12"/>
  <c r="V57" i="12"/>
  <c r="W9" i="12"/>
  <c r="W21" i="12"/>
  <c r="W33" i="12"/>
  <c r="W45" i="12"/>
  <c r="W57" i="12"/>
  <c r="X9" i="12"/>
  <c r="X21" i="12"/>
  <c r="X33" i="12"/>
  <c r="X45" i="12"/>
  <c r="X57" i="12"/>
  <c r="S10" i="12"/>
  <c r="S22" i="12"/>
  <c r="S34" i="12"/>
  <c r="S46" i="12"/>
  <c r="S58" i="12"/>
  <c r="T10" i="12"/>
  <c r="T22" i="12"/>
  <c r="T34" i="12"/>
  <c r="T46" i="12"/>
  <c r="T58" i="12"/>
  <c r="U10" i="12"/>
  <c r="U22" i="12"/>
  <c r="U34" i="12"/>
  <c r="U46" i="12"/>
  <c r="U58" i="12"/>
  <c r="V10" i="12"/>
  <c r="V22" i="12"/>
  <c r="V34" i="12"/>
  <c r="V46" i="12"/>
  <c r="V58" i="12"/>
  <c r="W10" i="12"/>
  <c r="W22" i="12"/>
  <c r="W34" i="12"/>
  <c r="W46" i="12"/>
  <c r="W58" i="12"/>
  <c r="X10" i="12"/>
  <c r="X22" i="12"/>
  <c r="X34" i="12"/>
  <c r="X46" i="12"/>
  <c r="X58" i="12"/>
  <c r="S11" i="12"/>
  <c r="S23" i="12"/>
  <c r="S35" i="12"/>
  <c r="S47" i="12"/>
  <c r="S59" i="12"/>
  <c r="T11" i="12"/>
  <c r="T23" i="12"/>
  <c r="T35" i="12"/>
  <c r="T47" i="12"/>
  <c r="T59" i="12"/>
  <c r="U11" i="12"/>
  <c r="U23" i="12"/>
  <c r="U35" i="12"/>
  <c r="U47" i="12"/>
  <c r="U59" i="12"/>
  <c r="V11" i="12"/>
  <c r="V23" i="12"/>
  <c r="V35" i="12"/>
  <c r="V47" i="12"/>
  <c r="V59" i="12"/>
  <c r="W11" i="12"/>
  <c r="W23" i="12"/>
  <c r="W35" i="12"/>
  <c r="W47" i="12"/>
  <c r="W59" i="12"/>
  <c r="X11" i="12"/>
  <c r="X23" i="12"/>
  <c r="X35" i="12"/>
  <c r="X47" i="12"/>
  <c r="X59" i="12"/>
  <c r="S12" i="12"/>
  <c r="S24" i="12"/>
  <c r="S36" i="12"/>
  <c r="S48" i="12"/>
  <c r="S60" i="12"/>
  <c r="T12" i="12"/>
  <c r="T24" i="12"/>
  <c r="T36" i="12"/>
  <c r="T48" i="12"/>
  <c r="T60" i="12"/>
  <c r="U12" i="12"/>
  <c r="U24" i="12"/>
  <c r="U36" i="12"/>
  <c r="U48" i="12"/>
  <c r="U60" i="12"/>
  <c r="V12" i="12"/>
  <c r="V24" i="12"/>
  <c r="V36" i="12"/>
  <c r="V48" i="12"/>
  <c r="V60" i="12"/>
  <c r="W12" i="12"/>
  <c r="W24" i="12"/>
  <c r="W36" i="12"/>
  <c r="W48" i="12"/>
  <c r="W60" i="12"/>
  <c r="X12" i="12"/>
  <c r="X24" i="12"/>
  <c r="X36" i="12"/>
  <c r="X48" i="12"/>
  <c r="X60" i="12"/>
  <c r="S13" i="12"/>
  <c r="S25" i="12"/>
  <c r="S37" i="12"/>
  <c r="S49" i="12"/>
  <c r="S61" i="12"/>
  <c r="T13" i="12"/>
  <c r="T25" i="12"/>
  <c r="T37" i="12"/>
  <c r="T49" i="12"/>
  <c r="T61" i="12"/>
  <c r="U13" i="12"/>
  <c r="U25" i="12"/>
  <c r="U37" i="12"/>
  <c r="U49" i="12"/>
  <c r="U61" i="12"/>
  <c r="V13" i="12"/>
  <c r="V25" i="12"/>
  <c r="V37" i="12"/>
  <c r="V49" i="12"/>
  <c r="V61" i="12"/>
  <c r="W13" i="12"/>
  <c r="W25" i="12"/>
  <c r="W37" i="12"/>
  <c r="W49" i="12"/>
  <c r="W61" i="12"/>
  <c r="X13" i="12"/>
  <c r="X25" i="12"/>
  <c r="X37" i="12"/>
  <c r="X49" i="12"/>
  <c r="X61" i="12"/>
  <c r="S14" i="12"/>
  <c r="S26" i="12"/>
  <c r="S38" i="12"/>
  <c r="S50" i="12"/>
  <c r="S62" i="12"/>
  <c r="T14" i="12"/>
  <c r="T26" i="12"/>
  <c r="T38" i="12"/>
  <c r="T50" i="12"/>
  <c r="T62" i="12"/>
  <c r="U14" i="12"/>
  <c r="U26" i="12"/>
  <c r="U38" i="12"/>
  <c r="U50" i="12"/>
  <c r="U62" i="12"/>
  <c r="V14" i="12"/>
  <c r="V26" i="12"/>
  <c r="V38" i="12"/>
  <c r="V50" i="12"/>
  <c r="V62" i="12"/>
  <c r="W14" i="12"/>
  <c r="W26" i="12"/>
  <c r="W38" i="12"/>
  <c r="W50" i="12"/>
  <c r="W62" i="12"/>
  <c r="X14" i="12"/>
  <c r="X26" i="12"/>
  <c r="X38" i="12"/>
  <c r="X50" i="12"/>
  <c r="X62" i="12"/>
  <c r="S15" i="12"/>
  <c r="S27" i="12"/>
  <c r="S39" i="12"/>
  <c r="S51" i="12"/>
  <c r="S63" i="12"/>
  <c r="T15" i="12"/>
  <c r="T27" i="12"/>
  <c r="T39" i="12"/>
  <c r="T51" i="12"/>
  <c r="T63" i="12"/>
  <c r="U15" i="12"/>
  <c r="U27" i="12"/>
  <c r="U39" i="12"/>
  <c r="U51" i="12"/>
  <c r="U63" i="12"/>
  <c r="V15" i="12"/>
  <c r="V27" i="12"/>
  <c r="V39" i="12"/>
  <c r="V51" i="12"/>
  <c r="V63" i="12"/>
  <c r="W15" i="12"/>
  <c r="W27" i="12"/>
  <c r="W39" i="12"/>
  <c r="W51" i="12"/>
  <c r="W63" i="12"/>
  <c r="X15" i="12"/>
  <c r="X27" i="12"/>
  <c r="X39" i="12"/>
  <c r="X51" i="12"/>
  <c r="X63" i="12"/>
  <c r="P9" i="12"/>
  <c r="P21" i="12"/>
  <c r="P33" i="12"/>
  <c r="P45" i="12"/>
  <c r="P57" i="12"/>
  <c r="Q9" i="12"/>
  <c r="Q21" i="12"/>
  <c r="Q33" i="12"/>
  <c r="Q45" i="12"/>
  <c r="Q57" i="12"/>
  <c r="R9" i="12"/>
  <c r="R21" i="12"/>
  <c r="R33" i="12"/>
  <c r="R45" i="12"/>
  <c r="R57" i="12"/>
  <c r="P10" i="12"/>
  <c r="P22" i="12"/>
  <c r="P34" i="12"/>
  <c r="P46" i="12"/>
  <c r="P58" i="12"/>
  <c r="Q10" i="12"/>
  <c r="Q22" i="12"/>
  <c r="Q34" i="12"/>
  <c r="Q46" i="12"/>
  <c r="Q58" i="12"/>
  <c r="R10" i="12"/>
  <c r="R22" i="12"/>
  <c r="R34" i="12"/>
  <c r="R46" i="12"/>
  <c r="R58" i="12"/>
  <c r="P11" i="12"/>
  <c r="P23" i="12"/>
  <c r="P35" i="12"/>
  <c r="P47" i="12"/>
  <c r="P59" i="12"/>
  <c r="Q11" i="12"/>
  <c r="Q23" i="12"/>
  <c r="Q35" i="12"/>
  <c r="Q47" i="12"/>
  <c r="Q59" i="12"/>
  <c r="R11" i="12"/>
  <c r="R23" i="12"/>
  <c r="R35" i="12"/>
  <c r="R47" i="12"/>
  <c r="R59" i="12"/>
  <c r="P12" i="12"/>
  <c r="P24" i="12"/>
  <c r="P36" i="12"/>
  <c r="P48" i="12"/>
  <c r="P60" i="12"/>
  <c r="Q12" i="12"/>
  <c r="Q24" i="12"/>
  <c r="Q36" i="12"/>
  <c r="Q48" i="12"/>
  <c r="Q60" i="12"/>
  <c r="R12" i="12"/>
  <c r="R24" i="12"/>
  <c r="R36" i="12"/>
  <c r="R48" i="12"/>
  <c r="R60" i="12"/>
  <c r="P13" i="12"/>
  <c r="P25" i="12"/>
  <c r="P37" i="12"/>
  <c r="P49" i="12"/>
  <c r="P61" i="12"/>
  <c r="Q13" i="12"/>
  <c r="Q25" i="12"/>
  <c r="Q37" i="12"/>
  <c r="Q49" i="12"/>
  <c r="Q61" i="12"/>
  <c r="R13" i="12"/>
  <c r="R25" i="12"/>
  <c r="R37" i="12"/>
  <c r="R49" i="12"/>
  <c r="R61" i="12"/>
  <c r="P14" i="12"/>
  <c r="P26" i="12"/>
  <c r="P38" i="12"/>
  <c r="P50" i="12"/>
  <c r="P62" i="12"/>
  <c r="Q14" i="12"/>
  <c r="Q26" i="12"/>
  <c r="Q38" i="12"/>
  <c r="Q50" i="12"/>
  <c r="Q62" i="12"/>
  <c r="R14" i="12"/>
  <c r="R26" i="12"/>
  <c r="R38" i="12"/>
  <c r="R50" i="12"/>
  <c r="R62" i="12"/>
  <c r="P15" i="12"/>
  <c r="P27" i="12"/>
  <c r="P39" i="12"/>
  <c r="P51" i="12"/>
  <c r="P63" i="12"/>
  <c r="Q15" i="12"/>
  <c r="Q27" i="12"/>
  <c r="Q39" i="12"/>
  <c r="Q51" i="12"/>
  <c r="Q63" i="12"/>
  <c r="R15" i="12"/>
  <c r="R27" i="12"/>
  <c r="R39" i="12"/>
  <c r="R51" i="12"/>
  <c r="R63" i="12"/>
  <c r="O9" i="12"/>
  <c r="O21" i="12"/>
  <c r="O33" i="12"/>
  <c r="O45" i="12"/>
  <c r="O57" i="12"/>
  <c r="O10" i="12"/>
  <c r="O22" i="12"/>
  <c r="O34" i="12"/>
  <c r="O46" i="12"/>
  <c r="O58" i="12"/>
  <c r="O11" i="12"/>
  <c r="O23" i="12"/>
  <c r="O35" i="12"/>
  <c r="O47" i="12"/>
  <c r="O59" i="12"/>
  <c r="O12" i="12"/>
  <c r="O24" i="12"/>
  <c r="O36" i="12"/>
  <c r="O48" i="12"/>
  <c r="O60" i="12"/>
  <c r="O13" i="12"/>
  <c r="O25" i="12"/>
  <c r="O37" i="12"/>
  <c r="O49" i="12"/>
  <c r="O61" i="12"/>
  <c r="O14" i="12"/>
  <c r="O26" i="12"/>
  <c r="O38" i="12"/>
  <c r="O50" i="12"/>
  <c r="O62" i="12"/>
  <c r="O15" i="12"/>
  <c r="O27" i="12"/>
  <c r="O39" i="12"/>
  <c r="O51" i="12"/>
  <c r="O63" i="12"/>
  <c r="O65" i="12"/>
  <c r="O66" i="12"/>
  <c r="O68" i="12"/>
  <c r="P65" i="12"/>
  <c r="P66" i="12"/>
  <c r="P68" i="12"/>
  <c r="Q65" i="12"/>
  <c r="Q66" i="12"/>
  <c r="Q68" i="12"/>
  <c r="R65" i="12"/>
  <c r="R66" i="12"/>
  <c r="R68" i="12"/>
  <c r="S65" i="12"/>
  <c r="S66" i="12"/>
  <c r="S68" i="12"/>
  <c r="T65" i="12"/>
  <c r="T66" i="12"/>
  <c r="T68" i="12"/>
  <c r="U65" i="12"/>
  <c r="U66" i="12"/>
  <c r="U68" i="12"/>
  <c r="V65" i="12"/>
  <c r="V66" i="12"/>
  <c r="V68" i="12"/>
  <c r="W65" i="12"/>
  <c r="W66" i="12"/>
  <c r="W68" i="12"/>
  <c r="X65" i="12"/>
  <c r="X66" i="12"/>
  <c r="X68" i="12"/>
  <c r="Z65" i="12"/>
  <c r="Z66" i="12"/>
  <c r="Z68" i="12"/>
  <c r="S65" i="25"/>
  <c r="S66" i="25"/>
  <c r="S68" i="25"/>
  <c r="T65" i="25"/>
  <c r="T66" i="25"/>
  <c r="T68" i="25"/>
  <c r="U65" i="25"/>
  <c r="U66" i="25"/>
  <c r="U68" i="25"/>
  <c r="V65" i="25"/>
  <c r="V66" i="25"/>
  <c r="V68" i="25"/>
  <c r="W65" i="25"/>
  <c r="W66" i="25"/>
  <c r="W68" i="25"/>
  <c r="X65" i="25"/>
  <c r="X66" i="25"/>
  <c r="X68" i="25"/>
  <c r="P65" i="25"/>
  <c r="P66" i="25"/>
  <c r="P68" i="25"/>
  <c r="Q65" i="25"/>
  <c r="Q66" i="25"/>
  <c r="Q68" i="25"/>
  <c r="R65" i="25"/>
  <c r="R66" i="25"/>
  <c r="R68" i="25"/>
  <c r="O65" i="25"/>
  <c r="O66" i="25"/>
  <c r="O68" i="25"/>
  <c r="S65" i="24"/>
  <c r="S66" i="24"/>
  <c r="S68" i="24"/>
  <c r="T65" i="24"/>
  <c r="T66" i="24"/>
  <c r="T68" i="24"/>
  <c r="U65" i="24"/>
  <c r="U66" i="24"/>
  <c r="U68" i="24"/>
  <c r="V65" i="24"/>
  <c r="V66" i="24"/>
  <c r="V68" i="24"/>
  <c r="W65" i="24"/>
  <c r="W66" i="24"/>
  <c r="W68" i="24"/>
  <c r="X65" i="24"/>
  <c r="X66" i="24"/>
  <c r="X68" i="24"/>
  <c r="P65" i="24"/>
  <c r="P66" i="24"/>
  <c r="P68" i="24"/>
  <c r="Q65" i="24"/>
  <c r="Q66" i="24"/>
  <c r="Q68" i="24"/>
  <c r="R65" i="24"/>
  <c r="R66" i="24"/>
  <c r="R68" i="24"/>
  <c r="O65" i="24"/>
  <c r="O66" i="24"/>
  <c r="O68" i="24"/>
  <c r="S65" i="23"/>
  <c r="S66" i="23"/>
  <c r="S68" i="23"/>
  <c r="T65" i="23"/>
  <c r="T66" i="23"/>
  <c r="T68" i="23"/>
  <c r="U65" i="23"/>
  <c r="U66" i="23"/>
  <c r="U68" i="23"/>
  <c r="V65" i="23"/>
  <c r="V66" i="23"/>
  <c r="V68" i="23"/>
  <c r="W65" i="23"/>
  <c r="W66" i="23"/>
  <c r="W68" i="23"/>
  <c r="X65" i="23"/>
  <c r="X66" i="23"/>
  <c r="X68" i="23"/>
  <c r="P65" i="23"/>
  <c r="P66" i="23"/>
  <c r="P68" i="23"/>
  <c r="Q65" i="23"/>
  <c r="Q66" i="23"/>
  <c r="Q68" i="23"/>
  <c r="R65" i="23"/>
  <c r="R66" i="23"/>
  <c r="R68" i="23"/>
  <c r="O65" i="23"/>
  <c r="O66" i="23"/>
  <c r="O68" i="23"/>
  <c r="S65" i="22"/>
  <c r="S66" i="22"/>
  <c r="S68" i="22"/>
  <c r="T65" i="22"/>
  <c r="T66" i="22"/>
  <c r="T68" i="22"/>
  <c r="U65" i="22"/>
  <c r="U66" i="22"/>
  <c r="U68" i="22"/>
  <c r="V65" i="22"/>
  <c r="V66" i="22"/>
  <c r="V68" i="22"/>
  <c r="W65" i="22"/>
  <c r="W66" i="22"/>
  <c r="W68" i="22"/>
  <c r="X65" i="22"/>
  <c r="X66" i="22"/>
  <c r="X68" i="22"/>
  <c r="P65" i="22"/>
  <c r="P66" i="22"/>
  <c r="P68" i="22"/>
  <c r="Q65" i="22"/>
  <c r="Q66" i="22"/>
  <c r="Q68" i="22"/>
  <c r="R65" i="22"/>
  <c r="R66" i="22"/>
  <c r="R68" i="22"/>
  <c r="O65" i="22"/>
  <c r="O66" i="22"/>
  <c r="O68" i="22"/>
  <c r="S65" i="21"/>
  <c r="S66" i="21"/>
  <c r="S68" i="21"/>
  <c r="T65" i="21"/>
  <c r="T66" i="21"/>
  <c r="T68" i="21"/>
  <c r="U65" i="21"/>
  <c r="U66" i="21"/>
  <c r="U68" i="21"/>
  <c r="V65" i="21"/>
  <c r="V66" i="21"/>
  <c r="V68" i="21"/>
  <c r="W65" i="21"/>
  <c r="W66" i="21"/>
  <c r="W68" i="21"/>
  <c r="X65" i="21"/>
  <c r="X66" i="21"/>
  <c r="X68" i="21"/>
  <c r="P65" i="21"/>
  <c r="P66" i="21"/>
  <c r="P68" i="21"/>
  <c r="Q65" i="21"/>
  <c r="Q66" i="21"/>
  <c r="Q68" i="21"/>
  <c r="R65" i="21"/>
  <c r="R66" i="21"/>
  <c r="R68" i="21"/>
  <c r="O65" i="21"/>
  <c r="O66" i="21"/>
  <c r="O68" i="21"/>
  <c r="S65" i="20"/>
  <c r="S66" i="20"/>
  <c r="S68" i="20"/>
  <c r="T65" i="20"/>
  <c r="T66" i="20"/>
  <c r="T68" i="20"/>
  <c r="U65" i="20"/>
  <c r="U66" i="20"/>
  <c r="U68" i="20"/>
  <c r="V65" i="20"/>
  <c r="V66" i="20"/>
  <c r="V68" i="20"/>
  <c r="W65" i="20"/>
  <c r="W66" i="20"/>
  <c r="W68" i="20"/>
  <c r="X65" i="20"/>
  <c r="X66" i="20"/>
  <c r="X68" i="20"/>
  <c r="P65" i="20"/>
  <c r="P66" i="20"/>
  <c r="P68" i="20"/>
  <c r="Q65" i="20"/>
  <c r="Q66" i="20"/>
  <c r="Q68" i="20"/>
  <c r="R65" i="20"/>
  <c r="R66" i="20"/>
  <c r="R68" i="20"/>
  <c r="O65" i="20"/>
  <c r="O66" i="20"/>
  <c r="O68" i="20"/>
  <c r="S65" i="19"/>
  <c r="S66" i="19"/>
  <c r="S68" i="19"/>
  <c r="T65" i="19"/>
  <c r="T66" i="19"/>
  <c r="T68" i="19"/>
  <c r="U65" i="19"/>
  <c r="U66" i="19"/>
  <c r="U68" i="19"/>
  <c r="V65" i="19"/>
  <c r="V66" i="19"/>
  <c r="V68" i="19"/>
  <c r="W65" i="19"/>
  <c r="W66" i="19"/>
  <c r="W68" i="19"/>
  <c r="X65" i="19"/>
  <c r="X66" i="19"/>
  <c r="X68" i="19"/>
  <c r="P65" i="19"/>
  <c r="P66" i="19"/>
  <c r="P68" i="19"/>
  <c r="Q65" i="19"/>
  <c r="Q66" i="19"/>
  <c r="Q68" i="19"/>
  <c r="R65" i="19"/>
  <c r="R66" i="19"/>
  <c r="R68" i="19"/>
  <c r="O65" i="19"/>
  <c r="O66" i="19"/>
  <c r="O68" i="19"/>
  <c r="S65" i="18"/>
  <c r="S66" i="18"/>
  <c r="S68" i="18"/>
  <c r="T65" i="18"/>
  <c r="T66" i="18"/>
  <c r="T68" i="18"/>
  <c r="U65" i="18"/>
  <c r="U66" i="18"/>
  <c r="U68" i="18"/>
  <c r="V65" i="18"/>
  <c r="V66" i="18"/>
  <c r="V68" i="18"/>
  <c r="W65" i="18"/>
  <c r="W66" i="18"/>
  <c r="W68" i="18"/>
  <c r="X65" i="18"/>
  <c r="X66" i="18"/>
  <c r="X68" i="18"/>
  <c r="P65" i="18"/>
  <c r="P66" i="18"/>
  <c r="P68" i="18"/>
  <c r="Q65" i="18"/>
  <c r="Q66" i="18"/>
  <c r="Q68" i="18"/>
  <c r="R65" i="18"/>
  <c r="R66" i="18"/>
  <c r="R68" i="18"/>
  <c r="O65" i="18"/>
  <c r="O66" i="18"/>
  <c r="O68" i="18"/>
  <c r="S65" i="17"/>
  <c r="S66" i="17"/>
  <c r="S68" i="17"/>
  <c r="T65" i="17"/>
  <c r="T66" i="17"/>
  <c r="T68" i="17"/>
  <c r="U65" i="17"/>
  <c r="U66" i="17"/>
  <c r="U68" i="17"/>
  <c r="V65" i="17"/>
  <c r="V66" i="17"/>
  <c r="V68" i="17"/>
  <c r="W65" i="17"/>
  <c r="W66" i="17"/>
  <c r="W68" i="17"/>
  <c r="X65" i="17"/>
  <c r="X66" i="17"/>
  <c r="X68" i="17"/>
  <c r="P65" i="17"/>
  <c r="P66" i="17"/>
  <c r="P68" i="17"/>
  <c r="Q65" i="17"/>
  <c r="Q66" i="17"/>
  <c r="Q68" i="17"/>
  <c r="R65" i="17"/>
  <c r="R66" i="17"/>
  <c r="R68" i="17"/>
  <c r="O65" i="17"/>
  <c r="O66" i="17"/>
  <c r="O68" i="17"/>
  <c r="S65" i="16"/>
  <c r="S66" i="16"/>
  <c r="S68" i="16"/>
  <c r="T65" i="16"/>
  <c r="T66" i="16"/>
  <c r="T68" i="16"/>
  <c r="U65" i="16"/>
  <c r="U66" i="16"/>
  <c r="U68" i="16"/>
  <c r="V65" i="16"/>
  <c r="V66" i="16"/>
  <c r="V68" i="16"/>
  <c r="W65" i="16"/>
  <c r="W66" i="16"/>
  <c r="W68" i="16"/>
  <c r="X65" i="16"/>
  <c r="X66" i="16"/>
  <c r="X68" i="16"/>
  <c r="P65" i="16"/>
  <c r="P66" i="16"/>
  <c r="P68" i="16"/>
  <c r="Q65" i="16"/>
  <c r="Q66" i="16"/>
  <c r="Q68" i="16"/>
  <c r="R65" i="16"/>
  <c r="R66" i="16"/>
  <c r="R68" i="16"/>
  <c r="O65" i="16"/>
  <c r="O66" i="16"/>
  <c r="O68" i="16"/>
  <c r="S65" i="15"/>
  <c r="S66" i="15"/>
  <c r="S68" i="15"/>
  <c r="T65" i="15"/>
  <c r="T66" i="15"/>
  <c r="T68" i="15"/>
  <c r="U65" i="15"/>
  <c r="U66" i="15"/>
  <c r="U68" i="15"/>
  <c r="V65" i="15"/>
  <c r="V66" i="15"/>
  <c r="V68" i="15"/>
  <c r="W65" i="15"/>
  <c r="W66" i="15"/>
  <c r="W68" i="15"/>
  <c r="X65" i="15"/>
  <c r="X66" i="15"/>
  <c r="X68" i="15"/>
  <c r="P65" i="15"/>
  <c r="P66" i="15"/>
  <c r="P68" i="15"/>
  <c r="Q65" i="15"/>
  <c r="Q66" i="15"/>
  <c r="Q68" i="15"/>
  <c r="R65" i="15"/>
  <c r="R66" i="15"/>
  <c r="R68" i="15"/>
  <c r="O65" i="15"/>
  <c r="O66" i="15"/>
  <c r="O68" i="15"/>
  <c r="S65" i="11"/>
  <c r="S66" i="11"/>
  <c r="S68" i="11"/>
  <c r="T65" i="11"/>
  <c r="T66" i="11"/>
  <c r="T68" i="11"/>
  <c r="U65" i="11"/>
  <c r="U66" i="11"/>
  <c r="U68" i="11"/>
  <c r="V65" i="11"/>
  <c r="V66" i="11"/>
  <c r="V68" i="11"/>
  <c r="W65" i="11"/>
  <c r="W66" i="11"/>
  <c r="W68" i="11"/>
  <c r="X65" i="11"/>
  <c r="X66" i="11"/>
  <c r="X68" i="11"/>
  <c r="P65" i="11"/>
  <c r="P66" i="11"/>
  <c r="P68" i="11"/>
  <c r="Q65" i="11"/>
  <c r="Q66" i="11"/>
  <c r="Q68" i="11"/>
  <c r="R65" i="11"/>
  <c r="R66" i="11"/>
  <c r="R68" i="11"/>
  <c r="O65" i="11"/>
  <c r="O66" i="11"/>
  <c r="O68" i="11"/>
  <c r="S65" i="10"/>
  <c r="S66" i="10"/>
  <c r="S68" i="10"/>
  <c r="T65" i="10"/>
  <c r="T66" i="10"/>
  <c r="T68" i="10"/>
  <c r="U65" i="10"/>
  <c r="U66" i="10"/>
  <c r="U68" i="10"/>
  <c r="V65" i="10"/>
  <c r="V66" i="10"/>
  <c r="V68" i="10"/>
  <c r="W65" i="10"/>
  <c r="W66" i="10"/>
  <c r="W68" i="10"/>
  <c r="X65" i="10"/>
  <c r="X66" i="10"/>
  <c r="X68" i="10"/>
  <c r="P65" i="10"/>
  <c r="P66" i="10"/>
  <c r="P68" i="10"/>
  <c r="Q65" i="10"/>
  <c r="Q66" i="10"/>
  <c r="Q68" i="10"/>
  <c r="R65" i="10"/>
  <c r="R66" i="10"/>
  <c r="R68" i="10"/>
  <c r="O65" i="10"/>
  <c r="O66" i="10"/>
  <c r="O68" i="10"/>
  <c r="S65" i="9"/>
  <c r="S66" i="9"/>
  <c r="S68" i="9"/>
  <c r="T65" i="9"/>
  <c r="T66" i="9"/>
  <c r="T68" i="9"/>
  <c r="U65" i="9"/>
  <c r="U66" i="9"/>
  <c r="U68" i="9"/>
  <c r="V65" i="9"/>
  <c r="V66" i="9"/>
  <c r="V68" i="9"/>
  <c r="W65" i="9"/>
  <c r="W66" i="9"/>
  <c r="W68" i="9"/>
  <c r="X65" i="9"/>
  <c r="X66" i="9"/>
  <c r="X68" i="9"/>
  <c r="P65" i="9"/>
  <c r="P66" i="9"/>
  <c r="P68" i="9"/>
  <c r="Q65" i="9"/>
  <c r="Q66" i="9"/>
  <c r="Q68" i="9"/>
  <c r="R65" i="9"/>
  <c r="R66" i="9"/>
  <c r="R68" i="9"/>
  <c r="O65" i="9"/>
  <c r="O66" i="9"/>
  <c r="O68" i="9"/>
  <c r="S65" i="8"/>
  <c r="S66" i="8"/>
  <c r="S68" i="8"/>
  <c r="T65" i="8"/>
  <c r="T66" i="8"/>
  <c r="T68" i="8"/>
  <c r="U65" i="8"/>
  <c r="U66" i="8"/>
  <c r="U68" i="8"/>
  <c r="V65" i="8"/>
  <c r="V66" i="8"/>
  <c r="V68" i="8"/>
  <c r="W65" i="8"/>
  <c r="W66" i="8"/>
  <c r="W68" i="8"/>
  <c r="X65" i="8"/>
  <c r="X66" i="8"/>
  <c r="X68" i="8"/>
  <c r="P65" i="8"/>
  <c r="P66" i="8"/>
  <c r="P68" i="8"/>
  <c r="Q65" i="8"/>
  <c r="Q66" i="8"/>
  <c r="Q68" i="8"/>
  <c r="R65" i="8"/>
  <c r="R66" i="8"/>
  <c r="R68" i="8"/>
  <c r="O65" i="8"/>
  <c r="O66" i="8"/>
  <c r="O68" i="8"/>
  <c r="S65" i="7"/>
  <c r="S66" i="7"/>
  <c r="S68" i="7"/>
  <c r="T65" i="7"/>
  <c r="T66" i="7"/>
  <c r="T68" i="7"/>
  <c r="U65" i="7"/>
  <c r="U66" i="7"/>
  <c r="U68" i="7"/>
  <c r="V65" i="7"/>
  <c r="V66" i="7"/>
  <c r="V68" i="7"/>
  <c r="W65" i="7"/>
  <c r="W66" i="7"/>
  <c r="W68" i="7"/>
  <c r="X65" i="7"/>
  <c r="X66" i="7"/>
  <c r="X68" i="7"/>
  <c r="P65" i="7"/>
  <c r="P66" i="7"/>
  <c r="P68" i="7"/>
  <c r="Q65" i="7"/>
  <c r="Q66" i="7"/>
  <c r="Q68" i="7"/>
  <c r="R65" i="7"/>
  <c r="R66" i="7"/>
  <c r="R68" i="7"/>
  <c r="O65" i="7"/>
  <c r="O66" i="7"/>
  <c r="O68" i="7"/>
  <c r="S65" i="5"/>
  <c r="S66" i="5"/>
  <c r="S68" i="5"/>
  <c r="T65" i="5"/>
  <c r="T66" i="5"/>
  <c r="T68" i="5"/>
  <c r="U65" i="5"/>
  <c r="U66" i="5"/>
  <c r="U68" i="5"/>
  <c r="V65" i="5"/>
  <c r="V66" i="5"/>
  <c r="V68" i="5"/>
  <c r="W65" i="5"/>
  <c r="W66" i="5"/>
  <c r="W68" i="5"/>
  <c r="X65" i="5"/>
  <c r="X66" i="5"/>
  <c r="X68" i="5"/>
  <c r="P65" i="5"/>
  <c r="P66" i="5"/>
  <c r="P68" i="5"/>
  <c r="Q65" i="5"/>
  <c r="Q66" i="5"/>
  <c r="Q68" i="5"/>
  <c r="R65" i="5"/>
  <c r="R66" i="5"/>
  <c r="R68" i="5"/>
  <c r="O65" i="5"/>
  <c r="O66" i="5"/>
  <c r="O68" i="5"/>
  <c r="M60" i="25"/>
  <c r="M60" i="23"/>
  <c r="M60" i="22"/>
  <c r="M60" i="21"/>
  <c r="M60" i="17"/>
  <c r="M60" i="18"/>
  <c r="M60" i="20"/>
  <c r="M60" i="19"/>
  <c r="M57" i="17"/>
  <c r="M61" i="17"/>
  <c r="M57" i="18"/>
  <c r="M61" i="18"/>
  <c r="M57" i="19"/>
  <c r="M59" i="19"/>
  <c r="AA59" i="19"/>
  <c r="M61" i="19"/>
  <c r="M57" i="20"/>
  <c r="M61" i="20"/>
  <c r="M57" i="21"/>
  <c r="M61" i="21"/>
  <c r="M57" i="22"/>
  <c r="M61" i="22"/>
  <c r="M57" i="23"/>
  <c r="M61" i="23"/>
  <c r="M62" i="23"/>
  <c r="M63" i="23"/>
  <c r="M66" i="23"/>
  <c r="M57" i="25"/>
  <c r="M58" i="25"/>
  <c r="M59" i="25"/>
  <c r="M65" i="25"/>
  <c r="M57" i="24"/>
  <c r="M61" i="24"/>
  <c r="M60" i="24"/>
  <c r="M59" i="24"/>
  <c r="M59" i="17"/>
  <c r="M63" i="17"/>
  <c r="M59" i="18"/>
  <c r="M58" i="18"/>
  <c r="M65" i="18"/>
  <c r="M63" i="18"/>
  <c r="M63" i="19"/>
  <c r="M59" i="20"/>
  <c r="M63" i="20"/>
  <c r="M59" i="21"/>
  <c r="M58" i="17"/>
  <c r="M62" i="17"/>
  <c r="M62" i="18"/>
  <c r="AA62" i="18"/>
  <c r="M58" i="19"/>
  <c r="M62" i="19"/>
  <c r="M58" i="20"/>
  <c r="M62" i="20"/>
  <c r="M58" i="21"/>
  <c r="M63" i="21"/>
  <c r="AA63" i="21"/>
  <c r="M59" i="22"/>
  <c r="M63" i="22"/>
  <c r="M59" i="23"/>
  <c r="M63" i="24"/>
  <c r="M63" i="25"/>
  <c r="M62" i="21"/>
  <c r="M66" i="21"/>
  <c r="M58" i="22"/>
  <c r="M65" i="22"/>
  <c r="M62" i="22"/>
  <c r="M58" i="23"/>
  <c r="M58" i="24"/>
  <c r="M65" i="24"/>
  <c r="AA61" i="24"/>
  <c r="M62" i="24"/>
  <c r="M62" i="25"/>
  <c r="AA59" i="23"/>
  <c r="AA61" i="23"/>
  <c r="M61" i="25"/>
  <c r="M65" i="20"/>
  <c r="M65" i="23"/>
  <c r="M66" i="17"/>
  <c r="M66" i="18"/>
  <c r="M66" i="25"/>
  <c r="AA58" i="23"/>
  <c r="AA63" i="23"/>
  <c r="AA63" i="22"/>
  <c r="AA63" i="19"/>
  <c r="M66" i="22"/>
  <c r="AA61" i="20"/>
  <c r="AA58" i="20"/>
  <c r="AA62" i="20"/>
  <c r="AA62" i="19"/>
  <c r="AA63" i="20"/>
  <c r="AA58" i="22"/>
  <c r="AA63" i="25"/>
  <c r="AA58" i="21"/>
  <c r="M65" i="19"/>
  <c r="AA63" i="17"/>
  <c r="AA58" i="17"/>
  <c r="M68" i="25"/>
  <c r="AA62" i="25"/>
  <c r="M66" i="19"/>
  <c r="M65" i="21"/>
  <c r="AA59" i="18"/>
  <c r="M65" i="17"/>
  <c r="AA59" i="21"/>
  <c r="AA59" i="20"/>
  <c r="M66" i="20"/>
  <c r="AA58" i="19"/>
  <c r="M68" i="22"/>
  <c r="M58" i="16"/>
  <c r="M62" i="16"/>
  <c r="AA57" i="18"/>
  <c r="AA58" i="18"/>
  <c r="AA65" i="18"/>
  <c r="AA58" i="25"/>
  <c r="AA59" i="25"/>
  <c r="AA59" i="22"/>
  <c r="AA63" i="18"/>
  <c r="M68" i="17"/>
  <c r="M60" i="16"/>
  <c r="AA57" i="24"/>
  <c r="AA58" i="24"/>
  <c r="AA59" i="24"/>
  <c r="AA65" i="24"/>
  <c r="AA62" i="17"/>
  <c r="AA59" i="17"/>
  <c r="M66" i="24"/>
  <c r="AA63" i="24"/>
  <c r="AA62" i="24"/>
  <c r="M68" i="18"/>
  <c r="AA61" i="21"/>
  <c r="M68" i="23"/>
  <c r="AA61" i="22"/>
  <c r="AA62" i="23"/>
  <c r="AA62" i="22"/>
  <c r="AA62" i="21"/>
  <c r="AA61" i="25"/>
  <c r="AA61" i="19"/>
  <c r="AA61" i="18"/>
  <c r="AA61" i="17"/>
  <c r="M59" i="16"/>
  <c r="M63" i="16"/>
  <c r="AA60" i="21"/>
  <c r="AA60" i="19"/>
  <c r="M68" i="24"/>
  <c r="AA57" i="19"/>
  <c r="AA57" i="17"/>
  <c r="AA65" i="17"/>
  <c r="AA60" i="24"/>
  <c r="AA66" i="24"/>
  <c r="AA60" i="23"/>
  <c r="AA60" i="20"/>
  <c r="AA66" i="20"/>
  <c r="AA57" i="25"/>
  <c r="AA65" i="25"/>
  <c r="AA57" i="21"/>
  <c r="AA65" i="21"/>
  <c r="AA57" i="20"/>
  <c r="M68" i="19"/>
  <c r="M57" i="16"/>
  <c r="M61" i="16"/>
  <c r="M66" i="16"/>
  <c r="AA60" i="25"/>
  <c r="AA60" i="18"/>
  <c r="AA60" i="17"/>
  <c r="AA66" i="17"/>
  <c r="AA57" i="23"/>
  <c r="AA65" i="23"/>
  <c r="M68" i="21"/>
  <c r="M68" i="20"/>
  <c r="AA60" i="22"/>
  <c r="AA57" i="22"/>
  <c r="AA65" i="22"/>
  <c r="AA65" i="19"/>
  <c r="M58" i="15"/>
  <c r="M62" i="15"/>
  <c r="AA65" i="20"/>
  <c r="M61" i="15"/>
  <c r="AA66" i="18"/>
  <c r="AA66" i="25"/>
  <c r="AA66" i="19"/>
  <c r="AA68" i="19"/>
  <c r="M57" i="15"/>
  <c r="M59" i="15"/>
  <c r="M65" i="15"/>
  <c r="M60" i="15"/>
  <c r="AA59" i="15"/>
  <c r="AA66" i="22"/>
  <c r="AA68" i="18"/>
  <c r="AA68" i="22"/>
  <c r="AA66" i="21"/>
  <c r="AA68" i="21"/>
  <c r="AA68" i="24"/>
  <c r="M63" i="15"/>
  <c r="M66" i="15"/>
  <c r="AA66" i="23"/>
  <c r="AA68" i="23"/>
  <c r="AA68" i="20"/>
  <c r="AA59" i="16"/>
  <c r="AA68" i="17"/>
  <c r="AA63" i="16"/>
  <c r="AA61" i="16"/>
  <c r="AA58" i="16"/>
  <c r="AA62" i="16"/>
  <c r="M65" i="16"/>
  <c r="M68" i="16"/>
  <c r="AA57" i="16"/>
  <c r="AA68" i="25"/>
  <c r="M62" i="11"/>
  <c r="M58" i="11"/>
  <c r="M68" i="15"/>
  <c r="M59" i="10"/>
  <c r="M63" i="10"/>
  <c r="M59" i="11"/>
  <c r="M63" i="11"/>
  <c r="AA65" i="16"/>
  <c r="AA61" i="15"/>
  <c r="AA58" i="15"/>
  <c r="M58" i="10"/>
  <c r="M62" i="10"/>
  <c r="M57" i="10"/>
  <c r="AA59" i="10"/>
  <c r="M61" i="10"/>
  <c r="M60" i="10"/>
  <c r="M66" i="10"/>
  <c r="M57" i="11"/>
  <c r="M65" i="11"/>
  <c r="M61" i="11"/>
  <c r="AA62" i="15"/>
  <c r="AA57" i="10"/>
  <c r="AA57" i="11"/>
  <c r="M60" i="11"/>
  <c r="AA63" i="15"/>
  <c r="M57" i="9"/>
  <c r="M61" i="9"/>
  <c r="AA59" i="11"/>
  <c r="AA57" i="15"/>
  <c r="AA65" i="15"/>
  <c r="AA60" i="15"/>
  <c r="AA66" i="15"/>
  <c r="M65" i="10"/>
  <c r="AA60" i="16"/>
  <c r="AA66" i="16"/>
  <c r="M66" i="11"/>
  <c r="AA68" i="16"/>
  <c r="M60" i="9"/>
  <c r="M59" i="9"/>
  <c r="M63" i="9"/>
  <c r="M58" i="9"/>
  <c r="M62" i="9"/>
  <c r="M61" i="8"/>
  <c r="M57" i="8"/>
  <c r="AA60" i="11"/>
  <c r="M59" i="8"/>
  <c r="M63" i="8"/>
  <c r="AA62" i="11"/>
  <c r="AA61" i="10"/>
  <c r="M68" i="11"/>
  <c r="AA63" i="11"/>
  <c r="M62" i="8"/>
  <c r="AA62" i="8"/>
  <c r="M58" i="8"/>
  <c r="M60" i="8"/>
  <c r="M66" i="8"/>
  <c r="M65" i="8"/>
  <c r="M68" i="8"/>
  <c r="AA58" i="10"/>
  <c r="AA62" i="10"/>
  <c r="AA63" i="8"/>
  <c r="AA61" i="8"/>
  <c r="AA60" i="8"/>
  <c r="AA58" i="11"/>
  <c r="AA61" i="11"/>
  <c r="AA63" i="10"/>
  <c r="M65" i="9"/>
  <c r="AA66" i="11"/>
  <c r="AA59" i="9"/>
  <c r="AA58" i="9"/>
  <c r="AA65" i="10"/>
  <c r="AA68" i="15"/>
  <c r="AA65" i="11"/>
  <c r="AA68" i="11"/>
  <c r="M68" i="10"/>
  <c r="AA62" i="9"/>
  <c r="AA63" i="9"/>
  <c r="AA60" i="9"/>
  <c r="M66" i="9"/>
  <c r="M68" i="9"/>
  <c r="M59" i="7"/>
  <c r="M63" i="7"/>
  <c r="M58" i="7"/>
  <c r="M62" i="7"/>
  <c r="AA60" i="10"/>
  <c r="AA66" i="10"/>
  <c r="AA68" i="10"/>
  <c r="M57" i="7"/>
  <c r="M61" i="7"/>
  <c r="AA59" i="8"/>
  <c r="M60" i="7"/>
  <c r="M66" i="7"/>
  <c r="AA58" i="8"/>
  <c r="M65" i="7"/>
  <c r="AA66" i="8"/>
  <c r="AA57" i="8"/>
  <c r="AA65" i="8"/>
  <c r="AA57" i="9"/>
  <c r="AA65" i="9"/>
  <c r="AA61" i="9"/>
  <c r="AA66" i="9"/>
  <c r="AA62" i="7"/>
  <c r="AA63" i="7"/>
  <c r="AA61" i="7"/>
  <c r="AA59" i="7"/>
  <c r="AA58" i="7"/>
  <c r="AA68" i="8"/>
  <c r="AA60" i="7"/>
  <c r="AA66" i="7"/>
  <c r="M68" i="7"/>
  <c r="M59" i="5"/>
  <c r="M59" i="12"/>
  <c r="M63" i="5"/>
  <c r="M63" i="12"/>
  <c r="M60" i="5"/>
  <c r="M60" i="12"/>
  <c r="M58" i="5"/>
  <c r="M58" i="12"/>
  <c r="M62" i="5"/>
  <c r="M62" i="12"/>
  <c r="M57" i="5"/>
  <c r="M57" i="12"/>
  <c r="M61" i="12"/>
  <c r="M61" i="5"/>
  <c r="AA68" i="9"/>
  <c r="AA36" i="12"/>
  <c r="AA57" i="7"/>
  <c r="AA65" i="7"/>
  <c r="AA68" i="7"/>
  <c r="AA12" i="12"/>
  <c r="AA63" i="5"/>
  <c r="M65" i="5"/>
  <c r="AA59" i="5"/>
  <c r="AA62" i="5"/>
  <c r="AA61" i="5"/>
  <c r="M66" i="5"/>
  <c r="AA58" i="5"/>
  <c r="AA57" i="5"/>
  <c r="AA46" i="12"/>
  <c r="AA50" i="12"/>
  <c r="AA39" i="12"/>
  <c r="AA35" i="12"/>
  <c r="AA22" i="12"/>
  <c r="AA47" i="12"/>
  <c r="AA34" i="12"/>
  <c r="AA21" i="12"/>
  <c r="AA37" i="12"/>
  <c r="AA15" i="12"/>
  <c r="AA45" i="12"/>
  <c r="AA27" i="12"/>
  <c r="M65" i="12"/>
  <c r="AA33" i="12"/>
  <c r="AA48" i="12"/>
  <c r="AA26" i="12"/>
  <c r="AA51" i="12"/>
  <c r="AA38" i="12"/>
  <c r="AA25" i="12"/>
  <c r="AA24" i="12"/>
  <c r="AA49" i="12"/>
  <c r="AA23" i="12"/>
  <c r="M66" i="12"/>
  <c r="AA14" i="12"/>
  <c r="AA9" i="12"/>
  <c r="AA10" i="12"/>
  <c r="M68" i="5"/>
  <c r="AA57" i="12"/>
  <c r="AA60" i="5"/>
  <c r="AA66" i="5"/>
  <c r="AA11" i="12"/>
  <c r="AA13" i="12"/>
  <c r="AA65" i="5"/>
  <c r="AA61" i="12"/>
  <c r="AA63" i="12"/>
  <c r="M68" i="12"/>
  <c r="AA59" i="12"/>
  <c r="AA62" i="12"/>
  <c r="AA60" i="12"/>
  <c r="AA58" i="12"/>
  <c r="AA68" i="5"/>
  <c r="AA66" i="12"/>
  <c r="AA65" i="12"/>
  <c r="AA68" i="12"/>
</calcChain>
</file>

<file path=xl/sharedStrings.xml><?xml version="1.0" encoding="utf-8"?>
<sst xmlns="http://schemas.openxmlformats.org/spreadsheetml/2006/main" count="2864" uniqueCount="66">
  <si>
    <t>L</t>
  </si>
  <si>
    <t>Roland Garros</t>
  </si>
  <si>
    <t>Australian Open</t>
  </si>
  <si>
    <t>Wimbledon</t>
  </si>
  <si>
    <t>Set 1</t>
  </si>
  <si>
    <t>Set 2</t>
  </si>
  <si>
    <t>Set 3</t>
  </si>
  <si>
    <t>Set 4</t>
  </si>
  <si>
    <t>Set 5</t>
  </si>
  <si>
    <t>W</t>
  </si>
  <si>
    <t>A1</t>
  </si>
  <si>
    <t>B1</t>
  </si>
  <si>
    <t>B2</t>
  </si>
  <si>
    <t>B3</t>
  </si>
  <si>
    <t>C1</t>
  </si>
  <si>
    <t>C2</t>
  </si>
  <si>
    <t>C3</t>
  </si>
  <si>
    <t>C4</t>
  </si>
  <si>
    <t>C5</t>
  </si>
  <si>
    <t>C6</t>
  </si>
  <si>
    <t>RET/WO</t>
  </si>
  <si>
    <t>First Round</t>
  </si>
  <si>
    <t>Second Round</t>
  </si>
  <si>
    <t>Third Round</t>
  </si>
  <si>
    <t>Round of 16</t>
  </si>
  <si>
    <t>Quarterfinals</t>
  </si>
  <si>
    <t>Semifinals</t>
  </si>
  <si>
    <t>Finals</t>
  </si>
  <si>
    <t>U.S. Open</t>
  </si>
  <si>
    <t>Total Played</t>
  </si>
  <si>
    <t>All</t>
  </si>
  <si>
    <t>Week 1</t>
  </si>
  <si>
    <t>Week 2</t>
  </si>
  <si>
    <t>Total</t>
  </si>
  <si>
    <t>Total Scheduled</t>
  </si>
  <si>
    <t>Purefreedom Tennis</t>
  </si>
  <si>
    <r>
      <t xml:space="preserve">Please see </t>
    </r>
    <r>
      <rPr>
        <b/>
        <sz val="11"/>
        <color theme="1"/>
        <rFont val="Calibri"/>
        <family val="2"/>
        <scheme val="minor"/>
      </rPr>
      <t>tennis.purefreedom.com</t>
    </r>
    <r>
      <rPr>
        <sz val="11"/>
        <color theme="1"/>
        <rFont val="Calibri"/>
        <family val="2"/>
        <scheme val="minor"/>
      </rPr>
      <t xml:space="preserve"> for an explanation of how this data was compiled and the key results obtained.</t>
    </r>
  </si>
  <si>
    <t>Throught this spreadsheet, letter/number codes are used to denote the specific scoreline of a match. Please refer to the</t>
  </si>
  <si>
    <t>table below for an interpretation of these codes.</t>
  </si>
  <si>
    <t>Raw Data Used for Analysis of Scorelines at Tennis Majors from 2000 - 2016</t>
  </si>
  <si>
    <t>Year: 2000</t>
  </si>
  <si>
    <t>Breakdown by Scoreline</t>
  </si>
  <si>
    <t>Total Duration in Minutes</t>
  </si>
  <si>
    <t>Total Matches</t>
  </si>
  <si>
    <t>Played</t>
  </si>
  <si>
    <t>Scheduled</t>
  </si>
  <si>
    <t>Year: 2001</t>
  </si>
  <si>
    <t>Year: 2002</t>
  </si>
  <si>
    <t xml:space="preserve">Initially, separate spreadsheets for each year were created that consisted of parsed data from the original data files -- they </t>
  </si>
  <si>
    <t xml:space="preserve">are not included here. Instead, this is the global spreadsheet that gathered information from those individual spreadsheets. </t>
  </si>
  <si>
    <t>Links to those spreadsheets have been removed and replaced with the actual data.</t>
  </si>
  <si>
    <t>Year: 2003</t>
  </si>
  <si>
    <t>Year: 2004</t>
  </si>
  <si>
    <t>Year: 2005</t>
  </si>
  <si>
    <t>Year: 2006</t>
  </si>
  <si>
    <t>Year: 2007</t>
  </si>
  <si>
    <t>Year: 2008</t>
  </si>
  <si>
    <t>Year: 2009</t>
  </si>
  <si>
    <t>Year: 2010</t>
  </si>
  <si>
    <t>Year: 2011</t>
  </si>
  <si>
    <t>Year: 2012</t>
  </si>
  <si>
    <t>Year: 2013</t>
  </si>
  <si>
    <t>Year: 2014</t>
  </si>
  <si>
    <t>Year: 2015</t>
  </si>
  <si>
    <t>Year: 2016</t>
  </si>
  <si>
    <t>Total: 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</si>
</sst>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164" fontId="0" fillId="0" borderId="0" xfId="42" applyNumberFormat="1" applyFont="1" applyBorder="1"/>
    <xf numFmtId="0" fontId="16" fillId="0" borderId="0" xfId="0" applyFont="1"/>
    <xf numFmtId="0" fontId="16" fillId="0" borderId="0" xfId="0" applyFont="1" applyFill="1" applyBorder="1" applyAlignment="1">
      <alignment horizontal="center"/>
    </xf>
    <xf numFmtId="0" fontId="0" fillId="0" borderId="0" xfId="0" applyBorder="1"/>
    <xf numFmtId="0" fontId="16" fillId="0" borderId="0" xfId="0" applyFont="1" applyBorder="1" applyAlignment="1">
      <alignment horizontal="right"/>
    </xf>
    <xf numFmtId="2" fontId="0" fillId="0" borderId="0" xfId="0" applyNumberFormat="1"/>
    <xf numFmtId="0" fontId="18" fillId="0" borderId="0" xfId="0" applyFont="1"/>
    <xf numFmtId="0" fontId="19" fillId="0" borderId="0" xfId="0" applyFont="1"/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20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cols>
    <col min="10" max="10" width="9.140625" customWidth="1"/>
  </cols>
  <sheetData>
    <row r="1" spans="1:11" s="13" customFormat="1" ht="31.5" x14ac:dyDescent="0.5">
      <c r="A1" s="13" t="s">
        <v>35</v>
      </c>
    </row>
    <row r="2" spans="1:11" s="12" customFormat="1" ht="23.25" x14ac:dyDescent="0.35">
      <c r="A2" s="12" t="s">
        <v>39</v>
      </c>
    </row>
    <row r="5" spans="1:11" x14ac:dyDescent="0.25">
      <c r="A5" t="s">
        <v>36</v>
      </c>
    </row>
    <row r="6" spans="1:11" x14ac:dyDescent="0.25">
      <c r="A6" t="s">
        <v>48</v>
      </c>
    </row>
    <row r="7" spans="1:11" x14ac:dyDescent="0.25">
      <c r="A7" t="s">
        <v>49</v>
      </c>
    </row>
    <row r="8" spans="1:11" x14ac:dyDescent="0.25">
      <c r="A8" t="s">
        <v>50</v>
      </c>
    </row>
    <row r="10" spans="1:11" x14ac:dyDescent="0.25">
      <c r="A10" t="s">
        <v>37</v>
      </c>
    </row>
    <row r="11" spans="1:11" x14ac:dyDescent="0.25">
      <c r="A11" t="s">
        <v>38</v>
      </c>
    </row>
    <row r="14" spans="1:11" x14ac:dyDescent="0.25">
      <c r="B14" s="1" t="s">
        <v>10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19</v>
      </c>
    </row>
    <row r="15" spans="1:11" x14ac:dyDescent="0.25">
      <c r="A15" s="3" t="s">
        <v>4</v>
      </c>
      <c r="B15" s="2" t="s">
        <v>9</v>
      </c>
      <c r="C15" s="2" t="s">
        <v>9</v>
      </c>
      <c r="D15" s="2" t="s">
        <v>9</v>
      </c>
      <c r="E15" s="2" t="s">
        <v>0</v>
      </c>
      <c r="F15" s="2" t="s">
        <v>9</v>
      </c>
      <c r="G15" s="2" t="s">
        <v>9</v>
      </c>
      <c r="H15" s="2" t="s">
        <v>0</v>
      </c>
      <c r="I15" s="2" t="s">
        <v>9</v>
      </c>
      <c r="J15" s="2" t="s">
        <v>0</v>
      </c>
      <c r="K15" s="2" t="s">
        <v>0</v>
      </c>
    </row>
    <row r="16" spans="1:11" x14ac:dyDescent="0.25">
      <c r="A16" s="3" t="s">
        <v>5</v>
      </c>
      <c r="B16" s="2" t="s">
        <v>9</v>
      </c>
      <c r="C16" s="2" t="s">
        <v>9</v>
      </c>
      <c r="D16" s="2" t="s">
        <v>0</v>
      </c>
      <c r="E16" s="2" t="s">
        <v>9</v>
      </c>
      <c r="F16" s="2" t="s">
        <v>9</v>
      </c>
      <c r="G16" s="2" t="s">
        <v>0</v>
      </c>
      <c r="H16" s="2" t="s">
        <v>9</v>
      </c>
      <c r="I16" s="2" t="s">
        <v>0</v>
      </c>
      <c r="J16" s="2" t="s">
        <v>9</v>
      </c>
      <c r="K16" s="2" t="s">
        <v>0</v>
      </c>
    </row>
    <row r="17" spans="1:11" x14ac:dyDescent="0.25">
      <c r="A17" s="3" t="s">
        <v>6</v>
      </c>
      <c r="B17" s="2" t="s">
        <v>9</v>
      </c>
      <c r="C17" s="2" t="s">
        <v>0</v>
      </c>
      <c r="D17" s="2" t="s">
        <v>9</v>
      </c>
      <c r="E17" s="2" t="s">
        <v>9</v>
      </c>
      <c r="F17" s="2" t="s">
        <v>0</v>
      </c>
      <c r="G17" s="2" t="s">
        <v>9</v>
      </c>
      <c r="H17" s="2" t="s">
        <v>9</v>
      </c>
      <c r="I17" s="2" t="s">
        <v>0</v>
      </c>
      <c r="J17" s="2" t="s">
        <v>0</v>
      </c>
      <c r="K17" s="2" t="s">
        <v>9</v>
      </c>
    </row>
    <row r="18" spans="1:11" x14ac:dyDescent="0.25">
      <c r="A18" s="3" t="s">
        <v>7</v>
      </c>
      <c r="B18" s="2"/>
      <c r="C18" s="2" t="s">
        <v>9</v>
      </c>
      <c r="D18" s="2" t="s">
        <v>9</v>
      </c>
      <c r="E18" s="2" t="s">
        <v>9</v>
      </c>
      <c r="F18" s="2" t="s">
        <v>0</v>
      </c>
      <c r="G18" s="2" t="s">
        <v>0</v>
      </c>
      <c r="H18" s="2" t="s">
        <v>0</v>
      </c>
      <c r="I18" s="2" t="s">
        <v>9</v>
      </c>
      <c r="J18" s="2" t="s">
        <v>9</v>
      </c>
      <c r="K18" s="2" t="s">
        <v>9</v>
      </c>
    </row>
    <row r="19" spans="1:11" x14ac:dyDescent="0.25">
      <c r="A19" s="3" t="s">
        <v>8</v>
      </c>
      <c r="B19" s="2"/>
      <c r="C19" s="2"/>
      <c r="D19" s="2"/>
      <c r="E19" s="2"/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56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36</v>
      </c>
      <c r="C9">
        <v>2</v>
      </c>
      <c r="D9">
        <v>7</v>
      </c>
      <c r="E9">
        <v>8</v>
      </c>
      <c r="F9">
        <v>4</v>
      </c>
      <c r="G9">
        <v>0</v>
      </c>
      <c r="H9">
        <v>3</v>
      </c>
      <c r="I9">
        <v>1</v>
      </c>
      <c r="J9">
        <v>1</v>
      </c>
      <c r="K9">
        <v>1</v>
      </c>
      <c r="M9">
        <v>1</v>
      </c>
      <c r="O9">
        <v>4297</v>
      </c>
      <c r="P9">
        <v>339</v>
      </c>
      <c r="Q9">
        <v>1202</v>
      </c>
      <c r="R9">
        <v>1393</v>
      </c>
      <c r="S9">
        <v>858</v>
      </c>
      <c r="T9">
        <v>0</v>
      </c>
      <c r="U9">
        <v>668</v>
      </c>
      <c r="V9">
        <v>164</v>
      </c>
      <c r="W9">
        <v>213</v>
      </c>
      <c r="X9">
        <v>207</v>
      </c>
    </row>
    <row r="10" spans="1:24" x14ac:dyDescent="0.25">
      <c r="A10" s="3" t="s">
        <v>22</v>
      </c>
      <c r="B10">
        <v>13</v>
      </c>
      <c r="C10">
        <v>5</v>
      </c>
      <c r="D10">
        <v>3</v>
      </c>
      <c r="E10">
        <v>6</v>
      </c>
      <c r="F10">
        <v>0</v>
      </c>
      <c r="G10">
        <v>0</v>
      </c>
      <c r="H10">
        <v>1</v>
      </c>
      <c r="I10">
        <v>1</v>
      </c>
      <c r="J10">
        <v>1</v>
      </c>
      <c r="K10">
        <v>2</v>
      </c>
      <c r="M10">
        <v>0</v>
      </c>
      <c r="O10">
        <v>1555</v>
      </c>
      <c r="P10">
        <v>891</v>
      </c>
      <c r="Q10">
        <v>502</v>
      </c>
      <c r="R10">
        <v>1085</v>
      </c>
      <c r="S10">
        <v>0</v>
      </c>
      <c r="T10">
        <v>0</v>
      </c>
      <c r="U10">
        <v>228</v>
      </c>
      <c r="V10">
        <v>186</v>
      </c>
      <c r="W10">
        <v>194</v>
      </c>
      <c r="X10">
        <v>434</v>
      </c>
    </row>
    <row r="11" spans="1:24" x14ac:dyDescent="0.25">
      <c r="A11" s="3" t="s">
        <v>23</v>
      </c>
      <c r="B11">
        <v>8</v>
      </c>
      <c r="C11">
        <v>1</v>
      </c>
      <c r="D11">
        <v>2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2</v>
      </c>
      <c r="M11">
        <v>0</v>
      </c>
      <c r="O11">
        <v>970</v>
      </c>
      <c r="P11">
        <v>182</v>
      </c>
      <c r="Q11">
        <v>373</v>
      </c>
      <c r="R11">
        <v>143</v>
      </c>
      <c r="S11">
        <v>0</v>
      </c>
      <c r="T11">
        <v>0</v>
      </c>
      <c r="U11">
        <v>0</v>
      </c>
      <c r="V11">
        <v>215</v>
      </c>
      <c r="W11">
        <v>180</v>
      </c>
      <c r="X11">
        <v>392</v>
      </c>
    </row>
    <row r="12" spans="1:24" x14ac:dyDescent="0.25">
      <c r="A12" s="3" t="s">
        <v>24</v>
      </c>
      <c r="B12">
        <v>6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M12">
        <v>0</v>
      </c>
      <c r="O12">
        <v>810</v>
      </c>
      <c r="P12">
        <v>0</v>
      </c>
      <c r="Q12">
        <v>171</v>
      </c>
      <c r="R12">
        <v>0</v>
      </c>
      <c r="S12">
        <v>0</v>
      </c>
      <c r="T12">
        <v>0</v>
      </c>
      <c r="U12">
        <v>0</v>
      </c>
      <c r="V12">
        <v>0</v>
      </c>
      <c r="W12">
        <v>172</v>
      </c>
      <c r="X12">
        <v>0</v>
      </c>
    </row>
    <row r="13" spans="1:24" x14ac:dyDescent="0.25">
      <c r="A13" s="3" t="s">
        <v>25</v>
      </c>
      <c r="B13">
        <v>2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O13">
        <v>291</v>
      </c>
      <c r="P13">
        <v>0</v>
      </c>
      <c r="Q13">
        <v>147</v>
      </c>
      <c r="R13">
        <v>121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169</v>
      </c>
      <c r="P14">
        <v>0</v>
      </c>
      <c r="Q14">
        <v>185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108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29</v>
      </c>
      <c r="C21">
        <v>7</v>
      </c>
      <c r="D21">
        <v>7</v>
      </c>
      <c r="E21">
        <v>6</v>
      </c>
      <c r="F21">
        <v>1</v>
      </c>
      <c r="G21">
        <v>2</v>
      </c>
      <c r="H21">
        <v>3</v>
      </c>
      <c r="I21">
        <v>2</v>
      </c>
      <c r="J21">
        <v>3</v>
      </c>
      <c r="K21">
        <v>1</v>
      </c>
      <c r="M21">
        <v>3</v>
      </c>
      <c r="O21">
        <v>3231</v>
      </c>
      <c r="P21">
        <v>1080</v>
      </c>
      <c r="Q21">
        <v>1274</v>
      </c>
      <c r="R21">
        <v>976</v>
      </c>
      <c r="S21">
        <v>177</v>
      </c>
      <c r="T21">
        <v>392</v>
      </c>
      <c r="U21">
        <v>600</v>
      </c>
      <c r="V21">
        <v>493</v>
      </c>
      <c r="W21">
        <v>642</v>
      </c>
      <c r="X21">
        <v>222</v>
      </c>
    </row>
    <row r="22" spans="1:24" x14ac:dyDescent="0.25">
      <c r="A22" s="3" t="s">
        <v>22</v>
      </c>
      <c r="B22">
        <v>12</v>
      </c>
      <c r="C22">
        <v>3</v>
      </c>
      <c r="D22">
        <v>5</v>
      </c>
      <c r="E22">
        <v>6</v>
      </c>
      <c r="F22">
        <v>0</v>
      </c>
      <c r="G22">
        <v>0</v>
      </c>
      <c r="H22">
        <v>1</v>
      </c>
      <c r="I22">
        <v>0</v>
      </c>
      <c r="J22">
        <v>0</v>
      </c>
      <c r="K22">
        <v>2</v>
      </c>
      <c r="M22">
        <v>3</v>
      </c>
      <c r="O22">
        <v>1405</v>
      </c>
      <c r="P22">
        <v>480</v>
      </c>
      <c r="Q22">
        <v>778</v>
      </c>
      <c r="R22">
        <v>1019</v>
      </c>
      <c r="S22">
        <v>0</v>
      </c>
      <c r="T22">
        <v>0</v>
      </c>
      <c r="U22">
        <v>43</v>
      </c>
      <c r="V22">
        <v>0</v>
      </c>
      <c r="W22">
        <v>0</v>
      </c>
      <c r="X22">
        <v>378</v>
      </c>
    </row>
    <row r="23" spans="1:24" x14ac:dyDescent="0.25">
      <c r="A23" s="3" t="s">
        <v>23</v>
      </c>
      <c r="B23">
        <v>9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3</v>
      </c>
      <c r="M23">
        <v>0</v>
      </c>
      <c r="O23">
        <v>1115</v>
      </c>
      <c r="P23">
        <v>159</v>
      </c>
      <c r="Q23">
        <v>0</v>
      </c>
      <c r="R23">
        <v>232</v>
      </c>
      <c r="S23">
        <v>214</v>
      </c>
      <c r="T23">
        <v>225</v>
      </c>
      <c r="U23">
        <v>0</v>
      </c>
      <c r="V23">
        <v>0</v>
      </c>
      <c r="W23">
        <v>0</v>
      </c>
      <c r="X23">
        <v>716</v>
      </c>
    </row>
    <row r="24" spans="1:24" x14ac:dyDescent="0.25">
      <c r="A24" s="3" t="s">
        <v>24</v>
      </c>
      <c r="B24">
        <v>4</v>
      </c>
      <c r="C24">
        <v>0</v>
      </c>
      <c r="D24">
        <v>2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M24">
        <v>0</v>
      </c>
      <c r="O24">
        <v>442</v>
      </c>
      <c r="P24">
        <v>0</v>
      </c>
      <c r="Q24">
        <v>379</v>
      </c>
      <c r="R24">
        <v>0</v>
      </c>
      <c r="S24">
        <v>0</v>
      </c>
      <c r="T24">
        <v>0</v>
      </c>
      <c r="U24">
        <v>434</v>
      </c>
      <c r="V24">
        <v>0</v>
      </c>
      <c r="W24">
        <v>0</v>
      </c>
      <c r="X24">
        <v>0</v>
      </c>
    </row>
    <row r="25" spans="1:24" x14ac:dyDescent="0.25">
      <c r="A25" s="3" t="s">
        <v>25</v>
      </c>
      <c r="B25">
        <v>1</v>
      </c>
      <c r="C25">
        <v>2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O25">
        <v>144</v>
      </c>
      <c r="P25">
        <v>391</v>
      </c>
      <c r="Q25">
        <v>0</v>
      </c>
      <c r="R25">
        <v>158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0</v>
      </c>
      <c r="P26">
        <v>211</v>
      </c>
      <c r="Q26">
        <v>164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111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35</v>
      </c>
      <c r="C33">
        <v>8</v>
      </c>
      <c r="D33">
        <v>5</v>
      </c>
      <c r="E33">
        <v>4</v>
      </c>
      <c r="F33">
        <v>2</v>
      </c>
      <c r="G33">
        <v>3</v>
      </c>
      <c r="H33">
        <v>2</v>
      </c>
      <c r="I33">
        <v>1</v>
      </c>
      <c r="J33">
        <v>1</v>
      </c>
      <c r="K33">
        <v>3</v>
      </c>
      <c r="M33">
        <v>0</v>
      </c>
      <c r="O33">
        <v>3907</v>
      </c>
      <c r="P33">
        <v>1341</v>
      </c>
      <c r="Q33">
        <v>847</v>
      </c>
      <c r="R33">
        <v>680</v>
      </c>
      <c r="S33">
        <v>351</v>
      </c>
      <c r="T33">
        <v>598</v>
      </c>
      <c r="U33">
        <v>429</v>
      </c>
      <c r="V33">
        <v>270</v>
      </c>
      <c r="W33">
        <v>246</v>
      </c>
      <c r="X33">
        <v>607</v>
      </c>
    </row>
    <row r="34" spans="1:24" x14ac:dyDescent="0.25">
      <c r="A34" s="3" t="s">
        <v>22</v>
      </c>
      <c r="B34">
        <v>17</v>
      </c>
      <c r="C34">
        <v>1</v>
      </c>
      <c r="D34">
        <v>2</v>
      </c>
      <c r="E34">
        <v>5</v>
      </c>
      <c r="F34">
        <v>2</v>
      </c>
      <c r="G34">
        <v>0</v>
      </c>
      <c r="H34">
        <v>2</v>
      </c>
      <c r="I34">
        <v>0</v>
      </c>
      <c r="J34">
        <v>0</v>
      </c>
      <c r="K34">
        <v>0</v>
      </c>
      <c r="M34">
        <v>3</v>
      </c>
      <c r="O34">
        <v>1863</v>
      </c>
      <c r="P34">
        <v>184</v>
      </c>
      <c r="Q34">
        <v>405</v>
      </c>
      <c r="R34">
        <v>863</v>
      </c>
      <c r="S34">
        <v>443</v>
      </c>
      <c r="T34">
        <v>0</v>
      </c>
      <c r="U34">
        <v>408</v>
      </c>
      <c r="V34">
        <v>0</v>
      </c>
      <c r="W34">
        <v>0</v>
      </c>
      <c r="X34">
        <v>0</v>
      </c>
    </row>
    <row r="35" spans="1:24" x14ac:dyDescent="0.25">
      <c r="A35" s="3" t="s">
        <v>23</v>
      </c>
      <c r="B35">
        <v>7</v>
      </c>
      <c r="C35">
        <v>1</v>
      </c>
      <c r="D35">
        <v>1</v>
      </c>
      <c r="E35">
        <v>2</v>
      </c>
      <c r="F35">
        <v>0</v>
      </c>
      <c r="G35">
        <v>1</v>
      </c>
      <c r="H35">
        <v>1</v>
      </c>
      <c r="I35">
        <v>0</v>
      </c>
      <c r="J35">
        <v>2</v>
      </c>
      <c r="K35">
        <v>1</v>
      </c>
      <c r="M35">
        <v>0</v>
      </c>
      <c r="O35">
        <v>783</v>
      </c>
      <c r="P35">
        <v>142</v>
      </c>
      <c r="Q35">
        <v>156</v>
      </c>
      <c r="R35">
        <v>310</v>
      </c>
      <c r="S35">
        <v>0</v>
      </c>
      <c r="T35">
        <v>230</v>
      </c>
      <c r="U35">
        <v>283</v>
      </c>
      <c r="V35">
        <v>0</v>
      </c>
      <c r="W35">
        <v>503</v>
      </c>
      <c r="X35">
        <v>185</v>
      </c>
    </row>
    <row r="36" spans="1:24" x14ac:dyDescent="0.25">
      <c r="A36" s="3" t="s">
        <v>24</v>
      </c>
      <c r="B36">
        <v>4</v>
      </c>
      <c r="C36">
        <v>0</v>
      </c>
      <c r="D36">
        <v>2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1</v>
      </c>
      <c r="O36">
        <v>507</v>
      </c>
      <c r="P36">
        <v>0</v>
      </c>
      <c r="Q36">
        <v>380</v>
      </c>
      <c r="R36">
        <v>211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3" t="s">
        <v>25</v>
      </c>
      <c r="B37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O37">
        <v>525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O38">
        <v>262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3" t="s">
        <v>27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0</v>
      </c>
      <c r="P39">
        <v>0</v>
      </c>
      <c r="Q39">
        <v>0</v>
      </c>
      <c r="R39">
        <v>185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28</v>
      </c>
      <c r="C45">
        <v>5</v>
      </c>
      <c r="D45">
        <v>5</v>
      </c>
      <c r="E45">
        <v>12</v>
      </c>
      <c r="F45">
        <v>1</v>
      </c>
      <c r="G45">
        <v>1</v>
      </c>
      <c r="H45">
        <v>2</v>
      </c>
      <c r="I45">
        <v>2</v>
      </c>
      <c r="J45">
        <v>0</v>
      </c>
      <c r="K45">
        <v>1</v>
      </c>
      <c r="M45">
        <v>7</v>
      </c>
      <c r="O45">
        <v>2997</v>
      </c>
      <c r="P45">
        <v>851</v>
      </c>
      <c r="Q45">
        <v>781</v>
      </c>
      <c r="R45">
        <v>1708</v>
      </c>
      <c r="S45">
        <v>194</v>
      </c>
      <c r="T45">
        <v>232</v>
      </c>
      <c r="U45">
        <v>398</v>
      </c>
      <c r="V45">
        <v>341</v>
      </c>
      <c r="W45">
        <v>0</v>
      </c>
      <c r="X45">
        <v>210</v>
      </c>
    </row>
    <row r="46" spans="1:24" x14ac:dyDescent="0.25">
      <c r="A46" s="3" t="s">
        <v>22</v>
      </c>
      <c r="B46">
        <v>12</v>
      </c>
      <c r="C46">
        <v>1</v>
      </c>
      <c r="D46">
        <v>1</v>
      </c>
      <c r="E46">
        <v>6</v>
      </c>
      <c r="F46">
        <v>1</v>
      </c>
      <c r="G46">
        <v>2</v>
      </c>
      <c r="H46">
        <v>2</v>
      </c>
      <c r="I46">
        <v>2</v>
      </c>
      <c r="J46">
        <v>1</v>
      </c>
      <c r="K46">
        <v>2</v>
      </c>
      <c r="M46">
        <v>2</v>
      </c>
      <c r="O46">
        <v>1395</v>
      </c>
      <c r="P46">
        <v>182</v>
      </c>
      <c r="Q46">
        <v>153</v>
      </c>
      <c r="R46">
        <v>895</v>
      </c>
      <c r="S46">
        <v>199</v>
      </c>
      <c r="T46">
        <v>379</v>
      </c>
      <c r="U46">
        <v>427</v>
      </c>
      <c r="V46">
        <v>361</v>
      </c>
      <c r="W46">
        <v>152</v>
      </c>
      <c r="X46">
        <v>408</v>
      </c>
    </row>
    <row r="47" spans="1:24" x14ac:dyDescent="0.25">
      <c r="A47" s="3" t="s">
        <v>23</v>
      </c>
      <c r="B47">
        <v>7</v>
      </c>
      <c r="C47">
        <v>3</v>
      </c>
      <c r="D47">
        <v>2</v>
      </c>
      <c r="E47">
        <v>2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M47">
        <v>1</v>
      </c>
      <c r="O47">
        <v>835</v>
      </c>
      <c r="P47">
        <v>477</v>
      </c>
      <c r="Q47">
        <v>331</v>
      </c>
      <c r="R47">
        <v>336</v>
      </c>
      <c r="S47">
        <v>0</v>
      </c>
      <c r="T47">
        <v>255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3" t="s">
        <v>24</v>
      </c>
      <c r="B48"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2</v>
      </c>
      <c r="M48">
        <v>0</v>
      </c>
      <c r="O48">
        <v>359</v>
      </c>
      <c r="P48">
        <v>161</v>
      </c>
      <c r="Q48">
        <v>186</v>
      </c>
      <c r="R48">
        <v>0</v>
      </c>
      <c r="S48">
        <v>0</v>
      </c>
      <c r="T48">
        <v>0</v>
      </c>
      <c r="U48">
        <v>0</v>
      </c>
      <c r="V48">
        <v>0</v>
      </c>
      <c r="W48">
        <v>222</v>
      </c>
      <c r="X48">
        <v>468</v>
      </c>
    </row>
    <row r="49" spans="1:27" x14ac:dyDescent="0.25">
      <c r="A49" s="3" t="s">
        <v>25</v>
      </c>
      <c r="B49">
        <v>2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M49">
        <v>0</v>
      </c>
      <c r="O49">
        <v>217</v>
      </c>
      <c r="P49">
        <v>0</v>
      </c>
      <c r="Q49">
        <v>0</v>
      </c>
      <c r="R49">
        <v>160</v>
      </c>
      <c r="S49">
        <v>0</v>
      </c>
      <c r="T49">
        <v>312</v>
      </c>
      <c r="U49">
        <v>0</v>
      </c>
      <c r="V49">
        <v>0</v>
      </c>
      <c r="W49">
        <v>0</v>
      </c>
      <c r="X49">
        <v>0</v>
      </c>
    </row>
    <row r="50" spans="1:27" x14ac:dyDescent="0.25">
      <c r="A50" s="3" t="s">
        <v>26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225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0</v>
      </c>
      <c r="P51">
        <v>0</v>
      </c>
      <c r="Q51">
        <v>0</v>
      </c>
      <c r="R51">
        <v>0</v>
      </c>
      <c r="S51">
        <v>288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128</v>
      </c>
      <c r="C57">
        <f t="shared" ref="C57:K57" si="0">+C9+C21+C33+C45</f>
        <v>22</v>
      </c>
      <c r="D57">
        <f t="shared" si="0"/>
        <v>24</v>
      </c>
      <c r="E57">
        <f t="shared" si="0"/>
        <v>30</v>
      </c>
      <c r="F57">
        <f t="shared" si="0"/>
        <v>8</v>
      </c>
      <c r="G57">
        <f t="shared" si="0"/>
        <v>6</v>
      </c>
      <c r="H57">
        <f t="shared" si="0"/>
        <v>10</v>
      </c>
      <c r="I57">
        <f t="shared" si="0"/>
        <v>6</v>
      </c>
      <c r="J57">
        <f t="shared" si="0"/>
        <v>5</v>
      </c>
      <c r="K57">
        <f t="shared" si="0"/>
        <v>6</v>
      </c>
      <c r="M57">
        <f t="shared" ref="M57:M63" si="1">+M9+M21+M33+M45</f>
        <v>11</v>
      </c>
      <c r="O57">
        <f>+O9+O21+O33+O45</f>
        <v>14432</v>
      </c>
      <c r="P57">
        <f t="shared" ref="P57:X57" si="2">+P9+P21+P33+P45</f>
        <v>3611</v>
      </c>
      <c r="Q57">
        <f t="shared" si="2"/>
        <v>4104</v>
      </c>
      <c r="R57">
        <f t="shared" si="2"/>
        <v>4757</v>
      </c>
      <c r="S57">
        <f t="shared" si="2"/>
        <v>1580</v>
      </c>
      <c r="T57">
        <f t="shared" si="2"/>
        <v>1222</v>
      </c>
      <c r="U57">
        <f t="shared" si="2"/>
        <v>2095</v>
      </c>
      <c r="V57">
        <f t="shared" si="2"/>
        <v>1268</v>
      </c>
      <c r="W57">
        <f t="shared" si="2"/>
        <v>1101</v>
      </c>
      <c r="X57">
        <f t="shared" si="2"/>
        <v>1246</v>
      </c>
      <c r="Z57">
        <f t="shared" ref="Z57:Z63" si="3">SUM(B57:K57)</f>
        <v>245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54</v>
      </c>
      <c r="C58">
        <f t="shared" si="5"/>
        <v>10</v>
      </c>
      <c r="D58">
        <f t="shared" si="5"/>
        <v>11</v>
      </c>
      <c r="E58">
        <f t="shared" si="5"/>
        <v>23</v>
      </c>
      <c r="F58">
        <f t="shared" si="5"/>
        <v>3</v>
      </c>
      <c r="G58">
        <f t="shared" si="5"/>
        <v>2</v>
      </c>
      <c r="H58">
        <f t="shared" si="5"/>
        <v>6</v>
      </c>
      <c r="I58">
        <f t="shared" si="5"/>
        <v>3</v>
      </c>
      <c r="J58">
        <f t="shared" si="5"/>
        <v>2</v>
      </c>
      <c r="K58">
        <f t="shared" si="5"/>
        <v>6</v>
      </c>
      <c r="M58">
        <f t="shared" si="1"/>
        <v>8</v>
      </c>
      <c r="O58">
        <f t="shared" ref="O58:X63" si="6">+O10+O22+O34+O46</f>
        <v>6218</v>
      </c>
      <c r="P58">
        <f t="shared" si="6"/>
        <v>1737</v>
      </c>
      <c r="Q58">
        <f t="shared" si="6"/>
        <v>1838</v>
      </c>
      <c r="R58">
        <f t="shared" si="6"/>
        <v>3862</v>
      </c>
      <c r="S58">
        <f t="shared" si="6"/>
        <v>642</v>
      </c>
      <c r="T58">
        <f t="shared" si="6"/>
        <v>379</v>
      </c>
      <c r="U58">
        <f t="shared" si="6"/>
        <v>1106</v>
      </c>
      <c r="V58">
        <f t="shared" si="6"/>
        <v>547</v>
      </c>
      <c r="W58">
        <f t="shared" si="6"/>
        <v>346</v>
      </c>
      <c r="X58">
        <f t="shared" si="6"/>
        <v>1220</v>
      </c>
      <c r="Z58">
        <f t="shared" si="3"/>
        <v>120</v>
      </c>
      <c r="AA58">
        <f t="shared" si="4"/>
        <v>128</v>
      </c>
    </row>
    <row r="59" spans="1:27" x14ac:dyDescent="0.25">
      <c r="A59" s="3" t="s">
        <v>23</v>
      </c>
      <c r="B59">
        <f t="shared" si="5"/>
        <v>31</v>
      </c>
      <c r="C59">
        <f t="shared" si="5"/>
        <v>6</v>
      </c>
      <c r="D59">
        <f t="shared" si="5"/>
        <v>5</v>
      </c>
      <c r="E59">
        <f t="shared" si="5"/>
        <v>6</v>
      </c>
      <c r="F59">
        <f t="shared" si="5"/>
        <v>1</v>
      </c>
      <c r="G59">
        <f t="shared" si="5"/>
        <v>3</v>
      </c>
      <c r="H59">
        <f t="shared" si="5"/>
        <v>1</v>
      </c>
      <c r="I59">
        <f t="shared" si="5"/>
        <v>1</v>
      </c>
      <c r="J59">
        <f t="shared" si="5"/>
        <v>3</v>
      </c>
      <c r="K59">
        <f t="shared" si="5"/>
        <v>6</v>
      </c>
      <c r="M59">
        <f t="shared" si="1"/>
        <v>1</v>
      </c>
      <c r="O59">
        <f t="shared" si="6"/>
        <v>3703</v>
      </c>
      <c r="P59">
        <f t="shared" si="6"/>
        <v>960</v>
      </c>
      <c r="Q59">
        <f t="shared" si="6"/>
        <v>860</v>
      </c>
      <c r="R59">
        <f t="shared" si="6"/>
        <v>1021</v>
      </c>
      <c r="S59">
        <f t="shared" si="6"/>
        <v>214</v>
      </c>
      <c r="T59">
        <f t="shared" si="6"/>
        <v>710</v>
      </c>
      <c r="U59">
        <f t="shared" si="6"/>
        <v>283</v>
      </c>
      <c r="V59">
        <f t="shared" si="6"/>
        <v>215</v>
      </c>
      <c r="W59">
        <f t="shared" si="6"/>
        <v>683</v>
      </c>
      <c r="X59">
        <f t="shared" si="6"/>
        <v>1293</v>
      </c>
      <c r="Z59">
        <f t="shared" si="3"/>
        <v>63</v>
      </c>
      <c r="AA59">
        <f t="shared" si="4"/>
        <v>64</v>
      </c>
    </row>
    <row r="60" spans="1:27" x14ac:dyDescent="0.25">
      <c r="A60" s="3" t="s">
        <v>24</v>
      </c>
      <c r="B60">
        <f t="shared" si="5"/>
        <v>17</v>
      </c>
      <c r="C60">
        <f t="shared" si="5"/>
        <v>1</v>
      </c>
      <c r="D60">
        <f t="shared" si="5"/>
        <v>6</v>
      </c>
      <c r="E60">
        <f t="shared" si="5"/>
        <v>1</v>
      </c>
      <c r="F60">
        <f t="shared" si="5"/>
        <v>0</v>
      </c>
      <c r="G60">
        <f t="shared" si="5"/>
        <v>0</v>
      </c>
      <c r="H60">
        <f t="shared" si="5"/>
        <v>2</v>
      </c>
      <c r="I60">
        <f t="shared" si="5"/>
        <v>0</v>
      </c>
      <c r="J60">
        <f t="shared" si="5"/>
        <v>2</v>
      </c>
      <c r="K60">
        <f t="shared" si="5"/>
        <v>2</v>
      </c>
      <c r="M60">
        <f t="shared" si="1"/>
        <v>1</v>
      </c>
      <c r="O60">
        <f t="shared" si="6"/>
        <v>2118</v>
      </c>
      <c r="P60">
        <f t="shared" si="6"/>
        <v>161</v>
      </c>
      <c r="Q60">
        <f t="shared" si="6"/>
        <v>1116</v>
      </c>
      <c r="R60">
        <f t="shared" si="6"/>
        <v>211</v>
      </c>
      <c r="S60">
        <f t="shared" si="6"/>
        <v>0</v>
      </c>
      <c r="T60">
        <f t="shared" si="6"/>
        <v>0</v>
      </c>
      <c r="U60">
        <f t="shared" si="6"/>
        <v>434</v>
      </c>
      <c r="V60">
        <f t="shared" si="6"/>
        <v>0</v>
      </c>
      <c r="W60">
        <f t="shared" si="6"/>
        <v>394</v>
      </c>
      <c r="X60">
        <f t="shared" si="6"/>
        <v>468</v>
      </c>
      <c r="Z60">
        <f t="shared" si="3"/>
        <v>31</v>
      </c>
      <c r="AA60">
        <f t="shared" si="4"/>
        <v>32</v>
      </c>
    </row>
    <row r="61" spans="1:27" x14ac:dyDescent="0.25">
      <c r="A61" s="3" t="s">
        <v>25</v>
      </c>
      <c r="B61">
        <f t="shared" si="5"/>
        <v>9</v>
      </c>
      <c r="C61">
        <f t="shared" si="5"/>
        <v>2</v>
      </c>
      <c r="D61">
        <f t="shared" si="5"/>
        <v>1</v>
      </c>
      <c r="E61">
        <f t="shared" si="5"/>
        <v>3</v>
      </c>
      <c r="F61">
        <f t="shared" si="5"/>
        <v>0</v>
      </c>
      <c r="G61">
        <f t="shared" si="5"/>
        <v>1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M61">
        <f t="shared" si="1"/>
        <v>0</v>
      </c>
      <c r="O61">
        <f t="shared" si="6"/>
        <v>1177</v>
      </c>
      <c r="P61">
        <f t="shared" si="6"/>
        <v>391</v>
      </c>
      <c r="Q61">
        <f t="shared" si="6"/>
        <v>147</v>
      </c>
      <c r="R61">
        <f t="shared" si="6"/>
        <v>439</v>
      </c>
      <c r="S61">
        <f t="shared" si="6"/>
        <v>0</v>
      </c>
      <c r="T61">
        <f t="shared" si="6"/>
        <v>312</v>
      </c>
      <c r="U61">
        <f t="shared" si="6"/>
        <v>0</v>
      </c>
      <c r="V61">
        <f t="shared" si="6"/>
        <v>0</v>
      </c>
      <c r="W61">
        <f t="shared" si="6"/>
        <v>0</v>
      </c>
      <c r="X61">
        <f t="shared" si="6"/>
        <v>0</v>
      </c>
      <c r="Z61">
        <f t="shared" si="3"/>
        <v>16</v>
      </c>
      <c r="AA61">
        <f t="shared" si="4"/>
        <v>16</v>
      </c>
    </row>
    <row r="62" spans="1:27" x14ac:dyDescent="0.25">
      <c r="A62" s="3" t="s">
        <v>26</v>
      </c>
      <c r="B62">
        <f t="shared" si="5"/>
        <v>5</v>
      </c>
      <c r="C62">
        <f t="shared" si="5"/>
        <v>1</v>
      </c>
      <c r="D62">
        <f t="shared" si="5"/>
        <v>2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M62">
        <f t="shared" si="1"/>
        <v>0</v>
      </c>
      <c r="O62">
        <f t="shared" si="6"/>
        <v>656</v>
      </c>
      <c r="P62">
        <f t="shared" si="6"/>
        <v>211</v>
      </c>
      <c r="Q62">
        <f t="shared" si="6"/>
        <v>349</v>
      </c>
      <c r="R62">
        <f t="shared" si="6"/>
        <v>0</v>
      </c>
      <c r="S62">
        <f t="shared" si="6"/>
        <v>0</v>
      </c>
      <c r="T62">
        <f t="shared" si="6"/>
        <v>0</v>
      </c>
      <c r="U62">
        <f t="shared" si="6"/>
        <v>0</v>
      </c>
      <c r="V62">
        <f t="shared" si="6"/>
        <v>0</v>
      </c>
      <c r="W62">
        <f t="shared" si="6"/>
        <v>0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2</v>
      </c>
      <c r="C63">
        <f t="shared" si="5"/>
        <v>0</v>
      </c>
      <c r="D63">
        <f t="shared" si="5"/>
        <v>0</v>
      </c>
      <c r="E63">
        <f t="shared" si="5"/>
        <v>1</v>
      </c>
      <c r="F63">
        <f t="shared" si="5"/>
        <v>1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219</v>
      </c>
      <c r="P63">
        <f t="shared" si="6"/>
        <v>0</v>
      </c>
      <c r="Q63">
        <f t="shared" si="6"/>
        <v>0</v>
      </c>
      <c r="R63">
        <f t="shared" si="6"/>
        <v>185</v>
      </c>
      <c r="S63">
        <f t="shared" si="6"/>
        <v>288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213</v>
      </c>
      <c r="C65">
        <f t="shared" ref="C65:M65" si="7">SUM(C57:C59)</f>
        <v>38</v>
      </c>
      <c r="D65">
        <f t="shared" si="7"/>
        <v>40</v>
      </c>
      <c r="E65">
        <f t="shared" si="7"/>
        <v>59</v>
      </c>
      <c r="F65">
        <f t="shared" si="7"/>
        <v>12</v>
      </c>
      <c r="G65">
        <f t="shared" si="7"/>
        <v>11</v>
      </c>
      <c r="H65">
        <f t="shared" si="7"/>
        <v>17</v>
      </c>
      <c r="I65">
        <f t="shared" si="7"/>
        <v>10</v>
      </c>
      <c r="J65">
        <f t="shared" si="7"/>
        <v>10</v>
      </c>
      <c r="K65">
        <f t="shared" si="7"/>
        <v>18</v>
      </c>
      <c r="M65">
        <f t="shared" si="7"/>
        <v>20</v>
      </c>
      <c r="O65">
        <f t="shared" ref="O65:X65" si="8">SUM(O57:O59)</f>
        <v>24353</v>
      </c>
      <c r="P65">
        <f t="shared" si="8"/>
        <v>6308</v>
      </c>
      <c r="Q65">
        <f t="shared" si="8"/>
        <v>6802</v>
      </c>
      <c r="R65">
        <f t="shared" si="8"/>
        <v>9640</v>
      </c>
      <c r="S65">
        <f t="shared" si="8"/>
        <v>2436</v>
      </c>
      <c r="T65">
        <f t="shared" si="8"/>
        <v>2311</v>
      </c>
      <c r="U65">
        <f t="shared" si="8"/>
        <v>3484</v>
      </c>
      <c r="V65">
        <f t="shared" si="8"/>
        <v>2030</v>
      </c>
      <c r="W65">
        <f t="shared" si="8"/>
        <v>2130</v>
      </c>
      <c r="X65">
        <f t="shared" si="8"/>
        <v>3759</v>
      </c>
      <c r="Z65">
        <f>SUM(Z57:Z59)</f>
        <v>428</v>
      </c>
      <c r="AA65">
        <f>SUM(AA57:AA59)</f>
        <v>448</v>
      </c>
    </row>
    <row r="66" spans="1:27" x14ac:dyDescent="0.25">
      <c r="A66" s="3" t="s">
        <v>32</v>
      </c>
      <c r="B66">
        <f>SUM(B60:B63)</f>
        <v>33</v>
      </c>
      <c r="C66">
        <f t="shared" ref="C66:K66" si="9">SUM(C60:C63)</f>
        <v>4</v>
      </c>
      <c r="D66">
        <f t="shared" si="9"/>
        <v>9</v>
      </c>
      <c r="E66">
        <f t="shared" si="9"/>
        <v>5</v>
      </c>
      <c r="F66">
        <f t="shared" si="9"/>
        <v>1</v>
      </c>
      <c r="G66">
        <f t="shared" si="9"/>
        <v>1</v>
      </c>
      <c r="H66">
        <f t="shared" si="9"/>
        <v>2</v>
      </c>
      <c r="I66">
        <f t="shared" si="9"/>
        <v>0</v>
      </c>
      <c r="J66">
        <f t="shared" si="9"/>
        <v>2</v>
      </c>
      <c r="K66">
        <f t="shared" si="9"/>
        <v>2</v>
      </c>
      <c r="M66">
        <f>SUM(M60:M63)</f>
        <v>1</v>
      </c>
      <c r="O66">
        <f t="shared" ref="O66:X66" si="10">SUM(O60:O63)</f>
        <v>4170</v>
      </c>
      <c r="P66">
        <f t="shared" si="10"/>
        <v>763</v>
      </c>
      <c r="Q66">
        <f t="shared" si="10"/>
        <v>1612</v>
      </c>
      <c r="R66">
        <f t="shared" si="10"/>
        <v>835</v>
      </c>
      <c r="S66">
        <f t="shared" si="10"/>
        <v>288</v>
      </c>
      <c r="T66">
        <f t="shared" si="10"/>
        <v>312</v>
      </c>
      <c r="U66">
        <f t="shared" si="10"/>
        <v>434</v>
      </c>
      <c r="V66">
        <f t="shared" si="10"/>
        <v>0</v>
      </c>
      <c r="W66">
        <f t="shared" si="10"/>
        <v>394</v>
      </c>
      <c r="X66">
        <f t="shared" si="10"/>
        <v>468</v>
      </c>
      <c r="Z66">
        <f>SUM(Z60:Z63)</f>
        <v>59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246</v>
      </c>
      <c r="C68">
        <f t="shared" ref="C68:K68" si="11">+C65+C66</f>
        <v>42</v>
      </c>
      <c r="D68">
        <f t="shared" si="11"/>
        <v>49</v>
      </c>
      <c r="E68">
        <f t="shared" si="11"/>
        <v>64</v>
      </c>
      <c r="F68">
        <f t="shared" si="11"/>
        <v>13</v>
      </c>
      <c r="G68">
        <f t="shared" si="11"/>
        <v>12</v>
      </c>
      <c r="H68">
        <f t="shared" si="11"/>
        <v>19</v>
      </c>
      <c r="I68">
        <f t="shared" si="11"/>
        <v>10</v>
      </c>
      <c r="J68">
        <f t="shared" si="11"/>
        <v>12</v>
      </c>
      <c r="K68">
        <f t="shared" si="11"/>
        <v>20</v>
      </c>
      <c r="M68">
        <f>+M65+M66</f>
        <v>21</v>
      </c>
      <c r="O68">
        <f>+O65+O66</f>
        <v>28523</v>
      </c>
      <c r="P68">
        <f t="shared" ref="P68:X68" si="12">+P65+P66</f>
        <v>7071</v>
      </c>
      <c r="Q68">
        <f t="shared" si="12"/>
        <v>8414</v>
      </c>
      <c r="R68">
        <f t="shared" si="12"/>
        <v>10475</v>
      </c>
      <c r="S68">
        <f t="shared" si="12"/>
        <v>2724</v>
      </c>
      <c r="T68">
        <f t="shared" si="12"/>
        <v>2623</v>
      </c>
      <c r="U68">
        <f t="shared" si="12"/>
        <v>3918</v>
      </c>
      <c r="V68">
        <f t="shared" si="12"/>
        <v>2030</v>
      </c>
      <c r="W68">
        <f t="shared" si="12"/>
        <v>2524</v>
      </c>
      <c r="X68">
        <f t="shared" si="12"/>
        <v>4227</v>
      </c>
      <c r="Z68">
        <f>+Z65+Z66</f>
        <v>487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57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33</v>
      </c>
      <c r="C9">
        <v>3</v>
      </c>
      <c r="D9">
        <v>5</v>
      </c>
      <c r="E9">
        <v>5</v>
      </c>
      <c r="F9">
        <v>3</v>
      </c>
      <c r="G9">
        <v>0</v>
      </c>
      <c r="H9">
        <v>6</v>
      </c>
      <c r="I9">
        <v>2</v>
      </c>
      <c r="J9">
        <v>0</v>
      </c>
      <c r="K9">
        <v>2</v>
      </c>
      <c r="M9">
        <v>5</v>
      </c>
      <c r="O9">
        <v>3839</v>
      </c>
      <c r="P9">
        <v>440</v>
      </c>
      <c r="Q9">
        <v>903</v>
      </c>
      <c r="R9">
        <v>914</v>
      </c>
      <c r="S9">
        <v>634</v>
      </c>
      <c r="T9">
        <v>0</v>
      </c>
      <c r="U9">
        <v>1299</v>
      </c>
      <c r="V9">
        <v>461</v>
      </c>
      <c r="W9">
        <v>0</v>
      </c>
      <c r="X9">
        <v>494</v>
      </c>
    </row>
    <row r="10" spans="1:24" x14ac:dyDescent="0.25">
      <c r="A10" s="3" t="s">
        <v>22</v>
      </c>
      <c r="B10">
        <v>17</v>
      </c>
      <c r="C10">
        <v>1</v>
      </c>
      <c r="D10">
        <v>5</v>
      </c>
      <c r="E10">
        <v>3</v>
      </c>
      <c r="F10">
        <v>3</v>
      </c>
      <c r="G10">
        <v>2</v>
      </c>
      <c r="H10">
        <v>0</v>
      </c>
      <c r="I10">
        <v>0</v>
      </c>
      <c r="J10">
        <v>1</v>
      </c>
      <c r="K10">
        <v>0</v>
      </c>
      <c r="M10">
        <v>0</v>
      </c>
      <c r="O10">
        <v>2006</v>
      </c>
      <c r="P10">
        <v>225</v>
      </c>
      <c r="Q10">
        <v>965</v>
      </c>
      <c r="R10">
        <v>561</v>
      </c>
      <c r="S10">
        <v>658</v>
      </c>
      <c r="T10">
        <v>458</v>
      </c>
      <c r="U10">
        <v>0</v>
      </c>
      <c r="V10">
        <v>0</v>
      </c>
      <c r="W10">
        <v>240</v>
      </c>
      <c r="X10">
        <v>0</v>
      </c>
    </row>
    <row r="11" spans="1:24" x14ac:dyDescent="0.25">
      <c r="A11" s="3" t="s">
        <v>23</v>
      </c>
      <c r="B11">
        <v>9</v>
      </c>
      <c r="C11">
        <v>1</v>
      </c>
      <c r="D11">
        <v>2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v>1</v>
      </c>
      <c r="O11">
        <v>1131</v>
      </c>
      <c r="P11">
        <v>157</v>
      </c>
      <c r="Q11">
        <v>314</v>
      </c>
      <c r="R11">
        <v>528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s="3" t="s">
        <v>24</v>
      </c>
      <c r="B12">
        <v>4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M12">
        <v>0</v>
      </c>
      <c r="O12">
        <v>471</v>
      </c>
      <c r="P12">
        <v>0</v>
      </c>
      <c r="Q12">
        <v>567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187</v>
      </c>
    </row>
    <row r="13" spans="1:24" x14ac:dyDescent="0.25">
      <c r="A13" s="3" t="s">
        <v>25</v>
      </c>
      <c r="B13">
        <v>3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O13">
        <v>358</v>
      </c>
      <c r="P13">
        <v>0</v>
      </c>
      <c r="Q13">
        <v>135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M14">
        <v>0</v>
      </c>
      <c r="O14">
        <v>0</v>
      </c>
      <c r="P14">
        <v>0</v>
      </c>
      <c r="Q14">
        <v>0</v>
      </c>
      <c r="R14">
        <v>0</v>
      </c>
      <c r="S14">
        <v>208</v>
      </c>
      <c r="T14">
        <v>0</v>
      </c>
      <c r="U14">
        <v>0</v>
      </c>
      <c r="V14">
        <v>0</v>
      </c>
      <c r="W14">
        <v>209</v>
      </c>
      <c r="X14">
        <v>0</v>
      </c>
    </row>
    <row r="15" spans="1:24" x14ac:dyDescent="0.25">
      <c r="A15" s="3" t="s">
        <v>27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115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38</v>
      </c>
      <c r="C21">
        <v>4</v>
      </c>
      <c r="D21">
        <v>7</v>
      </c>
      <c r="E21">
        <v>5</v>
      </c>
      <c r="F21">
        <v>3</v>
      </c>
      <c r="G21">
        <v>1</v>
      </c>
      <c r="H21">
        <v>1</v>
      </c>
      <c r="I21">
        <v>1</v>
      </c>
      <c r="J21">
        <v>2</v>
      </c>
      <c r="K21">
        <v>2</v>
      </c>
      <c r="M21">
        <v>0</v>
      </c>
      <c r="O21">
        <v>4529</v>
      </c>
      <c r="P21">
        <v>662</v>
      </c>
      <c r="Q21">
        <v>1067</v>
      </c>
      <c r="R21">
        <v>768</v>
      </c>
      <c r="S21">
        <v>562</v>
      </c>
      <c r="T21">
        <v>210</v>
      </c>
      <c r="U21">
        <v>200</v>
      </c>
      <c r="V21">
        <v>217</v>
      </c>
      <c r="W21">
        <v>377</v>
      </c>
      <c r="X21">
        <v>473</v>
      </c>
    </row>
    <row r="22" spans="1:24" x14ac:dyDescent="0.25">
      <c r="A22" s="3" t="s">
        <v>22</v>
      </c>
      <c r="B22">
        <v>13</v>
      </c>
      <c r="C22">
        <v>1</v>
      </c>
      <c r="D22">
        <v>8</v>
      </c>
      <c r="E22">
        <v>3</v>
      </c>
      <c r="F22">
        <v>0</v>
      </c>
      <c r="G22">
        <v>0</v>
      </c>
      <c r="H22">
        <v>1</v>
      </c>
      <c r="I22">
        <v>2</v>
      </c>
      <c r="J22">
        <v>1</v>
      </c>
      <c r="K22">
        <v>2</v>
      </c>
      <c r="M22">
        <v>1</v>
      </c>
      <c r="O22">
        <v>1534</v>
      </c>
      <c r="P22">
        <v>168</v>
      </c>
      <c r="Q22">
        <v>1294</v>
      </c>
      <c r="R22">
        <v>569</v>
      </c>
      <c r="S22">
        <v>0</v>
      </c>
      <c r="T22">
        <v>0</v>
      </c>
      <c r="U22">
        <v>215</v>
      </c>
      <c r="V22">
        <v>444</v>
      </c>
      <c r="W22">
        <v>288</v>
      </c>
      <c r="X22">
        <v>346</v>
      </c>
    </row>
    <row r="23" spans="1:24" x14ac:dyDescent="0.25">
      <c r="A23" s="3" t="s">
        <v>23</v>
      </c>
      <c r="B23">
        <v>7</v>
      </c>
      <c r="C23">
        <v>1</v>
      </c>
      <c r="D23">
        <v>1</v>
      </c>
      <c r="E23">
        <v>3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M23">
        <v>2</v>
      </c>
      <c r="O23">
        <v>919</v>
      </c>
      <c r="P23">
        <v>141</v>
      </c>
      <c r="Q23">
        <v>157</v>
      </c>
      <c r="R23">
        <v>516</v>
      </c>
      <c r="S23">
        <v>231</v>
      </c>
      <c r="T23">
        <v>0</v>
      </c>
      <c r="U23">
        <v>225</v>
      </c>
      <c r="V23">
        <v>0</v>
      </c>
      <c r="W23">
        <v>0</v>
      </c>
      <c r="X23">
        <v>0</v>
      </c>
    </row>
    <row r="24" spans="1:24" x14ac:dyDescent="0.25">
      <c r="A24" s="3" t="s">
        <v>24</v>
      </c>
      <c r="B24">
        <v>4</v>
      </c>
      <c r="C24">
        <v>0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1</v>
      </c>
      <c r="O24">
        <v>470</v>
      </c>
      <c r="P24">
        <v>0</v>
      </c>
      <c r="Q24">
        <v>0</v>
      </c>
      <c r="R24">
        <v>472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3" t="s">
        <v>25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O25">
        <v>157</v>
      </c>
      <c r="P25">
        <v>153</v>
      </c>
      <c r="Q25">
        <v>185</v>
      </c>
      <c r="R25">
        <v>153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294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M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246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31</v>
      </c>
      <c r="C33">
        <v>5</v>
      </c>
      <c r="D33">
        <v>5</v>
      </c>
      <c r="E33">
        <v>8</v>
      </c>
      <c r="F33">
        <v>2</v>
      </c>
      <c r="G33">
        <v>2</v>
      </c>
      <c r="H33">
        <v>3</v>
      </c>
      <c r="I33">
        <v>2</v>
      </c>
      <c r="J33">
        <v>2</v>
      </c>
      <c r="K33">
        <v>2</v>
      </c>
      <c r="M33">
        <v>2</v>
      </c>
      <c r="O33">
        <v>4147</v>
      </c>
      <c r="P33">
        <v>1122</v>
      </c>
      <c r="Q33">
        <v>1087</v>
      </c>
      <c r="R33">
        <v>1529</v>
      </c>
      <c r="S33">
        <v>472</v>
      </c>
      <c r="T33">
        <v>389</v>
      </c>
      <c r="U33">
        <v>636</v>
      </c>
      <c r="V33">
        <v>457</v>
      </c>
      <c r="W33">
        <v>377</v>
      </c>
      <c r="X33">
        <v>252</v>
      </c>
    </row>
    <row r="34" spans="1:24" x14ac:dyDescent="0.25">
      <c r="A34" s="3" t="s">
        <v>22</v>
      </c>
      <c r="B34">
        <v>18</v>
      </c>
      <c r="C34">
        <v>3</v>
      </c>
      <c r="D34">
        <v>0</v>
      </c>
      <c r="E34">
        <v>6</v>
      </c>
      <c r="F34">
        <v>1</v>
      </c>
      <c r="G34">
        <v>0</v>
      </c>
      <c r="H34">
        <v>0</v>
      </c>
      <c r="I34">
        <v>1</v>
      </c>
      <c r="J34">
        <v>2</v>
      </c>
      <c r="K34">
        <v>1</v>
      </c>
      <c r="M34">
        <v>0</v>
      </c>
      <c r="O34">
        <v>1787</v>
      </c>
      <c r="P34">
        <v>502</v>
      </c>
      <c r="Q34">
        <v>0</v>
      </c>
      <c r="R34">
        <v>979</v>
      </c>
      <c r="S34">
        <v>231</v>
      </c>
      <c r="T34">
        <v>0</v>
      </c>
      <c r="U34">
        <v>0</v>
      </c>
      <c r="V34">
        <v>231</v>
      </c>
      <c r="W34">
        <v>453</v>
      </c>
      <c r="X34">
        <v>202</v>
      </c>
    </row>
    <row r="35" spans="1:24" x14ac:dyDescent="0.25">
      <c r="A35" s="3" t="s">
        <v>23</v>
      </c>
      <c r="B35">
        <v>10</v>
      </c>
      <c r="C35">
        <v>2</v>
      </c>
      <c r="D35">
        <v>1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M35">
        <v>0</v>
      </c>
      <c r="O35">
        <v>1193</v>
      </c>
      <c r="P35">
        <v>267</v>
      </c>
      <c r="Q35">
        <v>183</v>
      </c>
      <c r="R35">
        <v>398</v>
      </c>
      <c r="S35">
        <v>0</v>
      </c>
      <c r="T35">
        <v>0</v>
      </c>
      <c r="U35">
        <v>0</v>
      </c>
      <c r="V35">
        <v>0</v>
      </c>
      <c r="W35">
        <v>0</v>
      </c>
      <c r="X35">
        <v>245</v>
      </c>
    </row>
    <row r="36" spans="1:24" x14ac:dyDescent="0.25">
      <c r="A36" s="3" t="s">
        <v>24</v>
      </c>
      <c r="B36">
        <v>3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M36">
        <v>1</v>
      </c>
      <c r="O36">
        <v>362</v>
      </c>
      <c r="P36">
        <v>193</v>
      </c>
      <c r="Q36">
        <v>0</v>
      </c>
      <c r="R36">
        <v>182</v>
      </c>
      <c r="S36">
        <v>0</v>
      </c>
      <c r="T36">
        <v>0</v>
      </c>
      <c r="U36">
        <v>0</v>
      </c>
      <c r="V36">
        <v>0</v>
      </c>
      <c r="W36">
        <v>189</v>
      </c>
      <c r="X36">
        <v>205</v>
      </c>
    </row>
    <row r="37" spans="1:24" x14ac:dyDescent="0.25">
      <c r="A37" s="3" t="s">
        <v>25</v>
      </c>
      <c r="B37">
        <v>2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1</v>
      </c>
      <c r="O37">
        <v>226</v>
      </c>
      <c r="P37">
        <v>0</v>
      </c>
      <c r="Q37">
        <v>164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M38">
        <v>0</v>
      </c>
      <c r="O38">
        <v>125</v>
      </c>
      <c r="P38">
        <v>0</v>
      </c>
      <c r="Q38">
        <v>0</v>
      </c>
      <c r="R38">
        <v>0</v>
      </c>
      <c r="S38">
        <v>0</v>
      </c>
      <c r="T38">
        <v>0</v>
      </c>
      <c r="U38">
        <v>310</v>
      </c>
      <c r="V38">
        <v>0</v>
      </c>
      <c r="W38">
        <v>0</v>
      </c>
      <c r="X38">
        <v>0</v>
      </c>
    </row>
    <row r="39" spans="1:24" x14ac:dyDescent="0.25">
      <c r="A39" s="3" t="s">
        <v>27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M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259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30</v>
      </c>
      <c r="C45">
        <v>4</v>
      </c>
      <c r="D45">
        <v>6</v>
      </c>
      <c r="E45">
        <v>7</v>
      </c>
      <c r="F45">
        <v>3</v>
      </c>
      <c r="G45">
        <v>2</v>
      </c>
      <c r="H45">
        <v>4</v>
      </c>
      <c r="I45">
        <v>0</v>
      </c>
      <c r="J45">
        <v>0</v>
      </c>
      <c r="K45">
        <v>3</v>
      </c>
      <c r="M45">
        <v>5</v>
      </c>
      <c r="O45">
        <v>3033</v>
      </c>
      <c r="P45">
        <v>617</v>
      </c>
      <c r="Q45">
        <v>884</v>
      </c>
      <c r="R45">
        <v>1112</v>
      </c>
      <c r="S45">
        <v>612</v>
      </c>
      <c r="T45">
        <v>391</v>
      </c>
      <c r="U45">
        <v>821</v>
      </c>
      <c r="V45">
        <v>0</v>
      </c>
      <c r="W45">
        <v>0</v>
      </c>
      <c r="X45">
        <v>659</v>
      </c>
    </row>
    <row r="46" spans="1:24" x14ac:dyDescent="0.25">
      <c r="A46" s="3" t="s">
        <v>22</v>
      </c>
      <c r="B46">
        <v>13</v>
      </c>
      <c r="C46">
        <v>2</v>
      </c>
      <c r="D46">
        <v>2</v>
      </c>
      <c r="E46">
        <v>4</v>
      </c>
      <c r="F46">
        <v>3</v>
      </c>
      <c r="G46">
        <v>1</v>
      </c>
      <c r="H46">
        <v>1</v>
      </c>
      <c r="I46">
        <v>1</v>
      </c>
      <c r="J46">
        <v>2</v>
      </c>
      <c r="K46">
        <v>1</v>
      </c>
      <c r="M46">
        <v>2</v>
      </c>
      <c r="O46">
        <v>1407</v>
      </c>
      <c r="P46">
        <v>294</v>
      </c>
      <c r="Q46">
        <v>325</v>
      </c>
      <c r="R46">
        <v>628</v>
      </c>
      <c r="S46">
        <v>572</v>
      </c>
      <c r="T46">
        <v>166</v>
      </c>
      <c r="U46">
        <v>204</v>
      </c>
      <c r="V46">
        <v>176</v>
      </c>
      <c r="W46">
        <v>399</v>
      </c>
      <c r="X46">
        <v>210</v>
      </c>
    </row>
    <row r="47" spans="1:24" x14ac:dyDescent="0.25">
      <c r="A47" s="3" t="s">
        <v>23</v>
      </c>
      <c r="B47">
        <v>6</v>
      </c>
      <c r="C47">
        <v>4</v>
      </c>
      <c r="D47">
        <v>1</v>
      </c>
      <c r="E47">
        <v>2</v>
      </c>
      <c r="F47">
        <v>2</v>
      </c>
      <c r="G47">
        <v>0</v>
      </c>
      <c r="H47">
        <v>1</v>
      </c>
      <c r="I47">
        <v>0</v>
      </c>
      <c r="J47">
        <v>0</v>
      </c>
      <c r="K47">
        <v>0</v>
      </c>
      <c r="M47">
        <v>0</v>
      </c>
      <c r="O47">
        <v>676</v>
      </c>
      <c r="P47">
        <v>687</v>
      </c>
      <c r="Q47">
        <v>165</v>
      </c>
      <c r="R47">
        <v>326</v>
      </c>
      <c r="S47">
        <v>492</v>
      </c>
      <c r="T47">
        <v>0</v>
      </c>
      <c r="U47">
        <v>181</v>
      </c>
      <c r="V47">
        <v>0</v>
      </c>
      <c r="W47">
        <v>0</v>
      </c>
      <c r="X47">
        <v>0</v>
      </c>
    </row>
    <row r="48" spans="1:24" x14ac:dyDescent="0.25">
      <c r="A48" s="3" t="s">
        <v>24</v>
      </c>
      <c r="B48">
        <v>5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M48">
        <v>0</v>
      </c>
      <c r="O48">
        <v>572</v>
      </c>
      <c r="P48">
        <v>0</v>
      </c>
      <c r="Q48">
        <v>181</v>
      </c>
      <c r="R48">
        <v>0</v>
      </c>
      <c r="S48">
        <v>0</v>
      </c>
      <c r="T48">
        <v>0</v>
      </c>
      <c r="U48">
        <v>237</v>
      </c>
      <c r="V48">
        <v>0</v>
      </c>
      <c r="W48">
        <v>0</v>
      </c>
      <c r="X48">
        <v>175</v>
      </c>
    </row>
    <row r="49" spans="1:27" x14ac:dyDescent="0.25">
      <c r="A49" s="3" t="s">
        <v>25</v>
      </c>
      <c r="B49">
        <v>2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M49">
        <v>0</v>
      </c>
      <c r="O49">
        <v>205</v>
      </c>
      <c r="P49">
        <v>165</v>
      </c>
      <c r="Q49">
        <v>0</v>
      </c>
      <c r="R49">
        <v>0</v>
      </c>
      <c r="S49">
        <v>0</v>
      </c>
      <c r="T49">
        <v>231</v>
      </c>
      <c r="U49">
        <v>0</v>
      </c>
      <c r="V49">
        <v>0</v>
      </c>
      <c r="W49">
        <v>0</v>
      </c>
      <c r="X49">
        <v>0</v>
      </c>
    </row>
    <row r="50" spans="1:27" x14ac:dyDescent="0.25">
      <c r="A50" s="3" t="s">
        <v>26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123</v>
      </c>
      <c r="P50">
        <v>0</v>
      </c>
      <c r="Q50">
        <v>187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M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256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132</v>
      </c>
      <c r="C57">
        <f t="shared" ref="C57:K57" si="0">+C9+C21+C33+C45</f>
        <v>16</v>
      </c>
      <c r="D57">
        <f t="shared" si="0"/>
        <v>23</v>
      </c>
      <c r="E57">
        <f t="shared" si="0"/>
        <v>25</v>
      </c>
      <c r="F57">
        <f t="shared" si="0"/>
        <v>11</v>
      </c>
      <c r="G57">
        <f t="shared" si="0"/>
        <v>5</v>
      </c>
      <c r="H57">
        <f t="shared" si="0"/>
        <v>14</v>
      </c>
      <c r="I57">
        <f t="shared" si="0"/>
        <v>5</v>
      </c>
      <c r="J57">
        <f t="shared" si="0"/>
        <v>4</v>
      </c>
      <c r="K57">
        <f t="shared" si="0"/>
        <v>9</v>
      </c>
      <c r="M57">
        <f t="shared" ref="M57:M63" si="1">+M9+M21+M33+M45</f>
        <v>12</v>
      </c>
      <c r="O57">
        <f>+O9+O21+O33+O45</f>
        <v>15548</v>
      </c>
      <c r="P57">
        <f t="shared" ref="P57:X57" si="2">+P9+P21+P33+P45</f>
        <v>2841</v>
      </c>
      <c r="Q57">
        <f t="shared" si="2"/>
        <v>3941</v>
      </c>
      <c r="R57">
        <f t="shared" si="2"/>
        <v>4323</v>
      </c>
      <c r="S57">
        <f t="shared" si="2"/>
        <v>2280</v>
      </c>
      <c r="T57">
        <f t="shared" si="2"/>
        <v>990</v>
      </c>
      <c r="U57">
        <f t="shared" si="2"/>
        <v>2956</v>
      </c>
      <c r="V57">
        <f t="shared" si="2"/>
        <v>1135</v>
      </c>
      <c r="W57">
        <f t="shared" si="2"/>
        <v>754</v>
      </c>
      <c r="X57">
        <f t="shared" si="2"/>
        <v>1878</v>
      </c>
      <c r="Z57">
        <f t="shared" ref="Z57:Z63" si="3">SUM(B57:K57)</f>
        <v>244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61</v>
      </c>
      <c r="C58">
        <f t="shared" si="5"/>
        <v>7</v>
      </c>
      <c r="D58">
        <f t="shared" si="5"/>
        <v>15</v>
      </c>
      <c r="E58">
        <f t="shared" si="5"/>
        <v>16</v>
      </c>
      <c r="F58">
        <f t="shared" si="5"/>
        <v>7</v>
      </c>
      <c r="G58">
        <f t="shared" si="5"/>
        <v>3</v>
      </c>
      <c r="H58">
        <f t="shared" si="5"/>
        <v>2</v>
      </c>
      <c r="I58">
        <f t="shared" si="5"/>
        <v>4</v>
      </c>
      <c r="J58">
        <f t="shared" si="5"/>
        <v>6</v>
      </c>
      <c r="K58">
        <f t="shared" si="5"/>
        <v>4</v>
      </c>
      <c r="M58">
        <f t="shared" si="1"/>
        <v>3</v>
      </c>
      <c r="O58">
        <f t="shared" ref="O58:X63" si="6">+O10+O22+O34+O46</f>
        <v>6734</v>
      </c>
      <c r="P58">
        <f t="shared" si="6"/>
        <v>1189</v>
      </c>
      <c r="Q58">
        <f t="shared" si="6"/>
        <v>2584</v>
      </c>
      <c r="R58">
        <f t="shared" si="6"/>
        <v>2737</v>
      </c>
      <c r="S58">
        <f t="shared" si="6"/>
        <v>1461</v>
      </c>
      <c r="T58">
        <f t="shared" si="6"/>
        <v>624</v>
      </c>
      <c r="U58">
        <f t="shared" si="6"/>
        <v>419</v>
      </c>
      <c r="V58">
        <f t="shared" si="6"/>
        <v>851</v>
      </c>
      <c r="W58">
        <f t="shared" si="6"/>
        <v>1380</v>
      </c>
      <c r="X58">
        <f t="shared" si="6"/>
        <v>758</v>
      </c>
      <c r="Z58">
        <f t="shared" si="3"/>
        <v>125</v>
      </c>
      <c r="AA58">
        <f t="shared" si="4"/>
        <v>128</v>
      </c>
    </row>
    <row r="59" spans="1:27" x14ac:dyDescent="0.25">
      <c r="A59" s="3" t="s">
        <v>23</v>
      </c>
      <c r="B59">
        <f t="shared" si="5"/>
        <v>32</v>
      </c>
      <c r="C59">
        <f t="shared" si="5"/>
        <v>8</v>
      </c>
      <c r="D59">
        <f t="shared" si="5"/>
        <v>5</v>
      </c>
      <c r="E59">
        <f t="shared" si="5"/>
        <v>10</v>
      </c>
      <c r="F59">
        <f t="shared" si="5"/>
        <v>3</v>
      </c>
      <c r="G59">
        <f t="shared" si="5"/>
        <v>0</v>
      </c>
      <c r="H59">
        <f t="shared" si="5"/>
        <v>2</v>
      </c>
      <c r="I59">
        <f t="shared" si="5"/>
        <v>0</v>
      </c>
      <c r="J59">
        <f t="shared" si="5"/>
        <v>0</v>
      </c>
      <c r="K59">
        <f t="shared" si="5"/>
        <v>1</v>
      </c>
      <c r="M59">
        <f t="shared" si="1"/>
        <v>3</v>
      </c>
      <c r="O59">
        <f t="shared" si="6"/>
        <v>3919</v>
      </c>
      <c r="P59">
        <f t="shared" si="6"/>
        <v>1252</v>
      </c>
      <c r="Q59">
        <f t="shared" si="6"/>
        <v>819</v>
      </c>
      <c r="R59">
        <f t="shared" si="6"/>
        <v>1768</v>
      </c>
      <c r="S59">
        <f t="shared" si="6"/>
        <v>723</v>
      </c>
      <c r="T59">
        <f t="shared" si="6"/>
        <v>0</v>
      </c>
      <c r="U59">
        <f t="shared" si="6"/>
        <v>406</v>
      </c>
      <c r="V59">
        <f t="shared" si="6"/>
        <v>0</v>
      </c>
      <c r="W59">
        <f t="shared" si="6"/>
        <v>0</v>
      </c>
      <c r="X59">
        <f t="shared" si="6"/>
        <v>245</v>
      </c>
      <c r="Z59">
        <f t="shared" si="3"/>
        <v>61</v>
      </c>
      <c r="AA59">
        <f t="shared" si="4"/>
        <v>64</v>
      </c>
    </row>
    <row r="60" spans="1:27" x14ac:dyDescent="0.25">
      <c r="A60" s="3" t="s">
        <v>24</v>
      </c>
      <c r="B60">
        <f t="shared" si="5"/>
        <v>16</v>
      </c>
      <c r="C60">
        <f t="shared" si="5"/>
        <v>1</v>
      </c>
      <c r="D60">
        <f t="shared" si="5"/>
        <v>4</v>
      </c>
      <c r="E60">
        <f t="shared" si="5"/>
        <v>4</v>
      </c>
      <c r="F60">
        <f t="shared" si="5"/>
        <v>0</v>
      </c>
      <c r="G60">
        <f t="shared" si="5"/>
        <v>0</v>
      </c>
      <c r="H60">
        <f t="shared" si="5"/>
        <v>1</v>
      </c>
      <c r="I60">
        <f t="shared" si="5"/>
        <v>0</v>
      </c>
      <c r="J60">
        <f t="shared" si="5"/>
        <v>1</v>
      </c>
      <c r="K60">
        <f t="shared" si="5"/>
        <v>3</v>
      </c>
      <c r="M60">
        <f t="shared" si="1"/>
        <v>2</v>
      </c>
      <c r="O60">
        <f t="shared" si="6"/>
        <v>1875</v>
      </c>
      <c r="P60">
        <f t="shared" si="6"/>
        <v>193</v>
      </c>
      <c r="Q60">
        <f t="shared" si="6"/>
        <v>748</v>
      </c>
      <c r="R60">
        <f t="shared" si="6"/>
        <v>654</v>
      </c>
      <c r="S60">
        <f t="shared" si="6"/>
        <v>0</v>
      </c>
      <c r="T60">
        <f t="shared" si="6"/>
        <v>0</v>
      </c>
      <c r="U60">
        <f t="shared" si="6"/>
        <v>237</v>
      </c>
      <c r="V60">
        <f t="shared" si="6"/>
        <v>0</v>
      </c>
      <c r="W60">
        <f t="shared" si="6"/>
        <v>189</v>
      </c>
      <c r="X60">
        <f t="shared" si="6"/>
        <v>567</v>
      </c>
      <c r="Z60">
        <f t="shared" si="3"/>
        <v>30</v>
      </c>
      <c r="AA60">
        <f t="shared" si="4"/>
        <v>32</v>
      </c>
    </row>
    <row r="61" spans="1:27" x14ac:dyDescent="0.25">
      <c r="A61" s="3" t="s">
        <v>25</v>
      </c>
      <c r="B61">
        <f t="shared" si="5"/>
        <v>8</v>
      </c>
      <c r="C61">
        <f t="shared" si="5"/>
        <v>2</v>
      </c>
      <c r="D61">
        <f t="shared" si="5"/>
        <v>3</v>
      </c>
      <c r="E61">
        <f t="shared" si="5"/>
        <v>1</v>
      </c>
      <c r="F61">
        <f t="shared" si="5"/>
        <v>0</v>
      </c>
      <c r="G61">
        <f t="shared" si="5"/>
        <v>1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M61">
        <f t="shared" si="1"/>
        <v>1</v>
      </c>
      <c r="O61">
        <f t="shared" si="6"/>
        <v>946</v>
      </c>
      <c r="P61">
        <f t="shared" si="6"/>
        <v>318</v>
      </c>
      <c r="Q61">
        <f t="shared" si="6"/>
        <v>484</v>
      </c>
      <c r="R61">
        <f t="shared" si="6"/>
        <v>153</v>
      </c>
      <c r="S61">
        <f t="shared" si="6"/>
        <v>0</v>
      </c>
      <c r="T61">
        <f t="shared" si="6"/>
        <v>231</v>
      </c>
      <c r="U61">
        <f t="shared" si="6"/>
        <v>0</v>
      </c>
      <c r="V61">
        <f t="shared" si="6"/>
        <v>0</v>
      </c>
      <c r="W61">
        <f t="shared" si="6"/>
        <v>0</v>
      </c>
      <c r="X61">
        <f t="shared" si="6"/>
        <v>0</v>
      </c>
      <c r="Z61">
        <f t="shared" si="3"/>
        <v>15</v>
      </c>
      <c r="AA61">
        <f t="shared" si="4"/>
        <v>16</v>
      </c>
    </row>
    <row r="62" spans="1:27" x14ac:dyDescent="0.25">
      <c r="A62" s="3" t="s">
        <v>26</v>
      </c>
      <c r="B62">
        <f t="shared" si="5"/>
        <v>4</v>
      </c>
      <c r="C62">
        <f t="shared" si="5"/>
        <v>0</v>
      </c>
      <c r="D62">
        <f t="shared" si="5"/>
        <v>1</v>
      </c>
      <c r="E62">
        <f t="shared" si="5"/>
        <v>0</v>
      </c>
      <c r="F62">
        <f t="shared" si="5"/>
        <v>1</v>
      </c>
      <c r="G62">
        <f t="shared" si="5"/>
        <v>0</v>
      </c>
      <c r="H62">
        <f t="shared" si="5"/>
        <v>1</v>
      </c>
      <c r="I62">
        <f t="shared" si="5"/>
        <v>0</v>
      </c>
      <c r="J62">
        <f t="shared" si="5"/>
        <v>1</v>
      </c>
      <c r="K62">
        <f t="shared" si="5"/>
        <v>0</v>
      </c>
      <c r="M62">
        <f t="shared" si="1"/>
        <v>0</v>
      </c>
      <c r="O62">
        <f t="shared" si="6"/>
        <v>542</v>
      </c>
      <c r="P62">
        <f t="shared" si="6"/>
        <v>0</v>
      </c>
      <c r="Q62">
        <f t="shared" si="6"/>
        <v>187</v>
      </c>
      <c r="R62">
        <f t="shared" si="6"/>
        <v>0</v>
      </c>
      <c r="S62">
        <f t="shared" si="6"/>
        <v>208</v>
      </c>
      <c r="T62">
        <f t="shared" si="6"/>
        <v>0</v>
      </c>
      <c r="U62">
        <f t="shared" si="6"/>
        <v>310</v>
      </c>
      <c r="V62">
        <f t="shared" si="6"/>
        <v>0</v>
      </c>
      <c r="W62">
        <f t="shared" si="6"/>
        <v>209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1</v>
      </c>
      <c r="C63">
        <f t="shared" si="5"/>
        <v>0</v>
      </c>
      <c r="D63">
        <f t="shared" si="5"/>
        <v>0</v>
      </c>
      <c r="E63">
        <f t="shared" si="5"/>
        <v>0</v>
      </c>
      <c r="F63">
        <f t="shared" si="5"/>
        <v>0</v>
      </c>
      <c r="G63">
        <f t="shared" si="5"/>
        <v>1</v>
      </c>
      <c r="H63">
        <f t="shared" si="5"/>
        <v>1</v>
      </c>
      <c r="I63">
        <f t="shared" si="5"/>
        <v>0</v>
      </c>
      <c r="J63">
        <f t="shared" si="5"/>
        <v>1</v>
      </c>
      <c r="K63">
        <f t="shared" si="5"/>
        <v>0</v>
      </c>
      <c r="M63">
        <f t="shared" si="1"/>
        <v>0</v>
      </c>
      <c r="O63">
        <f t="shared" si="6"/>
        <v>115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  <c r="T63">
        <f t="shared" si="6"/>
        <v>259</v>
      </c>
      <c r="U63">
        <f t="shared" si="6"/>
        <v>256</v>
      </c>
      <c r="V63">
        <f t="shared" si="6"/>
        <v>0</v>
      </c>
      <c r="W63">
        <f t="shared" si="6"/>
        <v>246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225</v>
      </c>
      <c r="C65">
        <f t="shared" ref="C65:M65" si="7">SUM(C57:C59)</f>
        <v>31</v>
      </c>
      <c r="D65">
        <f t="shared" si="7"/>
        <v>43</v>
      </c>
      <c r="E65">
        <f t="shared" si="7"/>
        <v>51</v>
      </c>
      <c r="F65">
        <f t="shared" si="7"/>
        <v>21</v>
      </c>
      <c r="G65">
        <f t="shared" si="7"/>
        <v>8</v>
      </c>
      <c r="H65">
        <f t="shared" si="7"/>
        <v>18</v>
      </c>
      <c r="I65">
        <f t="shared" si="7"/>
        <v>9</v>
      </c>
      <c r="J65">
        <f t="shared" si="7"/>
        <v>10</v>
      </c>
      <c r="K65">
        <f t="shared" si="7"/>
        <v>14</v>
      </c>
      <c r="M65">
        <f t="shared" si="7"/>
        <v>18</v>
      </c>
      <c r="O65">
        <f t="shared" ref="O65:X65" si="8">SUM(O57:O59)</f>
        <v>26201</v>
      </c>
      <c r="P65">
        <f t="shared" si="8"/>
        <v>5282</v>
      </c>
      <c r="Q65">
        <f t="shared" si="8"/>
        <v>7344</v>
      </c>
      <c r="R65">
        <f t="shared" si="8"/>
        <v>8828</v>
      </c>
      <c r="S65">
        <f t="shared" si="8"/>
        <v>4464</v>
      </c>
      <c r="T65">
        <f t="shared" si="8"/>
        <v>1614</v>
      </c>
      <c r="U65">
        <f t="shared" si="8"/>
        <v>3781</v>
      </c>
      <c r="V65">
        <f t="shared" si="8"/>
        <v>1986</v>
      </c>
      <c r="W65">
        <f t="shared" si="8"/>
        <v>2134</v>
      </c>
      <c r="X65">
        <f t="shared" si="8"/>
        <v>2881</v>
      </c>
      <c r="Z65">
        <f>SUM(Z57:Z59)</f>
        <v>430</v>
      </c>
      <c r="AA65">
        <f>SUM(AA57:AA59)</f>
        <v>448</v>
      </c>
    </row>
    <row r="66" spans="1:27" x14ac:dyDescent="0.25">
      <c r="A66" s="3" t="s">
        <v>32</v>
      </c>
      <c r="B66">
        <f>SUM(B60:B63)</f>
        <v>29</v>
      </c>
      <c r="C66">
        <f t="shared" ref="C66:K66" si="9">SUM(C60:C63)</f>
        <v>3</v>
      </c>
      <c r="D66">
        <f t="shared" si="9"/>
        <v>8</v>
      </c>
      <c r="E66">
        <f t="shared" si="9"/>
        <v>5</v>
      </c>
      <c r="F66">
        <f t="shared" si="9"/>
        <v>1</v>
      </c>
      <c r="G66">
        <f t="shared" si="9"/>
        <v>2</v>
      </c>
      <c r="H66">
        <f t="shared" si="9"/>
        <v>3</v>
      </c>
      <c r="I66">
        <f t="shared" si="9"/>
        <v>0</v>
      </c>
      <c r="J66">
        <f t="shared" si="9"/>
        <v>3</v>
      </c>
      <c r="K66">
        <f t="shared" si="9"/>
        <v>3</v>
      </c>
      <c r="M66">
        <f>SUM(M60:M63)</f>
        <v>3</v>
      </c>
      <c r="O66">
        <f t="shared" ref="O66:X66" si="10">SUM(O60:O63)</f>
        <v>3478</v>
      </c>
      <c r="P66">
        <f t="shared" si="10"/>
        <v>511</v>
      </c>
      <c r="Q66">
        <f t="shared" si="10"/>
        <v>1419</v>
      </c>
      <c r="R66">
        <f t="shared" si="10"/>
        <v>807</v>
      </c>
      <c r="S66">
        <f t="shared" si="10"/>
        <v>208</v>
      </c>
      <c r="T66">
        <f t="shared" si="10"/>
        <v>490</v>
      </c>
      <c r="U66">
        <f t="shared" si="10"/>
        <v>803</v>
      </c>
      <c r="V66">
        <f t="shared" si="10"/>
        <v>0</v>
      </c>
      <c r="W66">
        <f t="shared" si="10"/>
        <v>644</v>
      </c>
      <c r="X66">
        <f t="shared" si="10"/>
        <v>567</v>
      </c>
      <c r="Z66">
        <f>SUM(Z60:Z63)</f>
        <v>57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254</v>
      </c>
      <c r="C68">
        <f t="shared" ref="C68:K68" si="11">+C65+C66</f>
        <v>34</v>
      </c>
      <c r="D68">
        <f t="shared" si="11"/>
        <v>51</v>
      </c>
      <c r="E68">
        <f t="shared" si="11"/>
        <v>56</v>
      </c>
      <c r="F68">
        <f t="shared" si="11"/>
        <v>22</v>
      </c>
      <c r="G68">
        <f t="shared" si="11"/>
        <v>10</v>
      </c>
      <c r="H68">
        <f t="shared" si="11"/>
        <v>21</v>
      </c>
      <c r="I68">
        <f t="shared" si="11"/>
        <v>9</v>
      </c>
      <c r="J68">
        <f t="shared" si="11"/>
        <v>13</v>
      </c>
      <c r="K68">
        <f t="shared" si="11"/>
        <v>17</v>
      </c>
      <c r="M68">
        <f>+M65+M66</f>
        <v>21</v>
      </c>
      <c r="O68">
        <f>+O65+O66</f>
        <v>29679</v>
      </c>
      <c r="P68">
        <f t="shared" ref="P68:X68" si="12">+P65+P66</f>
        <v>5793</v>
      </c>
      <c r="Q68">
        <f t="shared" si="12"/>
        <v>8763</v>
      </c>
      <c r="R68">
        <f t="shared" si="12"/>
        <v>9635</v>
      </c>
      <c r="S68">
        <f t="shared" si="12"/>
        <v>4672</v>
      </c>
      <c r="T68">
        <f t="shared" si="12"/>
        <v>2104</v>
      </c>
      <c r="U68">
        <f t="shared" si="12"/>
        <v>4584</v>
      </c>
      <c r="V68">
        <f t="shared" si="12"/>
        <v>1986</v>
      </c>
      <c r="W68">
        <f t="shared" si="12"/>
        <v>2778</v>
      </c>
      <c r="X68">
        <f t="shared" si="12"/>
        <v>3448</v>
      </c>
      <c r="Z68">
        <f>+Z65+Z66</f>
        <v>487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58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35</v>
      </c>
      <c r="C9">
        <v>1</v>
      </c>
      <c r="D9">
        <v>7</v>
      </c>
      <c r="E9">
        <v>5</v>
      </c>
      <c r="F9">
        <v>0</v>
      </c>
      <c r="G9">
        <v>1</v>
      </c>
      <c r="H9">
        <v>2</v>
      </c>
      <c r="I9">
        <v>4</v>
      </c>
      <c r="J9">
        <v>2</v>
      </c>
      <c r="K9">
        <v>4</v>
      </c>
      <c r="M9">
        <v>3</v>
      </c>
      <c r="O9">
        <v>4146</v>
      </c>
      <c r="P9">
        <v>165</v>
      </c>
      <c r="Q9">
        <v>1108</v>
      </c>
      <c r="R9">
        <v>823</v>
      </c>
      <c r="S9">
        <v>0</v>
      </c>
      <c r="T9">
        <v>218</v>
      </c>
      <c r="U9">
        <v>519</v>
      </c>
      <c r="V9">
        <v>872</v>
      </c>
      <c r="W9">
        <v>421</v>
      </c>
      <c r="X9">
        <v>882</v>
      </c>
    </row>
    <row r="10" spans="1:24" x14ac:dyDescent="0.25">
      <c r="A10" s="3" t="s">
        <v>22</v>
      </c>
      <c r="B10">
        <v>16</v>
      </c>
      <c r="C10">
        <v>1</v>
      </c>
      <c r="D10">
        <v>5</v>
      </c>
      <c r="E10">
        <v>5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M10">
        <v>1</v>
      </c>
      <c r="O10">
        <v>1799</v>
      </c>
      <c r="P10">
        <v>135</v>
      </c>
      <c r="Q10">
        <v>930</v>
      </c>
      <c r="R10">
        <v>880</v>
      </c>
      <c r="S10">
        <v>0</v>
      </c>
      <c r="T10">
        <v>0</v>
      </c>
      <c r="U10">
        <v>188</v>
      </c>
      <c r="V10">
        <v>278</v>
      </c>
      <c r="W10">
        <v>207</v>
      </c>
      <c r="X10">
        <v>256</v>
      </c>
    </row>
    <row r="11" spans="1:24" x14ac:dyDescent="0.25">
      <c r="A11" s="3" t="s">
        <v>23</v>
      </c>
      <c r="B11">
        <v>8</v>
      </c>
      <c r="C11">
        <v>2</v>
      </c>
      <c r="D11">
        <v>1</v>
      </c>
      <c r="E11">
        <v>2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M11">
        <v>0</v>
      </c>
      <c r="O11">
        <v>929</v>
      </c>
      <c r="P11">
        <v>302</v>
      </c>
      <c r="Q11">
        <v>158</v>
      </c>
      <c r="R11">
        <v>356</v>
      </c>
      <c r="S11">
        <v>196</v>
      </c>
      <c r="T11">
        <v>253</v>
      </c>
      <c r="U11">
        <v>242</v>
      </c>
      <c r="V11">
        <v>0</v>
      </c>
      <c r="W11">
        <v>0</v>
      </c>
      <c r="X11">
        <v>0</v>
      </c>
    </row>
    <row r="12" spans="1:24" x14ac:dyDescent="0.25">
      <c r="A12" s="3" t="s">
        <v>24</v>
      </c>
      <c r="B12">
        <v>4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1</v>
      </c>
      <c r="O12">
        <v>506</v>
      </c>
      <c r="P12">
        <v>0</v>
      </c>
      <c r="Q12">
        <v>443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s="3" t="s">
        <v>25</v>
      </c>
      <c r="B13">
        <v>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M13">
        <v>0</v>
      </c>
      <c r="O13">
        <v>269</v>
      </c>
      <c r="P13">
        <v>0</v>
      </c>
      <c r="Q13">
        <v>0</v>
      </c>
      <c r="R13">
        <v>150</v>
      </c>
      <c r="S13">
        <v>0</v>
      </c>
      <c r="T13">
        <v>0</v>
      </c>
      <c r="U13">
        <v>0</v>
      </c>
      <c r="V13">
        <v>0</v>
      </c>
      <c r="W13">
        <v>0</v>
      </c>
      <c r="X13">
        <v>255</v>
      </c>
    </row>
    <row r="14" spans="1:24" x14ac:dyDescent="0.25">
      <c r="A14" s="3" t="s">
        <v>26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M14">
        <v>0</v>
      </c>
      <c r="O14">
        <v>129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207</v>
      </c>
      <c r="W14">
        <v>0</v>
      </c>
      <c r="X14">
        <v>0</v>
      </c>
    </row>
    <row r="15" spans="1:24" x14ac:dyDescent="0.25">
      <c r="A15" s="3" t="s">
        <v>27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138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34</v>
      </c>
      <c r="C21">
        <v>4</v>
      </c>
      <c r="D21">
        <v>6</v>
      </c>
      <c r="E21">
        <v>5</v>
      </c>
      <c r="F21">
        <v>4</v>
      </c>
      <c r="G21">
        <v>1</v>
      </c>
      <c r="H21">
        <v>3</v>
      </c>
      <c r="I21">
        <v>3</v>
      </c>
      <c r="J21">
        <v>0</v>
      </c>
      <c r="K21">
        <v>2</v>
      </c>
      <c r="M21">
        <v>2</v>
      </c>
      <c r="O21">
        <v>4027</v>
      </c>
      <c r="P21">
        <v>664</v>
      </c>
      <c r="Q21">
        <v>970</v>
      </c>
      <c r="R21">
        <v>862</v>
      </c>
      <c r="S21">
        <v>857</v>
      </c>
      <c r="T21">
        <v>239</v>
      </c>
      <c r="U21">
        <v>627</v>
      </c>
      <c r="V21">
        <v>583</v>
      </c>
      <c r="W21">
        <v>0</v>
      </c>
      <c r="X21">
        <v>404</v>
      </c>
    </row>
    <row r="22" spans="1:24" x14ac:dyDescent="0.25">
      <c r="A22" s="3" t="s">
        <v>22</v>
      </c>
      <c r="B22">
        <v>17</v>
      </c>
      <c r="C22">
        <v>2</v>
      </c>
      <c r="D22">
        <v>1</v>
      </c>
      <c r="E22">
        <v>3</v>
      </c>
      <c r="F22">
        <v>0</v>
      </c>
      <c r="G22">
        <v>1</v>
      </c>
      <c r="H22">
        <v>0</v>
      </c>
      <c r="I22">
        <v>2</v>
      </c>
      <c r="J22">
        <v>3</v>
      </c>
      <c r="K22">
        <v>0</v>
      </c>
      <c r="M22">
        <v>3</v>
      </c>
      <c r="O22">
        <v>2020</v>
      </c>
      <c r="P22">
        <v>342</v>
      </c>
      <c r="Q22">
        <v>177</v>
      </c>
      <c r="R22">
        <v>476</v>
      </c>
      <c r="S22">
        <v>0</v>
      </c>
      <c r="T22">
        <v>215</v>
      </c>
      <c r="U22">
        <v>0</v>
      </c>
      <c r="V22">
        <v>481</v>
      </c>
      <c r="W22">
        <v>694</v>
      </c>
      <c r="X22">
        <v>0</v>
      </c>
    </row>
    <row r="23" spans="1:24" x14ac:dyDescent="0.25">
      <c r="A23" s="3" t="s">
        <v>23</v>
      </c>
      <c r="B23">
        <v>8</v>
      </c>
      <c r="C23">
        <v>0</v>
      </c>
      <c r="D23">
        <v>3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M23">
        <v>3</v>
      </c>
      <c r="O23">
        <v>905</v>
      </c>
      <c r="P23">
        <v>0</v>
      </c>
      <c r="Q23">
        <v>586</v>
      </c>
      <c r="R23">
        <v>236</v>
      </c>
      <c r="S23">
        <v>0</v>
      </c>
      <c r="T23">
        <v>0</v>
      </c>
      <c r="U23">
        <v>213</v>
      </c>
      <c r="V23">
        <v>0</v>
      </c>
      <c r="W23">
        <v>0</v>
      </c>
      <c r="X23">
        <v>0</v>
      </c>
    </row>
    <row r="24" spans="1:24" x14ac:dyDescent="0.25">
      <c r="A24" s="3" t="s">
        <v>24</v>
      </c>
      <c r="B24">
        <v>4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M24">
        <v>0</v>
      </c>
      <c r="O24">
        <v>516</v>
      </c>
      <c r="P24">
        <v>185</v>
      </c>
      <c r="Q24">
        <v>0</v>
      </c>
      <c r="R24">
        <v>135</v>
      </c>
      <c r="S24">
        <v>0</v>
      </c>
      <c r="T24">
        <v>268</v>
      </c>
      <c r="U24">
        <v>0</v>
      </c>
      <c r="V24">
        <v>0</v>
      </c>
      <c r="W24">
        <v>0</v>
      </c>
      <c r="X24">
        <v>263</v>
      </c>
    </row>
    <row r="25" spans="1:24" x14ac:dyDescent="0.25">
      <c r="A25" s="3" t="s">
        <v>25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M25">
        <v>0</v>
      </c>
      <c r="O25">
        <v>402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240</v>
      </c>
      <c r="X25">
        <v>0</v>
      </c>
    </row>
    <row r="26" spans="1:24" x14ac:dyDescent="0.25">
      <c r="A26" s="3" t="s">
        <v>26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M26">
        <v>0</v>
      </c>
      <c r="O26">
        <v>133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224</v>
      </c>
      <c r="X26">
        <v>0</v>
      </c>
    </row>
    <row r="27" spans="1:24" x14ac:dyDescent="0.25">
      <c r="A27" s="3" t="s">
        <v>27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0</v>
      </c>
      <c r="P27">
        <v>0</v>
      </c>
      <c r="Q27">
        <v>223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36</v>
      </c>
      <c r="C33">
        <v>5</v>
      </c>
      <c r="D33">
        <v>4</v>
      </c>
      <c r="E33">
        <v>7</v>
      </c>
      <c r="F33">
        <v>2</v>
      </c>
      <c r="G33">
        <v>1</v>
      </c>
      <c r="H33">
        <v>1</v>
      </c>
      <c r="I33">
        <v>1</v>
      </c>
      <c r="J33">
        <v>1</v>
      </c>
      <c r="K33">
        <v>4</v>
      </c>
      <c r="M33">
        <v>2</v>
      </c>
      <c r="O33">
        <v>4350</v>
      </c>
      <c r="P33">
        <v>945</v>
      </c>
      <c r="Q33">
        <v>650</v>
      </c>
      <c r="R33">
        <v>1262</v>
      </c>
      <c r="S33">
        <v>413</v>
      </c>
      <c r="T33">
        <v>184</v>
      </c>
      <c r="U33">
        <v>236</v>
      </c>
      <c r="V33">
        <v>237</v>
      </c>
      <c r="W33">
        <v>193</v>
      </c>
      <c r="X33">
        <v>828</v>
      </c>
    </row>
    <row r="34" spans="1:24" x14ac:dyDescent="0.25">
      <c r="A34" s="3" t="s">
        <v>22</v>
      </c>
      <c r="B34">
        <v>17</v>
      </c>
      <c r="C34">
        <v>0</v>
      </c>
      <c r="D34">
        <v>4</v>
      </c>
      <c r="E34">
        <v>3</v>
      </c>
      <c r="F34">
        <v>1</v>
      </c>
      <c r="G34">
        <v>0</v>
      </c>
      <c r="H34">
        <v>1</v>
      </c>
      <c r="I34">
        <v>1</v>
      </c>
      <c r="J34">
        <v>2</v>
      </c>
      <c r="K34">
        <v>3</v>
      </c>
      <c r="M34">
        <v>0</v>
      </c>
      <c r="O34">
        <v>1984</v>
      </c>
      <c r="P34">
        <v>0</v>
      </c>
      <c r="Q34">
        <v>661</v>
      </c>
      <c r="R34">
        <v>479</v>
      </c>
      <c r="S34">
        <v>177</v>
      </c>
      <c r="T34">
        <v>0</v>
      </c>
      <c r="U34">
        <v>200</v>
      </c>
      <c r="V34">
        <v>257</v>
      </c>
      <c r="W34">
        <v>459</v>
      </c>
      <c r="X34">
        <v>656</v>
      </c>
    </row>
    <row r="35" spans="1:24" x14ac:dyDescent="0.25">
      <c r="A35" s="3" t="s">
        <v>23</v>
      </c>
      <c r="B35">
        <v>5</v>
      </c>
      <c r="C35">
        <v>1</v>
      </c>
      <c r="D35">
        <v>4</v>
      </c>
      <c r="E35">
        <v>2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M35">
        <v>3</v>
      </c>
      <c r="O35">
        <v>549</v>
      </c>
      <c r="P35">
        <v>210</v>
      </c>
      <c r="Q35">
        <v>651</v>
      </c>
      <c r="R35">
        <v>412</v>
      </c>
      <c r="S35">
        <v>0</v>
      </c>
      <c r="T35">
        <v>0</v>
      </c>
      <c r="U35">
        <v>0</v>
      </c>
      <c r="V35">
        <v>0</v>
      </c>
      <c r="W35">
        <v>202</v>
      </c>
      <c r="X35">
        <v>0</v>
      </c>
    </row>
    <row r="36" spans="1:24" x14ac:dyDescent="0.25">
      <c r="A36" s="3" t="s">
        <v>24</v>
      </c>
      <c r="B36">
        <v>3</v>
      </c>
      <c r="C36">
        <v>0</v>
      </c>
      <c r="D36">
        <v>1</v>
      </c>
      <c r="E36">
        <v>0</v>
      </c>
      <c r="F36">
        <v>2</v>
      </c>
      <c r="G36">
        <v>0</v>
      </c>
      <c r="H36">
        <v>1</v>
      </c>
      <c r="I36">
        <v>1</v>
      </c>
      <c r="J36">
        <v>0</v>
      </c>
      <c r="K36">
        <v>0</v>
      </c>
      <c r="M36">
        <v>0</v>
      </c>
      <c r="O36">
        <v>362</v>
      </c>
      <c r="P36">
        <v>0</v>
      </c>
      <c r="Q36">
        <v>156</v>
      </c>
      <c r="R36">
        <v>0</v>
      </c>
      <c r="S36">
        <v>450</v>
      </c>
      <c r="T36">
        <v>0</v>
      </c>
      <c r="U36">
        <v>278</v>
      </c>
      <c r="V36">
        <v>205</v>
      </c>
      <c r="W36">
        <v>0</v>
      </c>
      <c r="X36">
        <v>0</v>
      </c>
    </row>
    <row r="37" spans="1:24" x14ac:dyDescent="0.25">
      <c r="A37" s="3" t="s">
        <v>25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M37">
        <v>1</v>
      </c>
      <c r="O37">
        <v>0</v>
      </c>
      <c r="P37">
        <v>0</v>
      </c>
      <c r="Q37">
        <v>0</v>
      </c>
      <c r="R37">
        <v>156</v>
      </c>
      <c r="S37">
        <v>230</v>
      </c>
      <c r="T37">
        <v>0</v>
      </c>
      <c r="U37">
        <v>0</v>
      </c>
      <c r="V37">
        <v>232</v>
      </c>
      <c r="W37">
        <v>0</v>
      </c>
      <c r="X37">
        <v>0</v>
      </c>
    </row>
    <row r="38" spans="1:24" x14ac:dyDescent="0.25">
      <c r="A38" s="3" t="s">
        <v>26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O38">
        <v>88</v>
      </c>
      <c r="P38">
        <v>0</v>
      </c>
      <c r="Q38">
        <v>0</v>
      </c>
      <c r="R38">
        <v>182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3" t="s">
        <v>27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161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27</v>
      </c>
      <c r="C45">
        <v>11</v>
      </c>
      <c r="D45">
        <v>7</v>
      </c>
      <c r="E45">
        <v>5</v>
      </c>
      <c r="F45">
        <v>1</v>
      </c>
      <c r="G45">
        <v>1</v>
      </c>
      <c r="H45">
        <v>2</v>
      </c>
      <c r="I45">
        <v>1</v>
      </c>
      <c r="J45">
        <v>2</v>
      </c>
      <c r="K45">
        <v>5</v>
      </c>
      <c r="M45">
        <v>2</v>
      </c>
      <c r="O45">
        <v>2904</v>
      </c>
      <c r="P45">
        <v>1691</v>
      </c>
      <c r="Q45">
        <v>1019</v>
      </c>
      <c r="R45">
        <v>652</v>
      </c>
      <c r="S45">
        <v>166</v>
      </c>
      <c r="T45">
        <v>201</v>
      </c>
      <c r="U45">
        <v>473</v>
      </c>
      <c r="V45">
        <v>665</v>
      </c>
      <c r="W45">
        <v>416</v>
      </c>
      <c r="X45">
        <v>1069</v>
      </c>
    </row>
    <row r="46" spans="1:24" x14ac:dyDescent="0.25">
      <c r="A46" s="3" t="s">
        <v>22</v>
      </c>
      <c r="B46">
        <v>6</v>
      </c>
      <c r="C46">
        <v>3</v>
      </c>
      <c r="D46">
        <v>3</v>
      </c>
      <c r="E46">
        <v>7</v>
      </c>
      <c r="F46">
        <v>3</v>
      </c>
      <c r="G46">
        <v>0</v>
      </c>
      <c r="H46">
        <v>0</v>
      </c>
      <c r="I46">
        <v>3</v>
      </c>
      <c r="J46">
        <v>3</v>
      </c>
      <c r="K46">
        <v>2</v>
      </c>
      <c r="M46">
        <v>2</v>
      </c>
      <c r="O46">
        <v>648</v>
      </c>
      <c r="P46">
        <v>481</v>
      </c>
      <c r="Q46">
        <v>467</v>
      </c>
      <c r="R46">
        <v>1154</v>
      </c>
      <c r="S46">
        <v>633</v>
      </c>
      <c r="T46">
        <v>0</v>
      </c>
      <c r="U46">
        <v>0</v>
      </c>
      <c r="V46">
        <v>632</v>
      </c>
      <c r="W46">
        <v>496</v>
      </c>
      <c r="X46">
        <v>449</v>
      </c>
    </row>
    <row r="47" spans="1:24" x14ac:dyDescent="0.25">
      <c r="A47" s="3" t="s">
        <v>23</v>
      </c>
      <c r="B47">
        <v>6</v>
      </c>
      <c r="C47">
        <v>2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M47">
        <v>2</v>
      </c>
      <c r="O47">
        <v>646</v>
      </c>
      <c r="P47">
        <v>336</v>
      </c>
      <c r="Q47">
        <v>176</v>
      </c>
      <c r="R47">
        <v>149</v>
      </c>
      <c r="S47">
        <v>184</v>
      </c>
      <c r="T47">
        <v>0</v>
      </c>
      <c r="U47">
        <v>227</v>
      </c>
      <c r="V47">
        <v>225</v>
      </c>
      <c r="W47">
        <v>233</v>
      </c>
      <c r="X47">
        <v>0</v>
      </c>
    </row>
    <row r="48" spans="1:24" x14ac:dyDescent="0.25">
      <c r="A48" s="3" t="s">
        <v>24</v>
      </c>
      <c r="B48">
        <v>3</v>
      </c>
      <c r="C48">
        <v>2</v>
      </c>
      <c r="D48">
        <v>0</v>
      </c>
      <c r="E48">
        <v>1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M48">
        <v>0</v>
      </c>
      <c r="O48">
        <v>331</v>
      </c>
      <c r="P48">
        <v>293</v>
      </c>
      <c r="Q48">
        <v>0</v>
      </c>
      <c r="R48">
        <v>184</v>
      </c>
      <c r="S48">
        <v>0</v>
      </c>
      <c r="T48">
        <v>183</v>
      </c>
      <c r="U48">
        <v>276</v>
      </c>
      <c r="V48">
        <v>0</v>
      </c>
      <c r="W48">
        <v>0</v>
      </c>
      <c r="X48">
        <v>0</v>
      </c>
    </row>
    <row r="49" spans="1:27" x14ac:dyDescent="0.25">
      <c r="A49" s="3" t="s">
        <v>25</v>
      </c>
      <c r="B49">
        <v>1</v>
      </c>
      <c r="C49">
        <v>0</v>
      </c>
      <c r="D49">
        <v>1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O49">
        <v>111</v>
      </c>
      <c r="P49">
        <v>0</v>
      </c>
      <c r="Q49">
        <v>155</v>
      </c>
      <c r="R49">
        <v>332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7" x14ac:dyDescent="0.25">
      <c r="A50" s="3" t="s">
        <v>26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280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133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132</v>
      </c>
      <c r="C57">
        <f t="shared" ref="C57:K57" si="0">+C9+C21+C33+C45</f>
        <v>21</v>
      </c>
      <c r="D57">
        <f t="shared" si="0"/>
        <v>24</v>
      </c>
      <c r="E57">
        <f t="shared" si="0"/>
        <v>22</v>
      </c>
      <c r="F57">
        <f t="shared" si="0"/>
        <v>7</v>
      </c>
      <c r="G57">
        <f t="shared" si="0"/>
        <v>4</v>
      </c>
      <c r="H57">
        <f t="shared" si="0"/>
        <v>8</v>
      </c>
      <c r="I57">
        <f t="shared" si="0"/>
        <v>9</v>
      </c>
      <c r="J57">
        <f t="shared" si="0"/>
        <v>5</v>
      </c>
      <c r="K57">
        <f t="shared" si="0"/>
        <v>15</v>
      </c>
      <c r="M57">
        <f t="shared" ref="M57:M63" si="1">+M9+M21+M33+M45</f>
        <v>9</v>
      </c>
      <c r="O57">
        <f>+O9+O21+O33+O45</f>
        <v>15427</v>
      </c>
      <c r="P57">
        <f t="shared" ref="P57:X57" si="2">+P9+P21+P33+P45</f>
        <v>3465</v>
      </c>
      <c r="Q57">
        <f t="shared" si="2"/>
        <v>3747</v>
      </c>
      <c r="R57">
        <f t="shared" si="2"/>
        <v>3599</v>
      </c>
      <c r="S57">
        <f t="shared" si="2"/>
        <v>1436</v>
      </c>
      <c r="T57">
        <f t="shared" si="2"/>
        <v>842</v>
      </c>
      <c r="U57">
        <f t="shared" si="2"/>
        <v>1855</v>
      </c>
      <c r="V57">
        <f t="shared" si="2"/>
        <v>2357</v>
      </c>
      <c r="W57">
        <f t="shared" si="2"/>
        <v>1030</v>
      </c>
      <c r="X57">
        <f t="shared" si="2"/>
        <v>3183</v>
      </c>
      <c r="Z57">
        <f t="shared" ref="Z57:Z63" si="3">SUM(B57:K57)</f>
        <v>247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56</v>
      </c>
      <c r="C58">
        <f t="shared" si="5"/>
        <v>6</v>
      </c>
      <c r="D58">
        <f t="shared" si="5"/>
        <v>13</v>
      </c>
      <c r="E58">
        <f t="shared" si="5"/>
        <v>18</v>
      </c>
      <c r="F58">
        <f t="shared" si="5"/>
        <v>4</v>
      </c>
      <c r="G58">
        <f t="shared" si="5"/>
        <v>1</v>
      </c>
      <c r="H58">
        <f t="shared" si="5"/>
        <v>2</v>
      </c>
      <c r="I58">
        <f t="shared" si="5"/>
        <v>7</v>
      </c>
      <c r="J58">
        <f t="shared" si="5"/>
        <v>9</v>
      </c>
      <c r="K58">
        <f t="shared" si="5"/>
        <v>6</v>
      </c>
      <c r="M58">
        <f t="shared" si="1"/>
        <v>6</v>
      </c>
      <c r="O58">
        <f t="shared" ref="O58:X63" si="6">+O10+O22+O34+O46</f>
        <v>6451</v>
      </c>
      <c r="P58">
        <f t="shared" si="6"/>
        <v>958</v>
      </c>
      <c r="Q58">
        <f t="shared" si="6"/>
        <v>2235</v>
      </c>
      <c r="R58">
        <f t="shared" si="6"/>
        <v>2989</v>
      </c>
      <c r="S58">
        <f t="shared" si="6"/>
        <v>810</v>
      </c>
      <c r="T58">
        <f t="shared" si="6"/>
        <v>215</v>
      </c>
      <c r="U58">
        <f t="shared" si="6"/>
        <v>388</v>
      </c>
      <c r="V58">
        <f t="shared" si="6"/>
        <v>1648</v>
      </c>
      <c r="W58">
        <f t="shared" si="6"/>
        <v>1856</v>
      </c>
      <c r="X58">
        <f t="shared" si="6"/>
        <v>1361</v>
      </c>
      <c r="Z58">
        <f t="shared" si="3"/>
        <v>122</v>
      </c>
      <c r="AA58">
        <f t="shared" si="4"/>
        <v>128</v>
      </c>
    </row>
    <row r="59" spans="1:27" x14ac:dyDescent="0.25">
      <c r="A59" s="3" t="s">
        <v>23</v>
      </c>
      <c r="B59">
        <f t="shared" si="5"/>
        <v>27</v>
      </c>
      <c r="C59">
        <f t="shared" si="5"/>
        <v>5</v>
      </c>
      <c r="D59">
        <f t="shared" si="5"/>
        <v>9</v>
      </c>
      <c r="E59">
        <f t="shared" si="5"/>
        <v>6</v>
      </c>
      <c r="F59">
        <f t="shared" si="5"/>
        <v>2</v>
      </c>
      <c r="G59">
        <f t="shared" si="5"/>
        <v>1</v>
      </c>
      <c r="H59">
        <f t="shared" si="5"/>
        <v>3</v>
      </c>
      <c r="I59">
        <f t="shared" si="5"/>
        <v>1</v>
      </c>
      <c r="J59">
        <f t="shared" si="5"/>
        <v>2</v>
      </c>
      <c r="K59">
        <f t="shared" si="5"/>
        <v>0</v>
      </c>
      <c r="M59">
        <f t="shared" si="1"/>
        <v>8</v>
      </c>
      <c r="O59">
        <f t="shared" si="6"/>
        <v>3029</v>
      </c>
      <c r="P59">
        <f t="shared" si="6"/>
        <v>848</v>
      </c>
      <c r="Q59">
        <f t="shared" si="6"/>
        <v>1571</v>
      </c>
      <c r="R59">
        <f t="shared" si="6"/>
        <v>1153</v>
      </c>
      <c r="S59">
        <f t="shared" si="6"/>
        <v>380</v>
      </c>
      <c r="T59">
        <f t="shared" si="6"/>
        <v>253</v>
      </c>
      <c r="U59">
        <f t="shared" si="6"/>
        <v>682</v>
      </c>
      <c r="V59">
        <f t="shared" si="6"/>
        <v>225</v>
      </c>
      <c r="W59">
        <f t="shared" si="6"/>
        <v>435</v>
      </c>
      <c r="X59">
        <f t="shared" si="6"/>
        <v>0</v>
      </c>
      <c r="Z59">
        <f t="shared" si="3"/>
        <v>56</v>
      </c>
      <c r="AA59">
        <f t="shared" si="4"/>
        <v>64</v>
      </c>
    </row>
    <row r="60" spans="1:27" x14ac:dyDescent="0.25">
      <c r="A60" s="3" t="s">
        <v>24</v>
      </c>
      <c r="B60">
        <f t="shared" si="5"/>
        <v>14</v>
      </c>
      <c r="C60">
        <f t="shared" si="5"/>
        <v>3</v>
      </c>
      <c r="D60">
        <f t="shared" si="5"/>
        <v>4</v>
      </c>
      <c r="E60">
        <f t="shared" si="5"/>
        <v>2</v>
      </c>
      <c r="F60">
        <f t="shared" si="5"/>
        <v>2</v>
      </c>
      <c r="G60">
        <f t="shared" si="5"/>
        <v>2</v>
      </c>
      <c r="H60">
        <f t="shared" si="5"/>
        <v>2</v>
      </c>
      <c r="I60">
        <f t="shared" si="5"/>
        <v>1</v>
      </c>
      <c r="J60">
        <f t="shared" si="5"/>
        <v>0</v>
      </c>
      <c r="K60">
        <f t="shared" si="5"/>
        <v>1</v>
      </c>
      <c r="M60">
        <f t="shared" si="1"/>
        <v>1</v>
      </c>
      <c r="O60">
        <f t="shared" si="6"/>
        <v>1715</v>
      </c>
      <c r="P60">
        <f t="shared" si="6"/>
        <v>478</v>
      </c>
      <c r="Q60">
        <f t="shared" si="6"/>
        <v>599</v>
      </c>
      <c r="R60">
        <f t="shared" si="6"/>
        <v>319</v>
      </c>
      <c r="S60">
        <f t="shared" si="6"/>
        <v>450</v>
      </c>
      <c r="T60">
        <f t="shared" si="6"/>
        <v>451</v>
      </c>
      <c r="U60">
        <f t="shared" si="6"/>
        <v>554</v>
      </c>
      <c r="V60">
        <f t="shared" si="6"/>
        <v>205</v>
      </c>
      <c r="W60">
        <f t="shared" si="6"/>
        <v>0</v>
      </c>
      <c r="X60">
        <f t="shared" si="6"/>
        <v>263</v>
      </c>
      <c r="Z60">
        <f t="shared" si="3"/>
        <v>31</v>
      </c>
      <c r="AA60">
        <f t="shared" si="4"/>
        <v>32</v>
      </c>
    </row>
    <row r="61" spans="1:27" x14ac:dyDescent="0.25">
      <c r="A61" s="3" t="s">
        <v>25</v>
      </c>
      <c r="B61">
        <f t="shared" si="5"/>
        <v>6</v>
      </c>
      <c r="C61">
        <f t="shared" si="5"/>
        <v>0</v>
      </c>
      <c r="D61">
        <f t="shared" si="5"/>
        <v>1</v>
      </c>
      <c r="E61">
        <f t="shared" si="5"/>
        <v>4</v>
      </c>
      <c r="F61">
        <f t="shared" si="5"/>
        <v>1</v>
      </c>
      <c r="G61">
        <f t="shared" si="5"/>
        <v>0</v>
      </c>
      <c r="H61">
        <f t="shared" si="5"/>
        <v>0</v>
      </c>
      <c r="I61">
        <f t="shared" si="5"/>
        <v>1</v>
      </c>
      <c r="J61">
        <f t="shared" si="5"/>
        <v>1</v>
      </c>
      <c r="K61">
        <f t="shared" si="5"/>
        <v>1</v>
      </c>
      <c r="M61">
        <f t="shared" si="1"/>
        <v>1</v>
      </c>
      <c r="O61">
        <f t="shared" si="6"/>
        <v>782</v>
      </c>
      <c r="P61">
        <f t="shared" si="6"/>
        <v>0</v>
      </c>
      <c r="Q61">
        <f t="shared" si="6"/>
        <v>155</v>
      </c>
      <c r="R61">
        <f t="shared" si="6"/>
        <v>638</v>
      </c>
      <c r="S61">
        <f t="shared" si="6"/>
        <v>230</v>
      </c>
      <c r="T61">
        <f t="shared" si="6"/>
        <v>0</v>
      </c>
      <c r="U61">
        <f t="shared" si="6"/>
        <v>0</v>
      </c>
      <c r="V61">
        <f t="shared" si="6"/>
        <v>232</v>
      </c>
      <c r="W61">
        <f t="shared" si="6"/>
        <v>240</v>
      </c>
      <c r="X61">
        <f t="shared" si="6"/>
        <v>255</v>
      </c>
      <c r="Z61">
        <f t="shared" si="3"/>
        <v>15</v>
      </c>
      <c r="AA61">
        <f t="shared" si="4"/>
        <v>16</v>
      </c>
    </row>
    <row r="62" spans="1:27" x14ac:dyDescent="0.25">
      <c r="A62" s="3" t="s">
        <v>26</v>
      </c>
      <c r="B62">
        <f t="shared" si="5"/>
        <v>5</v>
      </c>
      <c r="C62">
        <f t="shared" si="5"/>
        <v>0</v>
      </c>
      <c r="D62">
        <f t="shared" si="5"/>
        <v>0</v>
      </c>
      <c r="E62">
        <f t="shared" si="5"/>
        <v>1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1</v>
      </c>
      <c r="J62">
        <f t="shared" si="5"/>
        <v>1</v>
      </c>
      <c r="K62">
        <f t="shared" si="5"/>
        <v>0</v>
      </c>
      <c r="M62">
        <f t="shared" si="1"/>
        <v>0</v>
      </c>
      <c r="O62">
        <f t="shared" si="6"/>
        <v>630</v>
      </c>
      <c r="P62">
        <f t="shared" si="6"/>
        <v>0</v>
      </c>
      <c r="Q62">
        <f t="shared" si="6"/>
        <v>0</v>
      </c>
      <c r="R62">
        <f t="shared" si="6"/>
        <v>182</v>
      </c>
      <c r="S62">
        <f t="shared" si="6"/>
        <v>0</v>
      </c>
      <c r="T62">
        <f t="shared" si="6"/>
        <v>0</v>
      </c>
      <c r="U62">
        <f t="shared" si="6"/>
        <v>0</v>
      </c>
      <c r="V62">
        <f t="shared" si="6"/>
        <v>207</v>
      </c>
      <c r="W62">
        <f t="shared" si="6"/>
        <v>224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3</v>
      </c>
      <c r="C63">
        <f t="shared" si="5"/>
        <v>0</v>
      </c>
      <c r="D63">
        <f t="shared" si="5"/>
        <v>1</v>
      </c>
      <c r="E63">
        <f t="shared" si="5"/>
        <v>0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432</v>
      </c>
      <c r="P63">
        <f t="shared" si="6"/>
        <v>0</v>
      </c>
      <c r="Q63">
        <f t="shared" si="6"/>
        <v>223</v>
      </c>
      <c r="R63">
        <f t="shared" si="6"/>
        <v>0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215</v>
      </c>
      <c r="C65">
        <f t="shared" ref="C65:M65" si="7">SUM(C57:C59)</f>
        <v>32</v>
      </c>
      <c r="D65">
        <f t="shared" si="7"/>
        <v>46</v>
      </c>
      <c r="E65">
        <f t="shared" si="7"/>
        <v>46</v>
      </c>
      <c r="F65">
        <f t="shared" si="7"/>
        <v>13</v>
      </c>
      <c r="G65">
        <f t="shared" si="7"/>
        <v>6</v>
      </c>
      <c r="H65">
        <f t="shared" si="7"/>
        <v>13</v>
      </c>
      <c r="I65">
        <f t="shared" si="7"/>
        <v>17</v>
      </c>
      <c r="J65">
        <f t="shared" si="7"/>
        <v>16</v>
      </c>
      <c r="K65">
        <f t="shared" si="7"/>
        <v>21</v>
      </c>
      <c r="M65">
        <f t="shared" si="7"/>
        <v>23</v>
      </c>
      <c r="O65">
        <f t="shared" ref="O65:X65" si="8">SUM(O57:O59)</f>
        <v>24907</v>
      </c>
      <c r="P65">
        <f t="shared" si="8"/>
        <v>5271</v>
      </c>
      <c r="Q65">
        <f t="shared" si="8"/>
        <v>7553</v>
      </c>
      <c r="R65">
        <f t="shared" si="8"/>
        <v>7741</v>
      </c>
      <c r="S65">
        <f t="shared" si="8"/>
        <v>2626</v>
      </c>
      <c r="T65">
        <f t="shared" si="8"/>
        <v>1310</v>
      </c>
      <c r="U65">
        <f t="shared" si="8"/>
        <v>2925</v>
      </c>
      <c r="V65">
        <f t="shared" si="8"/>
        <v>4230</v>
      </c>
      <c r="W65">
        <f t="shared" si="8"/>
        <v>3321</v>
      </c>
      <c r="X65">
        <f t="shared" si="8"/>
        <v>4544</v>
      </c>
      <c r="Z65">
        <f>SUM(Z57:Z59)</f>
        <v>425</v>
      </c>
      <c r="AA65">
        <f>SUM(AA57:AA59)</f>
        <v>448</v>
      </c>
    </row>
    <row r="66" spans="1:27" x14ac:dyDescent="0.25">
      <c r="A66" s="3" t="s">
        <v>32</v>
      </c>
      <c r="B66">
        <f>SUM(B60:B63)</f>
        <v>28</v>
      </c>
      <c r="C66">
        <f t="shared" ref="C66:K66" si="9">SUM(C60:C63)</f>
        <v>3</v>
      </c>
      <c r="D66">
        <f t="shared" si="9"/>
        <v>6</v>
      </c>
      <c r="E66">
        <f t="shared" si="9"/>
        <v>7</v>
      </c>
      <c r="F66">
        <f t="shared" si="9"/>
        <v>3</v>
      </c>
      <c r="G66">
        <f t="shared" si="9"/>
        <v>2</v>
      </c>
      <c r="H66">
        <f t="shared" si="9"/>
        <v>2</v>
      </c>
      <c r="I66">
        <f t="shared" si="9"/>
        <v>3</v>
      </c>
      <c r="J66">
        <f t="shared" si="9"/>
        <v>2</v>
      </c>
      <c r="K66">
        <f t="shared" si="9"/>
        <v>2</v>
      </c>
      <c r="M66">
        <f>SUM(M60:M63)</f>
        <v>2</v>
      </c>
      <c r="O66">
        <f t="shared" ref="O66:X66" si="10">SUM(O60:O63)</f>
        <v>3559</v>
      </c>
      <c r="P66">
        <f t="shared" si="10"/>
        <v>478</v>
      </c>
      <c r="Q66">
        <f t="shared" si="10"/>
        <v>977</v>
      </c>
      <c r="R66">
        <f t="shared" si="10"/>
        <v>1139</v>
      </c>
      <c r="S66">
        <f t="shared" si="10"/>
        <v>680</v>
      </c>
      <c r="T66">
        <f t="shared" si="10"/>
        <v>451</v>
      </c>
      <c r="U66">
        <f t="shared" si="10"/>
        <v>554</v>
      </c>
      <c r="V66">
        <f t="shared" si="10"/>
        <v>644</v>
      </c>
      <c r="W66">
        <f t="shared" si="10"/>
        <v>464</v>
      </c>
      <c r="X66">
        <f t="shared" si="10"/>
        <v>518</v>
      </c>
      <c r="Z66">
        <f>SUM(Z60:Z63)</f>
        <v>58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243</v>
      </c>
      <c r="C68">
        <f t="shared" ref="C68:K68" si="11">+C65+C66</f>
        <v>35</v>
      </c>
      <c r="D68">
        <f t="shared" si="11"/>
        <v>52</v>
      </c>
      <c r="E68">
        <f t="shared" si="11"/>
        <v>53</v>
      </c>
      <c r="F68">
        <f t="shared" si="11"/>
        <v>16</v>
      </c>
      <c r="G68">
        <f t="shared" si="11"/>
        <v>8</v>
      </c>
      <c r="H68">
        <f t="shared" si="11"/>
        <v>15</v>
      </c>
      <c r="I68">
        <f t="shared" si="11"/>
        <v>20</v>
      </c>
      <c r="J68">
        <f t="shared" si="11"/>
        <v>18</v>
      </c>
      <c r="K68">
        <f t="shared" si="11"/>
        <v>23</v>
      </c>
      <c r="M68">
        <f>+M65+M66</f>
        <v>25</v>
      </c>
      <c r="O68">
        <f>+O65+O66</f>
        <v>28466</v>
      </c>
      <c r="P68">
        <f t="shared" ref="P68:X68" si="12">+P65+P66</f>
        <v>5749</v>
      </c>
      <c r="Q68">
        <f t="shared" si="12"/>
        <v>8530</v>
      </c>
      <c r="R68">
        <f t="shared" si="12"/>
        <v>8880</v>
      </c>
      <c r="S68">
        <f t="shared" si="12"/>
        <v>3306</v>
      </c>
      <c r="T68">
        <f t="shared" si="12"/>
        <v>1761</v>
      </c>
      <c r="U68">
        <f t="shared" si="12"/>
        <v>3479</v>
      </c>
      <c r="V68">
        <f t="shared" si="12"/>
        <v>4874</v>
      </c>
      <c r="W68">
        <f t="shared" si="12"/>
        <v>3785</v>
      </c>
      <c r="X68">
        <f t="shared" si="12"/>
        <v>5062</v>
      </c>
      <c r="Z68">
        <f>+Z65+Z66</f>
        <v>483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59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31</v>
      </c>
      <c r="C9">
        <v>5</v>
      </c>
      <c r="D9">
        <v>11</v>
      </c>
      <c r="E9">
        <v>9</v>
      </c>
      <c r="F9">
        <v>0</v>
      </c>
      <c r="G9">
        <v>1</v>
      </c>
      <c r="H9">
        <v>1</v>
      </c>
      <c r="I9">
        <v>3</v>
      </c>
      <c r="J9">
        <v>0</v>
      </c>
      <c r="K9">
        <v>2</v>
      </c>
      <c r="M9">
        <v>1</v>
      </c>
      <c r="O9">
        <v>3658</v>
      </c>
      <c r="P9">
        <v>887</v>
      </c>
      <c r="Q9">
        <v>1886</v>
      </c>
      <c r="R9">
        <v>1395</v>
      </c>
      <c r="S9">
        <v>0</v>
      </c>
      <c r="T9">
        <v>180</v>
      </c>
      <c r="U9">
        <v>186</v>
      </c>
      <c r="V9">
        <v>740</v>
      </c>
      <c r="W9">
        <v>0</v>
      </c>
      <c r="X9">
        <v>433</v>
      </c>
    </row>
    <row r="10" spans="1:24" x14ac:dyDescent="0.25">
      <c r="A10" s="3" t="s">
        <v>22</v>
      </c>
      <c r="B10">
        <v>19</v>
      </c>
      <c r="C10">
        <v>0</v>
      </c>
      <c r="D10">
        <v>3</v>
      </c>
      <c r="E10">
        <v>5</v>
      </c>
      <c r="F10">
        <v>0</v>
      </c>
      <c r="G10">
        <v>1</v>
      </c>
      <c r="H10">
        <v>2</v>
      </c>
      <c r="I10">
        <v>0</v>
      </c>
      <c r="J10">
        <v>1</v>
      </c>
      <c r="K10">
        <v>0</v>
      </c>
      <c r="M10">
        <v>1</v>
      </c>
      <c r="O10">
        <v>2397</v>
      </c>
      <c r="P10">
        <v>0</v>
      </c>
      <c r="Q10">
        <v>542</v>
      </c>
      <c r="R10">
        <v>864</v>
      </c>
      <c r="S10">
        <v>0</v>
      </c>
      <c r="T10">
        <v>238</v>
      </c>
      <c r="U10">
        <v>400</v>
      </c>
      <c r="V10">
        <v>0</v>
      </c>
      <c r="W10">
        <v>239</v>
      </c>
      <c r="X10">
        <v>0</v>
      </c>
    </row>
    <row r="11" spans="1:24" x14ac:dyDescent="0.25">
      <c r="A11" s="3" t="s">
        <v>23</v>
      </c>
      <c r="B11">
        <v>9</v>
      </c>
      <c r="C11">
        <v>2</v>
      </c>
      <c r="D11">
        <v>2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M11">
        <v>0</v>
      </c>
      <c r="O11">
        <v>1037</v>
      </c>
      <c r="P11">
        <v>319</v>
      </c>
      <c r="Q11">
        <v>342</v>
      </c>
      <c r="R11">
        <v>371</v>
      </c>
      <c r="S11">
        <v>0</v>
      </c>
      <c r="T11">
        <v>0</v>
      </c>
      <c r="U11">
        <v>0</v>
      </c>
      <c r="V11">
        <v>0</v>
      </c>
      <c r="W11">
        <v>0</v>
      </c>
      <c r="X11">
        <v>243</v>
      </c>
    </row>
    <row r="12" spans="1:24" x14ac:dyDescent="0.25">
      <c r="A12" s="3" t="s">
        <v>24</v>
      </c>
      <c r="B12">
        <v>4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2</v>
      </c>
      <c r="K12">
        <v>1</v>
      </c>
      <c r="M12">
        <v>0</v>
      </c>
      <c r="O12">
        <v>495</v>
      </c>
      <c r="P12">
        <v>0</v>
      </c>
      <c r="Q12">
        <v>0</v>
      </c>
      <c r="R12">
        <v>0</v>
      </c>
      <c r="S12">
        <v>0</v>
      </c>
      <c r="T12">
        <v>247</v>
      </c>
      <c r="U12">
        <v>0</v>
      </c>
      <c r="V12">
        <v>0</v>
      </c>
      <c r="W12">
        <v>497</v>
      </c>
      <c r="X12">
        <v>236</v>
      </c>
    </row>
    <row r="13" spans="1:24" x14ac:dyDescent="0.25">
      <c r="A13" s="3" t="s">
        <v>25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1</v>
      </c>
      <c r="O13">
        <v>482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197</v>
      </c>
      <c r="P14">
        <v>219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220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29</v>
      </c>
      <c r="C21">
        <v>8</v>
      </c>
      <c r="D21">
        <v>2</v>
      </c>
      <c r="E21">
        <v>7</v>
      </c>
      <c r="F21">
        <v>0</v>
      </c>
      <c r="G21">
        <v>2</v>
      </c>
      <c r="H21">
        <v>2</v>
      </c>
      <c r="I21">
        <v>1</v>
      </c>
      <c r="J21">
        <v>2</v>
      </c>
      <c r="K21">
        <v>5</v>
      </c>
      <c r="M21">
        <v>6</v>
      </c>
      <c r="O21">
        <v>3513</v>
      </c>
      <c r="P21">
        <v>1319</v>
      </c>
      <c r="Q21">
        <v>334</v>
      </c>
      <c r="R21">
        <v>1148</v>
      </c>
      <c r="S21">
        <v>0</v>
      </c>
      <c r="T21">
        <v>501</v>
      </c>
      <c r="U21">
        <v>454</v>
      </c>
      <c r="V21">
        <v>169</v>
      </c>
      <c r="W21">
        <v>432</v>
      </c>
      <c r="X21">
        <v>1053</v>
      </c>
    </row>
    <row r="22" spans="1:24" x14ac:dyDescent="0.25">
      <c r="A22" s="3" t="s">
        <v>22</v>
      </c>
      <c r="B22">
        <v>19</v>
      </c>
      <c r="C22">
        <v>2</v>
      </c>
      <c r="D22">
        <v>2</v>
      </c>
      <c r="E22">
        <v>2</v>
      </c>
      <c r="F22">
        <v>1</v>
      </c>
      <c r="G22">
        <v>0</v>
      </c>
      <c r="H22">
        <v>0</v>
      </c>
      <c r="I22">
        <v>2</v>
      </c>
      <c r="J22">
        <v>1</v>
      </c>
      <c r="K22">
        <v>1</v>
      </c>
      <c r="M22">
        <v>2</v>
      </c>
      <c r="O22">
        <v>2155</v>
      </c>
      <c r="P22">
        <v>290</v>
      </c>
      <c r="Q22">
        <v>363</v>
      </c>
      <c r="R22">
        <v>430</v>
      </c>
      <c r="S22">
        <v>200</v>
      </c>
      <c r="T22">
        <v>0</v>
      </c>
      <c r="U22">
        <v>0</v>
      </c>
      <c r="V22">
        <v>548</v>
      </c>
      <c r="W22">
        <v>207</v>
      </c>
      <c r="X22">
        <v>203</v>
      </c>
    </row>
    <row r="23" spans="1:24" x14ac:dyDescent="0.25">
      <c r="A23" s="3" t="s">
        <v>23</v>
      </c>
      <c r="B23">
        <v>10</v>
      </c>
      <c r="C23">
        <v>0</v>
      </c>
      <c r="D23">
        <v>1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2</v>
      </c>
      <c r="O23">
        <v>1364</v>
      </c>
      <c r="P23">
        <v>0</v>
      </c>
      <c r="Q23">
        <v>160</v>
      </c>
      <c r="R23">
        <v>587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3" t="s">
        <v>24</v>
      </c>
      <c r="B24">
        <v>4</v>
      </c>
      <c r="C24">
        <v>1</v>
      </c>
      <c r="D24">
        <v>2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M24">
        <v>0</v>
      </c>
      <c r="O24">
        <v>474</v>
      </c>
      <c r="P24">
        <v>160</v>
      </c>
      <c r="Q24">
        <v>442</v>
      </c>
      <c r="R24">
        <v>0</v>
      </c>
      <c r="S24">
        <v>0</v>
      </c>
      <c r="T24">
        <v>0</v>
      </c>
      <c r="U24">
        <v>0</v>
      </c>
      <c r="V24">
        <v>225</v>
      </c>
      <c r="W24">
        <v>0</v>
      </c>
      <c r="X24">
        <v>0</v>
      </c>
    </row>
    <row r="25" spans="1:24" x14ac:dyDescent="0.25">
      <c r="A25" s="3" t="s">
        <v>25</v>
      </c>
      <c r="B25">
        <v>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1</v>
      </c>
      <c r="O25">
        <v>226</v>
      </c>
      <c r="P25">
        <v>204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M26">
        <v>0</v>
      </c>
      <c r="O26">
        <v>0</v>
      </c>
      <c r="P26">
        <v>204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231</v>
      </c>
    </row>
    <row r="27" spans="1:24" x14ac:dyDescent="0.25">
      <c r="A27" s="3" t="s">
        <v>27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0</v>
      </c>
      <c r="P27">
        <v>250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36</v>
      </c>
      <c r="C33">
        <v>7</v>
      </c>
      <c r="D33">
        <v>3</v>
      </c>
      <c r="E33">
        <v>3</v>
      </c>
      <c r="F33">
        <v>2</v>
      </c>
      <c r="G33">
        <v>0</v>
      </c>
      <c r="H33">
        <v>2</v>
      </c>
      <c r="I33">
        <v>2</v>
      </c>
      <c r="J33">
        <v>2</v>
      </c>
      <c r="K33">
        <v>5</v>
      </c>
      <c r="M33">
        <v>2</v>
      </c>
      <c r="O33">
        <v>4250</v>
      </c>
      <c r="P33">
        <v>1121</v>
      </c>
      <c r="Q33">
        <v>470</v>
      </c>
      <c r="R33">
        <v>621</v>
      </c>
      <c r="S33">
        <v>395</v>
      </c>
      <c r="T33">
        <v>0</v>
      </c>
      <c r="U33">
        <v>375</v>
      </c>
      <c r="V33">
        <v>441</v>
      </c>
      <c r="W33">
        <v>488</v>
      </c>
      <c r="X33">
        <v>1075</v>
      </c>
    </row>
    <row r="34" spans="1:24" x14ac:dyDescent="0.25">
      <c r="A34" s="3" t="s">
        <v>22</v>
      </c>
      <c r="B34">
        <v>15</v>
      </c>
      <c r="C34">
        <v>6</v>
      </c>
      <c r="D34">
        <v>2</v>
      </c>
      <c r="E34">
        <v>3</v>
      </c>
      <c r="F34">
        <v>2</v>
      </c>
      <c r="G34">
        <v>1</v>
      </c>
      <c r="H34">
        <v>0</v>
      </c>
      <c r="I34">
        <v>1</v>
      </c>
      <c r="J34">
        <v>0</v>
      </c>
      <c r="K34">
        <v>1</v>
      </c>
      <c r="M34">
        <v>1</v>
      </c>
      <c r="O34">
        <v>1783</v>
      </c>
      <c r="P34">
        <v>938</v>
      </c>
      <c r="Q34">
        <v>386</v>
      </c>
      <c r="R34">
        <v>465</v>
      </c>
      <c r="S34">
        <v>412</v>
      </c>
      <c r="T34">
        <v>276</v>
      </c>
      <c r="U34">
        <v>0</v>
      </c>
      <c r="V34">
        <v>234</v>
      </c>
      <c r="W34">
        <v>0</v>
      </c>
      <c r="X34">
        <v>232</v>
      </c>
    </row>
    <row r="35" spans="1:24" x14ac:dyDescent="0.25">
      <c r="A35" s="3" t="s">
        <v>23</v>
      </c>
      <c r="B35">
        <v>9</v>
      </c>
      <c r="C35">
        <v>1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M35">
        <v>2</v>
      </c>
      <c r="O35">
        <v>1071</v>
      </c>
      <c r="P35">
        <v>166</v>
      </c>
      <c r="Q35">
        <v>0</v>
      </c>
      <c r="R35">
        <v>330</v>
      </c>
      <c r="S35">
        <v>0</v>
      </c>
      <c r="T35">
        <v>0</v>
      </c>
      <c r="U35">
        <v>0</v>
      </c>
      <c r="V35">
        <v>0</v>
      </c>
      <c r="W35">
        <v>412</v>
      </c>
      <c r="X35">
        <v>0</v>
      </c>
    </row>
    <row r="36" spans="1:24" x14ac:dyDescent="0.25">
      <c r="A36" s="3" t="s">
        <v>24</v>
      </c>
      <c r="B36">
        <v>5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M36">
        <v>0</v>
      </c>
      <c r="O36">
        <v>619</v>
      </c>
      <c r="P36">
        <v>0</v>
      </c>
      <c r="Q36">
        <v>145</v>
      </c>
      <c r="R36">
        <v>156</v>
      </c>
      <c r="S36">
        <v>0</v>
      </c>
      <c r="T36">
        <v>0</v>
      </c>
      <c r="U36">
        <v>156</v>
      </c>
      <c r="V36">
        <v>0</v>
      </c>
      <c r="W36">
        <v>0</v>
      </c>
      <c r="X36">
        <v>0</v>
      </c>
    </row>
    <row r="37" spans="1:24" x14ac:dyDescent="0.25">
      <c r="A37" s="3" t="s">
        <v>25</v>
      </c>
      <c r="B37">
        <v>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O37">
        <v>412</v>
      </c>
      <c r="P37">
        <v>186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O38">
        <v>180</v>
      </c>
      <c r="P38">
        <v>0</v>
      </c>
      <c r="Q38">
        <v>0</v>
      </c>
      <c r="R38">
        <v>226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3" t="s">
        <v>27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159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32</v>
      </c>
      <c r="C45">
        <v>6</v>
      </c>
      <c r="D45">
        <v>5</v>
      </c>
      <c r="E45">
        <v>6</v>
      </c>
      <c r="F45">
        <v>4</v>
      </c>
      <c r="G45">
        <v>0</v>
      </c>
      <c r="H45">
        <v>3</v>
      </c>
      <c r="I45">
        <v>0</v>
      </c>
      <c r="J45">
        <v>1</v>
      </c>
      <c r="K45">
        <v>4</v>
      </c>
      <c r="M45">
        <v>3</v>
      </c>
      <c r="O45">
        <v>3607</v>
      </c>
      <c r="P45">
        <v>1051</v>
      </c>
      <c r="Q45">
        <v>798</v>
      </c>
      <c r="R45">
        <v>887</v>
      </c>
      <c r="S45">
        <v>755</v>
      </c>
      <c r="T45">
        <v>0</v>
      </c>
      <c r="U45">
        <v>665</v>
      </c>
      <c r="V45">
        <v>0</v>
      </c>
      <c r="W45">
        <v>243</v>
      </c>
      <c r="X45">
        <v>817</v>
      </c>
    </row>
    <row r="46" spans="1:24" x14ac:dyDescent="0.25">
      <c r="A46" s="3" t="s">
        <v>22</v>
      </c>
      <c r="B46">
        <v>17</v>
      </c>
      <c r="C46">
        <v>3</v>
      </c>
      <c r="D46">
        <v>4</v>
      </c>
      <c r="E46">
        <v>4</v>
      </c>
      <c r="F46">
        <v>0</v>
      </c>
      <c r="G46">
        <v>0</v>
      </c>
      <c r="H46">
        <v>0</v>
      </c>
      <c r="I46">
        <v>0</v>
      </c>
      <c r="J46">
        <v>1</v>
      </c>
      <c r="K46">
        <v>2</v>
      </c>
      <c r="M46">
        <v>1</v>
      </c>
      <c r="O46">
        <v>1998</v>
      </c>
      <c r="P46">
        <v>494</v>
      </c>
      <c r="Q46">
        <v>650</v>
      </c>
      <c r="R46">
        <v>600</v>
      </c>
      <c r="S46">
        <v>0</v>
      </c>
      <c r="T46">
        <v>0</v>
      </c>
      <c r="U46">
        <v>0</v>
      </c>
      <c r="V46">
        <v>0</v>
      </c>
      <c r="W46">
        <v>210</v>
      </c>
      <c r="X46">
        <v>398</v>
      </c>
    </row>
    <row r="47" spans="1:24" x14ac:dyDescent="0.25">
      <c r="A47" s="3" t="s">
        <v>23</v>
      </c>
      <c r="B47">
        <v>11</v>
      </c>
      <c r="C47">
        <v>0</v>
      </c>
      <c r="D47">
        <v>3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1</v>
      </c>
      <c r="O47">
        <v>1280</v>
      </c>
      <c r="P47">
        <v>0</v>
      </c>
      <c r="Q47">
        <v>507</v>
      </c>
      <c r="R47">
        <v>163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3" t="s">
        <v>24</v>
      </c>
      <c r="B48">
        <v>5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M48">
        <v>0</v>
      </c>
      <c r="O48">
        <v>571</v>
      </c>
      <c r="P48">
        <v>0</v>
      </c>
      <c r="Q48">
        <v>232</v>
      </c>
      <c r="R48">
        <v>182</v>
      </c>
      <c r="S48">
        <v>0</v>
      </c>
      <c r="T48">
        <v>0</v>
      </c>
      <c r="U48">
        <v>0</v>
      </c>
      <c r="V48">
        <v>0</v>
      </c>
      <c r="W48">
        <v>0</v>
      </c>
      <c r="X48">
        <v>258</v>
      </c>
    </row>
    <row r="49" spans="1:27" x14ac:dyDescent="0.25">
      <c r="A49" s="3" t="s">
        <v>25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M49">
        <v>0</v>
      </c>
      <c r="O49">
        <v>121</v>
      </c>
      <c r="P49">
        <v>173</v>
      </c>
      <c r="Q49">
        <v>161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188</v>
      </c>
    </row>
    <row r="50" spans="1:27" x14ac:dyDescent="0.25">
      <c r="A50" s="3" t="s">
        <v>26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0</v>
      </c>
      <c r="P50">
        <v>187</v>
      </c>
      <c r="Q50">
        <v>0</v>
      </c>
      <c r="R50">
        <v>179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0</v>
      </c>
      <c r="P51">
        <v>148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128</v>
      </c>
      <c r="C57">
        <f t="shared" ref="C57:K57" si="0">+C9+C21+C33+C45</f>
        <v>26</v>
      </c>
      <c r="D57">
        <f t="shared" si="0"/>
        <v>21</v>
      </c>
      <c r="E57">
        <f t="shared" si="0"/>
        <v>25</v>
      </c>
      <c r="F57">
        <f t="shared" si="0"/>
        <v>6</v>
      </c>
      <c r="G57">
        <f t="shared" si="0"/>
        <v>3</v>
      </c>
      <c r="H57">
        <f t="shared" si="0"/>
        <v>8</v>
      </c>
      <c r="I57">
        <f t="shared" si="0"/>
        <v>6</v>
      </c>
      <c r="J57">
        <f t="shared" si="0"/>
        <v>5</v>
      </c>
      <c r="K57">
        <f t="shared" si="0"/>
        <v>16</v>
      </c>
      <c r="M57">
        <f t="shared" ref="M57:M63" si="1">+M9+M21+M33+M45</f>
        <v>12</v>
      </c>
      <c r="O57">
        <f>+O9+O21+O33+O45</f>
        <v>15028</v>
      </c>
      <c r="P57">
        <f t="shared" ref="P57:X57" si="2">+P9+P21+P33+P45</f>
        <v>4378</v>
      </c>
      <c r="Q57">
        <f t="shared" si="2"/>
        <v>3488</v>
      </c>
      <c r="R57">
        <f t="shared" si="2"/>
        <v>4051</v>
      </c>
      <c r="S57">
        <f t="shared" si="2"/>
        <v>1150</v>
      </c>
      <c r="T57">
        <f t="shared" si="2"/>
        <v>681</v>
      </c>
      <c r="U57">
        <f t="shared" si="2"/>
        <v>1680</v>
      </c>
      <c r="V57">
        <f t="shared" si="2"/>
        <v>1350</v>
      </c>
      <c r="W57">
        <f t="shared" si="2"/>
        <v>1163</v>
      </c>
      <c r="X57">
        <f t="shared" si="2"/>
        <v>3378</v>
      </c>
      <c r="Z57">
        <f t="shared" ref="Z57:Z63" si="3">SUM(B57:K57)</f>
        <v>244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70</v>
      </c>
      <c r="C58">
        <f t="shared" si="5"/>
        <v>11</v>
      </c>
      <c r="D58">
        <f t="shared" si="5"/>
        <v>11</v>
      </c>
      <c r="E58">
        <f t="shared" si="5"/>
        <v>14</v>
      </c>
      <c r="F58">
        <f t="shared" si="5"/>
        <v>3</v>
      </c>
      <c r="G58">
        <f t="shared" si="5"/>
        <v>2</v>
      </c>
      <c r="H58">
        <f t="shared" si="5"/>
        <v>2</v>
      </c>
      <c r="I58">
        <f t="shared" si="5"/>
        <v>3</v>
      </c>
      <c r="J58">
        <f t="shared" si="5"/>
        <v>3</v>
      </c>
      <c r="K58">
        <f t="shared" si="5"/>
        <v>4</v>
      </c>
      <c r="M58">
        <f t="shared" si="1"/>
        <v>5</v>
      </c>
      <c r="O58">
        <f t="shared" ref="O58:X63" si="6">+O10+O22+O34+O46</f>
        <v>8333</v>
      </c>
      <c r="P58">
        <f t="shared" si="6"/>
        <v>1722</v>
      </c>
      <c r="Q58">
        <f t="shared" si="6"/>
        <v>1941</v>
      </c>
      <c r="R58">
        <f t="shared" si="6"/>
        <v>2359</v>
      </c>
      <c r="S58">
        <f t="shared" si="6"/>
        <v>612</v>
      </c>
      <c r="T58">
        <f t="shared" si="6"/>
        <v>514</v>
      </c>
      <c r="U58">
        <f t="shared" si="6"/>
        <v>400</v>
      </c>
      <c r="V58">
        <f t="shared" si="6"/>
        <v>782</v>
      </c>
      <c r="W58">
        <f t="shared" si="6"/>
        <v>656</v>
      </c>
      <c r="X58">
        <f t="shared" si="6"/>
        <v>833</v>
      </c>
      <c r="Z58">
        <f t="shared" si="3"/>
        <v>123</v>
      </c>
      <c r="AA58">
        <f t="shared" si="4"/>
        <v>128</v>
      </c>
    </row>
    <row r="59" spans="1:27" x14ac:dyDescent="0.25">
      <c r="A59" s="3" t="s">
        <v>23</v>
      </c>
      <c r="B59">
        <f t="shared" si="5"/>
        <v>39</v>
      </c>
      <c r="C59">
        <f t="shared" si="5"/>
        <v>3</v>
      </c>
      <c r="D59">
        <f t="shared" si="5"/>
        <v>6</v>
      </c>
      <c r="E59">
        <f t="shared" si="5"/>
        <v>8</v>
      </c>
      <c r="F59">
        <f t="shared" si="5"/>
        <v>0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2</v>
      </c>
      <c r="K59">
        <f t="shared" si="5"/>
        <v>1</v>
      </c>
      <c r="M59">
        <f t="shared" si="1"/>
        <v>5</v>
      </c>
      <c r="O59">
        <f t="shared" si="6"/>
        <v>4752</v>
      </c>
      <c r="P59">
        <f t="shared" si="6"/>
        <v>485</v>
      </c>
      <c r="Q59">
        <f t="shared" si="6"/>
        <v>1009</v>
      </c>
      <c r="R59">
        <f t="shared" si="6"/>
        <v>1451</v>
      </c>
      <c r="S59">
        <f t="shared" si="6"/>
        <v>0</v>
      </c>
      <c r="T59">
        <f t="shared" si="6"/>
        <v>0</v>
      </c>
      <c r="U59">
        <f t="shared" si="6"/>
        <v>0</v>
      </c>
      <c r="V59">
        <f t="shared" si="6"/>
        <v>0</v>
      </c>
      <c r="W59">
        <f t="shared" si="6"/>
        <v>412</v>
      </c>
      <c r="X59">
        <f t="shared" si="6"/>
        <v>243</v>
      </c>
      <c r="Z59">
        <f t="shared" si="3"/>
        <v>59</v>
      </c>
      <c r="AA59">
        <f t="shared" si="4"/>
        <v>64</v>
      </c>
    </row>
    <row r="60" spans="1:27" x14ac:dyDescent="0.25">
      <c r="A60" s="3" t="s">
        <v>24</v>
      </c>
      <c r="B60">
        <f t="shared" si="5"/>
        <v>18</v>
      </c>
      <c r="C60">
        <f t="shared" si="5"/>
        <v>1</v>
      </c>
      <c r="D60">
        <f t="shared" si="5"/>
        <v>4</v>
      </c>
      <c r="E60">
        <f t="shared" si="5"/>
        <v>2</v>
      </c>
      <c r="F60">
        <f t="shared" si="5"/>
        <v>0</v>
      </c>
      <c r="G60">
        <f t="shared" si="5"/>
        <v>1</v>
      </c>
      <c r="H60">
        <f t="shared" si="5"/>
        <v>1</v>
      </c>
      <c r="I60">
        <f t="shared" si="5"/>
        <v>1</v>
      </c>
      <c r="J60">
        <f t="shared" si="5"/>
        <v>2</v>
      </c>
      <c r="K60">
        <f t="shared" si="5"/>
        <v>2</v>
      </c>
      <c r="M60">
        <f t="shared" si="1"/>
        <v>0</v>
      </c>
      <c r="O60">
        <f t="shared" si="6"/>
        <v>2159</v>
      </c>
      <c r="P60">
        <f t="shared" si="6"/>
        <v>160</v>
      </c>
      <c r="Q60">
        <f t="shared" si="6"/>
        <v>819</v>
      </c>
      <c r="R60">
        <f t="shared" si="6"/>
        <v>338</v>
      </c>
      <c r="S60">
        <f t="shared" si="6"/>
        <v>0</v>
      </c>
      <c r="T60">
        <f t="shared" si="6"/>
        <v>247</v>
      </c>
      <c r="U60">
        <f t="shared" si="6"/>
        <v>156</v>
      </c>
      <c r="V60">
        <f t="shared" si="6"/>
        <v>225</v>
      </c>
      <c r="W60">
        <f t="shared" si="6"/>
        <v>497</v>
      </c>
      <c r="X60">
        <f t="shared" si="6"/>
        <v>494</v>
      </c>
      <c r="Z60">
        <f t="shared" si="3"/>
        <v>32</v>
      </c>
      <c r="AA60">
        <f t="shared" si="4"/>
        <v>32</v>
      </c>
    </row>
    <row r="61" spans="1:27" x14ac:dyDescent="0.25">
      <c r="A61" s="3" t="s">
        <v>25</v>
      </c>
      <c r="B61">
        <f t="shared" si="5"/>
        <v>9</v>
      </c>
      <c r="C61">
        <f t="shared" si="5"/>
        <v>3</v>
      </c>
      <c r="D61">
        <f t="shared" si="5"/>
        <v>1</v>
      </c>
      <c r="E61">
        <f t="shared" si="5"/>
        <v>0</v>
      </c>
      <c r="F61">
        <f t="shared" si="5"/>
        <v>0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1</v>
      </c>
      <c r="M61">
        <f t="shared" si="1"/>
        <v>2</v>
      </c>
      <c r="O61">
        <f t="shared" si="6"/>
        <v>1241</v>
      </c>
      <c r="P61">
        <f t="shared" si="6"/>
        <v>563</v>
      </c>
      <c r="Q61">
        <f t="shared" si="6"/>
        <v>161</v>
      </c>
      <c r="R61">
        <f t="shared" si="6"/>
        <v>0</v>
      </c>
      <c r="S61">
        <f t="shared" si="6"/>
        <v>0</v>
      </c>
      <c r="T61">
        <f t="shared" si="6"/>
        <v>0</v>
      </c>
      <c r="U61">
        <f t="shared" si="6"/>
        <v>0</v>
      </c>
      <c r="V61">
        <f t="shared" si="6"/>
        <v>0</v>
      </c>
      <c r="W61">
        <f t="shared" si="6"/>
        <v>0</v>
      </c>
      <c r="X61">
        <f t="shared" si="6"/>
        <v>188</v>
      </c>
      <c r="Z61">
        <f t="shared" si="3"/>
        <v>14</v>
      </c>
      <c r="AA61">
        <f t="shared" si="4"/>
        <v>16</v>
      </c>
    </row>
    <row r="62" spans="1:27" x14ac:dyDescent="0.25">
      <c r="A62" s="3" t="s">
        <v>26</v>
      </c>
      <c r="B62">
        <f t="shared" si="5"/>
        <v>2</v>
      </c>
      <c r="C62">
        <f t="shared" si="5"/>
        <v>3</v>
      </c>
      <c r="D62">
        <f t="shared" si="5"/>
        <v>0</v>
      </c>
      <c r="E62">
        <f t="shared" si="5"/>
        <v>2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1</v>
      </c>
      <c r="M62">
        <f t="shared" si="1"/>
        <v>0</v>
      </c>
      <c r="O62">
        <f t="shared" si="6"/>
        <v>377</v>
      </c>
      <c r="P62">
        <f t="shared" si="6"/>
        <v>610</v>
      </c>
      <c r="Q62">
        <f t="shared" si="6"/>
        <v>0</v>
      </c>
      <c r="R62">
        <f t="shared" si="6"/>
        <v>405</v>
      </c>
      <c r="S62">
        <f t="shared" si="6"/>
        <v>0</v>
      </c>
      <c r="T62">
        <f t="shared" si="6"/>
        <v>0</v>
      </c>
      <c r="U62">
        <f t="shared" si="6"/>
        <v>0</v>
      </c>
      <c r="V62">
        <f t="shared" si="6"/>
        <v>0</v>
      </c>
      <c r="W62">
        <f t="shared" si="6"/>
        <v>0</v>
      </c>
      <c r="X62">
        <f t="shared" si="6"/>
        <v>231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1</v>
      </c>
      <c r="C63">
        <f t="shared" si="5"/>
        <v>3</v>
      </c>
      <c r="D63">
        <f t="shared" si="5"/>
        <v>0</v>
      </c>
      <c r="E63">
        <f t="shared" si="5"/>
        <v>0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159</v>
      </c>
      <c r="P63">
        <f t="shared" si="6"/>
        <v>618</v>
      </c>
      <c r="Q63">
        <f t="shared" si="6"/>
        <v>0</v>
      </c>
      <c r="R63">
        <f t="shared" si="6"/>
        <v>0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237</v>
      </c>
      <c r="C65">
        <f t="shared" ref="C65:M65" si="7">SUM(C57:C59)</f>
        <v>40</v>
      </c>
      <c r="D65">
        <f t="shared" si="7"/>
        <v>38</v>
      </c>
      <c r="E65">
        <f t="shared" si="7"/>
        <v>47</v>
      </c>
      <c r="F65">
        <f t="shared" si="7"/>
        <v>9</v>
      </c>
      <c r="G65">
        <f t="shared" si="7"/>
        <v>5</v>
      </c>
      <c r="H65">
        <f t="shared" si="7"/>
        <v>10</v>
      </c>
      <c r="I65">
        <f t="shared" si="7"/>
        <v>9</v>
      </c>
      <c r="J65">
        <f t="shared" si="7"/>
        <v>10</v>
      </c>
      <c r="K65">
        <f t="shared" si="7"/>
        <v>21</v>
      </c>
      <c r="M65">
        <f t="shared" si="7"/>
        <v>22</v>
      </c>
      <c r="O65">
        <f t="shared" ref="O65:X65" si="8">SUM(O57:O59)</f>
        <v>28113</v>
      </c>
      <c r="P65">
        <f t="shared" si="8"/>
        <v>6585</v>
      </c>
      <c r="Q65">
        <f t="shared" si="8"/>
        <v>6438</v>
      </c>
      <c r="R65">
        <f t="shared" si="8"/>
        <v>7861</v>
      </c>
      <c r="S65">
        <f t="shared" si="8"/>
        <v>1762</v>
      </c>
      <c r="T65">
        <f t="shared" si="8"/>
        <v>1195</v>
      </c>
      <c r="U65">
        <f t="shared" si="8"/>
        <v>2080</v>
      </c>
      <c r="V65">
        <f t="shared" si="8"/>
        <v>2132</v>
      </c>
      <c r="W65">
        <f t="shared" si="8"/>
        <v>2231</v>
      </c>
      <c r="X65">
        <f t="shared" si="8"/>
        <v>4454</v>
      </c>
      <c r="Z65">
        <f>SUM(Z57:Z59)</f>
        <v>426</v>
      </c>
      <c r="AA65">
        <f>SUM(AA57:AA59)</f>
        <v>448</v>
      </c>
    </row>
    <row r="66" spans="1:27" x14ac:dyDescent="0.25">
      <c r="A66" s="3" t="s">
        <v>32</v>
      </c>
      <c r="B66">
        <f>SUM(B60:B63)</f>
        <v>30</v>
      </c>
      <c r="C66">
        <f t="shared" ref="C66:K66" si="9">SUM(C60:C63)</f>
        <v>10</v>
      </c>
      <c r="D66">
        <f t="shared" si="9"/>
        <v>5</v>
      </c>
      <c r="E66">
        <f t="shared" si="9"/>
        <v>4</v>
      </c>
      <c r="F66">
        <f t="shared" si="9"/>
        <v>0</v>
      </c>
      <c r="G66">
        <f t="shared" si="9"/>
        <v>1</v>
      </c>
      <c r="H66">
        <f t="shared" si="9"/>
        <v>1</v>
      </c>
      <c r="I66">
        <f t="shared" si="9"/>
        <v>1</v>
      </c>
      <c r="J66">
        <f t="shared" si="9"/>
        <v>2</v>
      </c>
      <c r="K66">
        <f t="shared" si="9"/>
        <v>4</v>
      </c>
      <c r="M66">
        <f>SUM(M60:M63)</f>
        <v>2</v>
      </c>
      <c r="O66">
        <f t="shared" ref="O66:X66" si="10">SUM(O60:O63)</f>
        <v>3936</v>
      </c>
      <c r="P66">
        <f t="shared" si="10"/>
        <v>1951</v>
      </c>
      <c r="Q66">
        <f t="shared" si="10"/>
        <v>980</v>
      </c>
      <c r="R66">
        <f t="shared" si="10"/>
        <v>743</v>
      </c>
      <c r="S66">
        <f t="shared" si="10"/>
        <v>0</v>
      </c>
      <c r="T66">
        <f t="shared" si="10"/>
        <v>247</v>
      </c>
      <c r="U66">
        <f t="shared" si="10"/>
        <v>156</v>
      </c>
      <c r="V66">
        <f t="shared" si="10"/>
        <v>225</v>
      </c>
      <c r="W66">
        <f t="shared" si="10"/>
        <v>497</v>
      </c>
      <c r="X66">
        <f t="shared" si="10"/>
        <v>913</v>
      </c>
      <c r="Z66">
        <f>SUM(Z60:Z63)</f>
        <v>58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267</v>
      </c>
      <c r="C68">
        <f t="shared" ref="C68:K68" si="11">+C65+C66</f>
        <v>50</v>
      </c>
      <c r="D68">
        <f t="shared" si="11"/>
        <v>43</v>
      </c>
      <c r="E68">
        <f t="shared" si="11"/>
        <v>51</v>
      </c>
      <c r="F68">
        <f t="shared" si="11"/>
        <v>9</v>
      </c>
      <c r="G68">
        <f t="shared" si="11"/>
        <v>6</v>
      </c>
      <c r="H68">
        <f t="shared" si="11"/>
        <v>11</v>
      </c>
      <c r="I68">
        <f t="shared" si="11"/>
        <v>10</v>
      </c>
      <c r="J68">
        <f t="shared" si="11"/>
        <v>12</v>
      </c>
      <c r="K68">
        <f t="shared" si="11"/>
        <v>25</v>
      </c>
      <c r="M68">
        <f>+M65+M66</f>
        <v>24</v>
      </c>
      <c r="O68">
        <f>+O65+O66</f>
        <v>32049</v>
      </c>
      <c r="P68">
        <f t="shared" ref="P68:X68" si="12">+P65+P66</f>
        <v>8536</v>
      </c>
      <c r="Q68">
        <f t="shared" si="12"/>
        <v>7418</v>
      </c>
      <c r="R68">
        <f t="shared" si="12"/>
        <v>8604</v>
      </c>
      <c r="S68">
        <f t="shared" si="12"/>
        <v>1762</v>
      </c>
      <c r="T68">
        <f t="shared" si="12"/>
        <v>1442</v>
      </c>
      <c r="U68">
        <f t="shared" si="12"/>
        <v>2236</v>
      </c>
      <c r="V68">
        <f t="shared" si="12"/>
        <v>2357</v>
      </c>
      <c r="W68">
        <f t="shared" si="12"/>
        <v>2728</v>
      </c>
      <c r="X68">
        <f t="shared" si="12"/>
        <v>5367</v>
      </c>
      <c r="Z68">
        <f>+Z65+Z66</f>
        <v>484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60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30</v>
      </c>
      <c r="C9">
        <v>6</v>
      </c>
      <c r="D9">
        <v>6</v>
      </c>
      <c r="E9">
        <v>6</v>
      </c>
      <c r="F9">
        <v>3</v>
      </c>
      <c r="G9">
        <v>0</v>
      </c>
      <c r="H9">
        <v>1</v>
      </c>
      <c r="I9">
        <v>3</v>
      </c>
      <c r="J9">
        <v>2</v>
      </c>
      <c r="K9">
        <v>2</v>
      </c>
      <c r="M9">
        <v>5</v>
      </c>
      <c r="O9">
        <v>3601</v>
      </c>
      <c r="P9">
        <v>1116</v>
      </c>
      <c r="Q9">
        <v>1147</v>
      </c>
      <c r="R9">
        <v>1015</v>
      </c>
      <c r="S9">
        <v>675</v>
      </c>
      <c r="T9">
        <v>0</v>
      </c>
      <c r="U9">
        <v>220</v>
      </c>
      <c r="V9">
        <v>697</v>
      </c>
      <c r="W9">
        <v>447</v>
      </c>
      <c r="X9">
        <v>416</v>
      </c>
    </row>
    <row r="10" spans="1:24" x14ac:dyDescent="0.25">
      <c r="A10" s="3" t="s">
        <v>22</v>
      </c>
      <c r="B10">
        <v>16</v>
      </c>
      <c r="C10">
        <v>1</v>
      </c>
      <c r="D10">
        <v>3</v>
      </c>
      <c r="E10">
        <v>6</v>
      </c>
      <c r="F10">
        <v>1</v>
      </c>
      <c r="G10">
        <v>1</v>
      </c>
      <c r="H10">
        <v>1</v>
      </c>
      <c r="I10">
        <v>1</v>
      </c>
      <c r="J10">
        <v>2</v>
      </c>
      <c r="K10">
        <v>0</v>
      </c>
      <c r="M10">
        <v>0</v>
      </c>
      <c r="O10">
        <v>2109</v>
      </c>
      <c r="P10">
        <v>147</v>
      </c>
      <c r="Q10">
        <v>465</v>
      </c>
      <c r="R10">
        <v>1095</v>
      </c>
      <c r="S10">
        <v>175</v>
      </c>
      <c r="T10">
        <v>267</v>
      </c>
      <c r="U10">
        <v>341</v>
      </c>
      <c r="V10">
        <v>210</v>
      </c>
      <c r="W10">
        <v>412</v>
      </c>
      <c r="X10">
        <v>0</v>
      </c>
    </row>
    <row r="11" spans="1:24" x14ac:dyDescent="0.25">
      <c r="A11" s="3" t="s">
        <v>23</v>
      </c>
      <c r="B11">
        <v>9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2</v>
      </c>
      <c r="J11">
        <v>1</v>
      </c>
      <c r="K11">
        <v>0</v>
      </c>
      <c r="M11">
        <v>0</v>
      </c>
      <c r="O11">
        <v>1181</v>
      </c>
      <c r="P11">
        <v>0</v>
      </c>
      <c r="Q11">
        <v>157</v>
      </c>
      <c r="R11">
        <v>145</v>
      </c>
      <c r="S11">
        <v>236</v>
      </c>
      <c r="T11">
        <v>203</v>
      </c>
      <c r="U11">
        <v>0</v>
      </c>
      <c r="V11">
        <v>509</v>
      </c>
      <c r="W11">
        <v>273</v>
      </c>
      <c r="X11">
        <v>0</v>
      </c>
    </row>
    <row r="12" spans="1:24" x14ac:dyDescent="0.25">
      <c r="A12" s="3" t="s">
        <v>24</v>
      </c>
      <c r="B12">
        <v>3</v>
      </c>
      <c r="C12">
        <v>0</v>
      </c>
      <c r="D12">
        <v>1</v>
      </c>
      <c r="E12">
        <v>2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M12">
        <v>0</v>
      </c>
      <c r="O12">
        <v>350</v>
      </c>
      <c r="P12">
        <v>0</v>
      </c>
      <c r="Q12">
        <v>206</v>
      </c>
      <c r="R12">
        <v>324</v>
      </c>
      <c r="S12">
        <v>246</v>
      </c>
      <c r="T12">
        <v>0</v>
      </c>
      <c r="U12">
        <v>0</v>
      </c>
      <c r="V12">
        <v>0</v>
      </c>
      <c r="W12">
        <v>0</v>
      </c>
      <c r="X12">
        <v>258</v>
      </c>
    </row>
    <row r="13" spans="1:24" x14ac:dyDescent="0.25">
      <c r="A13" s="3" t="s">
        <v>25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M13">
        <v>0</v>
      </c>
      <c r="O13">
        <v>166</v>
      </c>
      <c r="P13">
        <v>0</v>
      </c>
      <c r="Q13">
        <v>225</v>
      </c>
      <c r="R13">
        <v>0</v>
      </c>
      <c r="S13">
        <v>0</v>
      </c>
      <c r="T13">
        <v>0</v>
      </c>
      <c r="U13">
        <v>0</v>
      </c>
      <c r="V13">
        <v>249</v>
      </c>
      <c r="W13">
        <v>0</v>
      </c>
      <c r="X13">
        <v>194</v>
      </c>
    </row>
    <row r="14" spans="1:24" x14ac:dyDescent="0.25">
      <c r="A14" s="3" t="s">
        <v>26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231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229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25</v>
      </c>
      <c r="C21">
        <v>6</v>
      </c>
      <c r="D21">
        <v>7</v>
      </c>
      <c r="E21">
        <v>9</v>
      </c>
      <c r="F21">
        <v>0</v>
      </c>
      <c r="G21">
        <v>1</v>
      </c>
      <c r="H21">
        <v>2</v>
      </c>
      <c r="I21">
        <v>2</v>
      </c>
      <c r="J21">
        <v>1</v>
      </c>
      <c r="K21">
        <v>9</v>
      </c>
      <c r="M21">
        <v>2</v>
      </c>
      <c r="O21">
        <v>3051</v>
      </c>
      <c r="P21">
        <v>1017</v>
      </c>
      <c r="Q21">
        <v>1279</v>
      </c>
      <c r="R21">
        <v>1511</v>
      </c>
      <c r="S21">
        <v>0</v>
      </c>
      <c r="T21">
        <v>233</v>
      </c>
      <c r="U21">
        <v>427</v>
      </c>
      <c r="V21">
        <v>471</v>
      </c>
      <c r="W21">
        <v>252</v>
      </c>
      <c r="X21">
        <v>2034</v>
      </c>
    </row>
    <row r="22" spans="1:24" x14ac:dyDescent="0.25">
      <c r="A22" s="3" t="s">
        <v>22</v>
      </c>
      <c r="B22">
        <v>15</v>
      </c>
      <c r="C22">
        <v>2</v>
      </c>
      <c r="D22">
        <v>6</v>
      </c>
      <c r="E22">
        <v>2</v>
      </c>
      <c r="F22">
        <v>2</v>
      </c>
      <c r="G22">
        <v>0</v>
      </c>
      <c r="H22">
        <v>0</v>
      </c>
      <c r="I22">
        <v>1</v>
      </c>
      <c r="J22">
        <v>3</v>
      </c>
      <c r="K22">
        <v>1</v>
      </c>
      <c r="M22">
        <v>0</v>
      </c>
      <c r="O22">
        <v>1655</v>
      </c>
      <c r="P22">
        <v>341</v>
      </c>
      <c r="Q22">
        <v>1003</v>
      </c>
      <c r="R22">
        <v>361</v>
      </c>
      <c r="S22">
        <v>475</v>
      </c>
      <c r="T22">
        <v>0</v>
      </c>
      <c r="U22">
        <v>0</v>
      </c>
      <c r="V22">
        <v>199</v>
      </c>
      <c r="W22">
        <v>701</v>
      </c>
      <c r="X22">
        <v>206</v>
      </c>
    </row>
    <row r="23" spans="1:24" x14ac:dyDescent="0.25">
      <c r="A23" s="3" t="s">
        <v>23</v>
      </c>
      <c r="B23">
        <v>8</v>
      </c>
      <c r="C23">
        <v>3</v>
      </c>
      <c r="D23">
        <v>3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M23">
        <v>0</v>
      </c>
      <c r="O23">
        <v>1022</v>
      </c>
      <c r="P23">
        <v>626</v>
      </c>
      <c r="Q23">
        <v>565</v>
      </c>
      <c r="R23">
        <v>196</v>
      </c>
      <c r="S23">
        <v>0</v>
      </c>
      <c r="T23">
        <v>0</v>
      </c>
      <c r="U23">
        <v>0</v>
      </c>
      <c r="V23">
        <v>200</v>
      </c>
      <c r="W23">
        <v>0</v>
      </c>
      <c r="X23">
        <v>0</v>
      </c>
    </row>
    <row r="24" spans="1:24" x14ac:dyDescent="0.25">
      <c r="A24" s="3" t="s">
        <v>24</v>
      </c>
      <c r="B24">
        <v>5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2</v>
      </c>
      <c r="O24">
        <v>680</v>
      </c>
      <c r="P24">
        <v>0</v>
      </c>
      <c r="Q24">
        <v>0</v>
      </c>
      <c r="R24">
        <v>195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3" t="s">
        <v>25</v>
      </c>
      <c r="B25">
        <v>1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M25">
        <v>0</v>
      </c>
      <c r="O25">
        <v>186</v>
      </c>
      <c r="P25">
        <v>162</v>
      </c>
      <c r="Q25">
        <v>0</v>
      </c>
      <c r="R25">
        <v>180</v>
      </c>
      <c r="S25">
        <v>0</v>
      </c>
      <c r="T25">
        <v>0</v>
      </c>
      <c r="U25">
        <v>0</v>
      </c>
      <c r="V25">
        <v>271</v>
      </c>
      <c r="W25">
        <v>0</v>
      </c>
      <c r="X25">
        <v>0</v>
      </c>
    </row>
    <row r="26" spans="1:24" x14ac:dyDescent="0.25">
      <c r="A26" s="3" t="s">
        <v>26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0</v>
      </c>
      <c r="P26">
        <v>0</v>
      </c>
      <c r="Q26">
        <v>0</v>
      </c>
      <c r="R26">
        <v>390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0</v>
      </c>
      <c r="P27">
        <v>0</v>
      </c>
      <c r="Q27">
        <v>0</v>
      </c>
      <c r="R27">
        <v>0</v>
      </c>
      <c r="S27">
        <v>294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32</v>
      </c>
      <c r="C33">
        <v>3</v>
      </c>
      <c r="D33">
        <v>6</v>
      </c>
      <c r="E33">
        <v>6</v>
      </c>
      <c r="F33">
        <v>2</v>
      </c>
      <c r="G33">
        <v>3</v>
      </c>
      <c r="H33">
        <v>0</v>
      </c>
      <c r="I33">
        <v>3</v>
      </c>
      <c r="J33">
        <v>1</v>
      </c>
      <c r="K33">
        <v>4</v>
      </c>
      <c r="M33">
        <v>4</v>
      </c>
      <c r="O33">
        <v>3817</v>
      </c>
      <c r="P33">
        <v>540</v>
      </c>
      <c r="Q33">
        <v>978</v>
      </c>
      <c r="R33">
        <v>1122</v>
      </c>
      <c r="S33">
        <v>401</v>
      </c>
      <c r="T33">
        <v>738</v>
      </c>
      <c r="U33">
        <v>0</v>
      </c>
      <c r="V33">
        <v>667</v>
      </c>
      <c r="W33">
        <v>197</v>
      </c>
      <c r="X33">
        <v>817</v>
      </c>
    </row>
    <row r="34" spans="1:24" x14ac:dyDescent="0.25">
      <c r="A34" s="3" t="s">
        <v>22</v>
      </c>
      <c r="B34">
        <v>10</v>
      </c>
      <c r="C34">
        <v>2</v>
      </c>
      <c r="D34">
        <v>3</v>
      </c>
      <c r="E34">
        <v>5</v>
      </c>
      <c r="F34">
        <v>2</v>
      </c>
      <c r="G34">
        <v>0</v>
      </c>
      <c r="H34">
        <v>2</v>
      </c>
      <c r="I34">
        <v>0</v>
      </c>
      <c r="J34">
        <v>3</v>
      </c>
      <c r="K34">
        <v>1</v>
      </c>
      <c r="M34">
        <v>4</v>
      </c>
      <c r="O34">
        <v>1353</v>
      </c>
      <c r="P34">
        <v>333</v>
      </c>
      <c r="Q34">
        <v>546</v>
      </c>
      <c r="R34">
        <v>814</v>
      </c>
      <c r="S34">
        <v>445</v>
      </c>
      <c r="T34">
        <v>0</v>
      </c>
      <c r="U34">
        <v>416</v>
      </c>
      <c r="V34">
        <v>0</v>
      </c>
      <c r="W34">
        <v>698</v>
      </c>
      <c r="X34">
        <v>181</v>
      </c>
    </row>
    <row r="35" spans="1:24" x14ac:dyDescent="0.25">
      <c r="A35" s="3" t="s">
        <v>23</v>
      </c>
      <c r="B35">
        <v>11</v>
      </c>
      <c r="C35">
        <v>0</v>
      </c>
      <c r="D35">
        <v>0</v>
      </c>
      <c r="E35">
        <v>2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M35">
        <v>0</v>
      </c>
      <c r="O35">
        <v>1315</v>
      </c>
      <c r="P35">
        <v>0</v>
      </c>
      <c r="Q35">
        <v>0</v>
      </c>
      <c r="R35">
        <v>391</v>
      </c>
      <c r="S35">
        <v>220</v>
      </c>
      <c r="T35">
        <v>206</v>
      </c>
      <c r="U35">
        <v>229</v>
      </c>
      <c r="V35">
        <v>0</v>
      </c>
      <c r="W35">
        <v>0</v>
      </c>
      <c r="X35">
        <v>0</v>
      </c>
    </row>
    <row r="36" spans="1:24" x14ac:dyDescent="0.25">
      <c r="A36" s="3" t="s">
        <v>24</v>
      </c>
      <c r="B36">
        <v>4</v>
      </c>
      <c r="C36">
        <v>1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M36">
        <v>1</v>
      </c>
      <c r="O36">
        <v>482</v>
      </c>
      <c r="P36">
        <v>176</v>
      </c>
      <c r="Q36">
        <v>0</v>
      </c>
      <c r="R36">
        <v>234</v>
      </c>
      <c r="S36">
        <v>0</v>
      </c>
      <c r="T36">
        <v>0</v>
      </c>
      <c r="U36">
        <v>210</v>
      </c>
      <c r="V36">
        <v>0</v>
      </c>
      <c r="W36">
        <v>0</v>
      </c>
      <c r="X36">
        <v>0</v>
      </c>
    </row>
    <row r="37" spans="1:24" x14ac:dyDescent="0.25">
      <c r="A37" s="3" t="s">
        <v>25</v>
      </c>
      <c r="B37">
        <v>3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O37">
        <v>415</v>
      </c>
      <c r="P37">
        <v>0</v>
      </c>
      <c r="Q37">
        <v>0</v>
      </c>
      <c r="R37">
        <v>256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M38">
        <v>0</v>
      </c>
      <c r="O38">
        <v>0</v>
      </c>
      <c r="P38">
        <v>0</v>
      </c>
      <c r="Q38">
        <v>0</v>
      </c>
      <c r="R38">
        <v>222</v>
      </c>
      <c r="S38">
        <v>0</v>
      </c>
      <c r="T38">
        <v>0</v>
      </c>
      <c r="U38">
        <v>0</v>
      </c>
      <c r="V38">
        <v>290</v>
      </c>
      <c r="W38">
        <v>0</v>
      </c>
      <c r="X38">
        <v>0</v>
      </c>
    </row>
    <row r="39" spans="1:24" x14ac:dyDescent="0.25">
      <c r="A39" s="3" t="s">
        <v>27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M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353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28</v>
      </c>
      <c r="C45">
        <v>2</v>
      </c>
      <c r="D45">
        <v>8</v>
      </c>
      <c r="E45">
        <v>7</v>
      </c>
      <c r="F45">
        <v>1</v>
      </c>
      <c r="G45">
        <v>1</v>
      </c>
      <c r="H45">
        <v>2</v>
      </c>
      <c r="I45">
        <v>4</v>
      </c>
      <c r="J45">
        <v>4</v>
      </c>
      <c r="K45">
        <v>3</v>
      </c>
      <c r="M45">
        <v>4</v>
      </c>
      <c r="O45">
        <v>3316</v>
      </c>
      <c r="P45">
        <v>354</v>
      </c>
      <c r="Q45">
        <v>1361</v>
      </c>
      <c r="R45">
        <v>1064</v>
      </c>
      <c r="S45">
        <v>220</v>
      </c>
      <c r="T45">
        <v>293</v>
      </c>
      <c r="U45">
        <v>472</v>
      </c>
      <c r="V45">
        <v>849</v>
      </c>
      <c r="W45">
        <v>820</v>
      </c>
      <c r="X45">
        <v>627</v>
      </c>
    </row>
    <row r="46" spans="1:24" x14ac:dyDescent="0.25">
      <c r="A46" s="3" t="s">
        <v>22</v>
      </c>
      <c r="B46">
        <v>13</v>
      </c>
      <c r="C46">
        <v>3</v>
      </c>
      <c r="D46">
        <v>4</v>
      </c>
      <c r="E46">
        <v>4</v>
      </c>
      <c r="F46">
        <v>1</v>
      </c>
      <c r="G46">
        <v>1</v>
      </c>
      <c r="H46">
        <v>1</v>
      </c>
      <c r="I46">
        <v>2</v>
      </c>
      <c r="J46">
        <v>1</v>
      </c>
      <c r="K46">
        <v>1</v>
      </c>
      <c r="M46">
        <v>1</v>
      </c>
      <c r="O46">
        <v>1428</v>
      </c>
      <c r="P46">
        <v>440</v>
      </c>
      <c r="Q46">
        <v>652</v>
      </c>
      <c r="R46">
        <v>659</v>
      </c>
      <c r="S46">
        <v>189</v>
      </c>
      <c r="T46">
        <v>253</v>
      </c>
      <c r="U46">
        <v>198</v>
      </c>
      <c r="V46">
        <v>394</v>
      </c>
      <c r="W46">
        <v>190</v>
      </c>
      <c r="X46">
        <v>161</v>
      </c>
    </row>
    <row r="47" spans="1:24" x14ac:dyDescent="0.25">
      <c r="A47" s="3" t="s">
        <v>23</v>
      </c>
      <c r="B47">
        <v>6</v>
      </c>
      <c r="C47">
        <v>2</v>
      </c>
      <c r="D47">
        <v>2</v>
      </c>
      <c r="E47">
        <v>2</v>
      </c>
      <c r="F47">
        <v>1</v>
      </c>
      <c r="G47">
        <v>0</v>
      </c>
      <c r="H47">
        <v>1</v>
      </c>
      <c r="I47">
        <v>1</v>
      </c>
      <c r="J47">
        <v>0</v>
      </c>
      <c r="K47">
        <v>1</v>
      </c>
      <c r="M47">
        <v>0</v>
      </c>
      <c r="O47">
        <v>731</v>
      </c>
      <c r="P47">
        <v>309</v>
      </c>
      <c r="Q47">
        <v>324</v>
      </c>
      <c r="R47">
        <v>327</v>
      </c>
      <c r="S47">
        <v>331</v>
      </c>
      <c r="T47">
        <v>0</v>
      </c>
      <c r="U47">
        <v>190</v>
      </c>
      <c r="V47">
        <v>195</v>
      </c>
      <c r="W47">
        <v>0</v>
      </c>
      <c r="X47">
        <v>214</v>
      </c>
    </row>
    <row r="48" spans="1:24" x14ac:dyDescent="0.25">
      <c r="A48" s="3" t="s">
        <v>24</v>
      </c>
      <c r="B48">
        <v>4</v>
      </c>
      <c r="C48">
        <v>2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M48">
        <v>0</v>
      </c>
      <c r="O48">
        <v>453</v>
      </c>
      <c r="P48">
        <v>243</v>
      </c>
      <c r="Q48">
        <v>0</v>
      </c>
      <c r="R48">
        <v>198</v>
      </c>
      <c r="S48">
        <v>0</v>
      </c>
      <c r="T48">
        <v>256</v>
      </c>
      <c r="U48">
        <v>0</v>
      </c>
      <c r="V48">
        <v>0</v>
      </c>
      <c r="W48">
        <v>0</v>
      </c>
      <c r="X48">
        <v>0</v>
      </c>
    </row>
    <row r="49" spans="1:27" x14ac:dyDescent="0.25">
      <c r="A49" s="3" t="s">
        <v>25</v>
      </c>
      <c r="B49">
        <v>2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O49">
        <v>197</v>
      </c>
      <c r="P49">
        <v>0</v>
      </c>
      <c r="Q49">
        <v>168</v>
      </c>
      <c r="R49">
        <v>232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7" x14ac:dyDescent="0.25">
      <c r="A50" s="3" t="s">
        <v>26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0</v>
      </c>
      <c r="P50">
        <v>167</v>
      </c>
      <c r="Q50">
        <v>139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0</v>
      </c>
      <c r="P51">
        <v>0</v>
      </c>
      <c r="Q51">
        <v>0</v>
      </c>
      <c r="R51">
        <v>204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115</v>
      </c>
      <c r="C57">
        <f t="shared" ref="C57:K57" si="0">+C9+C21+C33+C45</f>
        <v>17</v>
      </c>
      <c r="D57">
        <f t="shared" si="0"/>
        <v>27</v>
      </c>
      <c r="E57">
        <f t="shared" si="0"/>
        <v>28</v>
      </c>
      <c r="F57">
        <f t="shared" si="0"/>
        <v>6</v>
      </c>
      <c r="G57">
        <f t="shared" si="0"/>
        <v>5</v>
      </c>
      <c r="H57">
        <f t="shared" si="0"/>
        <v>5</v>
      </c>
      <c r="I57">
        <f t="shared" si="0"/>
        <v>12</v>
      </c>
      <c r="J57">
        <f t="shared" si="0"/>
        <v>8</v>
      </c>
      <c r="K57">
        <f t="shared" si="0"/>
        <v>18</v>
      </c>
      <c r="M57">
        <f t="shared" ref="M57:M63" si="1">+M9+M21+M33+M45</f>
        <v>15</v>
      </c>
      <c r="O57">
        <f>+O9+O21+O33+O45</f>
        <v>13785</v>
      </c>
      <c r="P57">
        <f t="shared" ref="P57:X57" si="2">+P9+P21+P33+P45</f>
        <v>3027</v>
      </c>
      <c r="Q57">
        <f t="shared" si="2"/>
        <v>4765</v>
      </c>
      <c r="R57">
        <f t="shared" si="2"/>
        <v>4712</v>
      </c>
      <c r="S57">
        <f t="shared" si="2"/>
        <v>1296</v>
      </c>
      <c r="T57">
        <f t="shared" si="2"/>
        <v>1264</v>
      </c>
      <c r="U57">
        <f t="shared" si="2"/>
        <v>1119</v>
      </c>
      <c r="V57">
        <f t="shared" si="2"/>
        <v>2684</v>
      </c>
      <c r="W57">
        <f t="shared" si="2"/>
        <v>1716</v>
      </c>
      <c r="X57">
        <f t="shared" si="2"/>
        <v>3894</v>
      </c>
      <c r="Z57">
        <f t="shared" ref="Z57:Z63" si="3">SUM(B57:K57)</f>
        <v>241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54</v>
      </c>
      <c r="C58">
        <f t="shared" si="5"/>
        <v>8</v>
      </c>
      <c r="D58">
        <f t="shared" si="5"/>
        <v>16</v>
      </c>
      <c r="E58">
        <f t="shared" si="5"/>
        <v>17</v>
      </c>
      <c r="F58">
        <f t="shared" si="5"/>
        <v>6</v>
      </c>
      <c r="G58">
        <f t="shared" si="5"/>
        <v>2</v>
      </c>
      <c r="H58">
        <f t="shared" si="5"/>
        <v>4</v>
      </c>
      <c r="I58">
        <f t="shared" si="5"/>
        <v>4</v>
      </c>
      <c r="J58">
        <f t="shared" si="5"/>
        <v>9</v>
      </c>
      <c r="K58">
        <f t="shared" si="5"/>
        <v>3</v>
      </c>
      <c r="M58">
        <f t="shared" si="1"/>
        <v>5</v>
      </c>
      <c r="O58">
        <f t="shared" ref="O58:X63" si="6">+O10+O22+O34+O46</f>
        <v>6545</v>
      </c>
      <c r="P58">
        <f t="shared" si="6"/>
        <v>1261</v>
      </c>
      <c r="Q58">
        <f t="shared" si="6"/>
        <v>2666</v>
      </c>
      <c r="R58">
        <f t="shared" si="6"/>
        <v>2929</v>
      </c>
      <c r="S58">
        <f t="shared" si="6"/>
        <v>1284</v>
      </c>
      <c r="T58">
        <f t="shared" si="6"/>
        <v>520</v>
      </c>
      <c r="U58">
        <f t="shared" si="6"/>
        <v>955</v>
      </c>
      <c r="V58">
        <f t="shared" si="6"/>
        <v>803</v>
      </c>
      <c r="W58">
        <f t="shared" si="6"/>
        <v>2001</v>
      </c>
      <c r="X58">
        <f t="shared" si="6"/>
        <v>548</v>
      </c>
      <c r="Z58">
        <f t="shared" si="3"/>
        <v>123</v>
      </c>
      <c r="AA58">
        <f t="shared" si="4"/>
        <v>128</v>
      </c>
    </row>
    <row r="59" spans="1:27" x14ac:dyDescent="0.25">
      <c r="A59" s="3" t="s">
        <v>23</v>
      </c>
      <c r="B59">
        <f t="shared" si="5"/>
        <v>34</v>
      </c>
      <c r="C59">
        <f t="shared" si="5"/>
        <v>5</v>
      </c>
      <c r="D59">
        <f t="shared" si="5"/>
        <v>6</v>
      </c>
      <c r="E59">
        <f t="shared" si="5"/>
        <v>6</v>
      </c>
      <c r="F59">
        <f t="shared" si="5"/>
        <v>3</v>
      </c>
      <c r="G59">
        <f t="shared" si="5"/>
        <v>2</v>
      </c>
      <c r="H59">
        <f t="shared" si="5"/>
        <v>2</v>
      </c>
      <c r="I59">
        <f t="shared" si="5"/>
        <v>4</v>
      </c>
      <c r="J59">
        <f t="shared" si="5"/>
        <v>1</v>
      </c>
      <c r="K59">
        <f t="shared" si="5"/>
        <v>1</v>
      </c>
      <c r="M59">
        <f t="shared" si="1"/>
        <v>0</v>
      </c>
      <c r="O59">
        <f t="shared" si="6"/>
        <v>4249</v>
      </c>
      <c r="P59">
        <f t="shared" si="6"/>
        <v>935</v>
      </c>
      <c r="Q59">
        <f t="shared" si="6"/>
        <v>1046</v>
      </c>
      <c r="R59">
        <f t="shared" si="6"/>
        <v>1059</v>
      </c>
      <c r="S59">
        <f t="shared" si="6"/>
        <v>787</v>
      </c>
      <c r="T59">
        <f t="shared" si="6"/>
        <v>409</v>
      </c>
      <c r="U59">
        <f t="shared" si="6"/>
        <v>419</v>
      </c>
      <c r="V59">
        <f t="shared" si="6"/>
        <v>904</v>
      </c>
      <c r="W59">
        <f t="shared" si="6"/>
        <v>273</v>
      </c>
      <c r="X59">
        <f t="shared" si="6"/>
        <v>214</v>
      </c>
      <c r="Z59">
        <f t="shared" si="3"/>
        <v>64</v>
      </c>
      <c r="AA59">
        <f t="shared" si="4"/>
        <v>64</v>
      </c>
    </row>
    <row r="60" spans="1:27" x14ac:dyDescent="0.25">
      <c r="A60" s="3" t="s">
        <v>24</v>
      </c>
      <c r="B60">
        <f t="shared" si="5"/>
        <v>16</v>
      </c>
      <c r="C60">
        <f t="shared" si="5"/>
        <v>3</v>
      </c>
      <c r="D60">
        <f t="shared" si="5"/>
        <v>1</v>
      </c>
      <c r="E60">
        <f t="shared" si="5"/>
        <v>5</v>
      </c>
      <c r="F60">
        <f t="shared" si="5"/>
        <v>1</v>
      </c>
      <c r="G60">
        <f t="shared" si="5"/>
        <v>1</v>
      </c>
      <c r="H60">
        <f t="shared" si="5"/>
        <v>1</v>
      </c>
      <c r="I60">
        <f t="shared" si="5"/>
        <v>0</v>
      </c>
      <c r="J60">
        <f t="shared" si="5"/>
        <v>0</v>
      </c>
      <c r="K60">
        <f t="shared" si="5"/>
        <v>1</v>
      </c>
      <c r="M60">
        <f t="shared" si="1"/>
        <v>3</v>
      </c>
      <c r="O60">
        <f t="shared" si="6"/>
        <v>1965</v>
      </c>
      <c r="P60">
        <f t="shared" si="6"/>
        <v>419</v>
      </c>
      <c r="Q60">
        <f t="shared" si="6"/>
        <v>206</v>
      </c>
      <c r="R60">
        <f t="shared" si="6"/>
        <v>951</v>
      </c>
      <c r="S60">
        <f t="shared" si="6"/>
        <v>246</v>
      </c>
      <c r="T60">
        <f t="shared" si="6"/>
        <v>256</v>
      </c>
      <c r="U60">
        <f t="shared" si="6"/>
        <v>210</v>
      </c>
      <c r="V60">
        <f t="shared" si="6"/>
        <v>0</v>
      </c>
      <c r="W60">
        <f t="shared" si="6"/>
        <v>0</v>
      </c>
      <c r="X60">
        <f t="shared" si="6"/>
        <v>258</v>
      </c>
      <c r="Z60">
        <f t="shared" si="3"/>
        <v>29</v>
      </c>
      <c r="AA60">
        <f t="shared" si="4"/>
        <v>32</v>
      </c>
    </row>
    <row r="61" spans="1:27" x14ac:dyDescent="0.25">
      <c r="A61" s="3" t="s">
        <v>25</v>
      </c>
      <c r="B61">
        <f t="shared" si="5"/>
        <v>7</v>
      </c>
      <c r="C61">
        <f t="shared" si="5"/>
        <v>1</v>
      </c>
      <c r="D61">
        <f t="shared" si="5"/>
        <v>2</v>
      </c>
      <c r="E61">
        <f t="shared" si="5"/>
        <v>3</v>
      </c>
      <c r="F61">
        <f t="shared" si="5"/>
        <v>0</v>
      </c>
      <c r="G61">
        <f t="shared" si="5"/>
        <v>0</v>
      </c>
      <c r="H61">
        <f t="shared" si="5"/>
        <v>0</v>
      </c>
      <c r="I61">
        <f t="shared" si="5"/>
        <v>2</v>
      </c>
      <c r="J61">
        <f t="shared" si="5"/>
        <v>0</v>
      </c>
      <c r="K61">
        <f t="shared" si="5"/>
        <v>1</v>
      </c>
      <c r="M61">
        <f t="shared" si="1"/>
        <v>0</v>
      </c>
      <c r="O61">
        <f t="shared" si="6"/>
        <v>964</v>
      </c>
      <c r="P61">
        <f t="shared" si="6"/>
        <v>162</v>
      </c>
      <c r="Q61">
        <f t="shared" si="6"/>
        <v>393</v>
      </c>
      <c r="R61">
        <f t="shared" si="6"/>
        <v>668</v>
      </c>
      <c r="S61">
        <f t="shared" si="6"/>
        <v>0</v>
      </c>
      <c r="T61">
        <f t="shared" si="6"/>
        <v>0</v>
      </c>
      <c r="U61">
        <f t="shared" si="6"/>
        <v>0</v>
      </c>
      <c r="V61">
        <f t="shared" si="6"/>
        <v>520</v>
      </c>
      <c r="W61">
        <f t="shared" si="6"/>
        <v>0</v>
      </c>
      <c r="X61">
        <f t="shared" si="6"/>
        <v>194</v>
      </c>
      <c r="Z61">
        <f t="shared" si="3"/>
        <v>16</v>
      </c>
      <c r="AA61">
        <f t="shared" si="4"/>
        <v>16</v>
      </c>
    </row>
    <row r="62" spans="1:27" x14ac:dyDescent="0.25">
      <c r="A62" s="3" t="s">
        <v>26</v>
      </c>
      <c r="B62">
        <f t="shared" si="5"/>
        <v>2</v>
      </c>
      <c r="C62">
        <f t="shared" si="5"/>
        <v>1</v>
      </c>
      <c r="D62">
        <f t="shared" si="5"/>
        <v>1</v>
      </c>
      <c r="E62">
        <f t="shared" si="5"/>
        <v>3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1</v>
      </c>
      <c r="J62">
        <f t="shared" si="5"/>
        <v>0</v>
      </c>
      <c r="K62">
        <f t="shared" si="5"/>
        <v>0</v>
      </c>
      <c r="M62">
        <f t="shared" si="1"/>
        <v>0</v>
      </c>
      <c r="O62">
        <f t="shared" si="6"/>
        <v>231</v>
      </c>
      <c r="P62">
        <f t="shared" si="6"/>
        <v>167</v>
      </c>
      <c r="Q62">
        <f t="shared" si="6"/>
        <v>139</v>
      </c>
      <c r="R62">
        <f t="shared" si="6"/>
        <v>612</v>
      </c>
      <c r="S62">
        <f t="shared" si="6"/>
        <v>0</v>
      </c>
      <c r="T62">
        <f t="shared" si="6"/>
        <v>0</v>
      </c>
      <c r="U62">
        <f t="shared" si="6"/>
        <v>0</v>
      </c>
      <c r="V62">
        <f t="shared" si="6"/>
        <v>290</v>
      </c>
      <c r="W62">
        <f t="shared" si="6"/>
        <v>0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0</v>
      </c>
      <c r="C63">
        <f t="shared" si="5"/>
        <v>1</v>
      </c>
      <c r="D63">
        <f t="shared" si="5"/>
        <v>0</v>
      </c>
      <c r="E63">
        <f t="shared" si="5"/>
        <v>1</v>
      </c>
      <c r="F63">
        <f t="shared" si="5"/>
        <v>1</v>
      </c>
      <c r="G63">
        <f t="shared" si="5"/>
        <v>0</v>
      </c>
      <c r="H63">
        <f t="shared" si="5"/>
        <v>1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0</v>
      </c>
      <c r="P63">
        <f t="shared" si="6"/>
        <v>229</v>
      </c>
      <c r="Q63">
        <f t="shared" si="6"/>
        <v>0</v>
      </c>
      <c r="R63">
        <f t="shared" si="6"/>
        <v>204</v>
      </c>
      <c r="S63">
        <f t="shared" si="6"/>
        <v>294</v>
      </c>
      <c r="T63">
        <f t="shared" si="6"/>
        <v>0</v>
      </c>
      <c r="U63">
        <f t="shared" si="6"/>
        <v>353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203</v>
      </c>
      <c r="C65">
        <f t="shared" ref="C65:M65" si="7">SUM(C57:C59)</f>
        <v>30</v>
      </c>
      <c r="D65">
        <f t="shared" si="7"/>
        <v>49</v>
      </c>
      <c r="E65">
        <f t="shared" si="7"/>
        <v>51</v>
      </c>
      <c r="F65">
        <f t="shared" si="7"/>
        <v>15</v>
      </c>
      <c r="G65">
        <f t="shared" si="7"/>
        <v>9</v>
      </c>
      <c r="H65">
        <f t="shared" si="7"/>
        <v>11</v>
      </c>
      <c r="I65">
        <f t="shared" si="7"/>
        <v>20</v>
      </c>
      <c r="J65">
        <f t="shared" si="7"/>
        <v>18</v>
      </c>
      <c r="K65">
        <f t="shared" si="7"/>
        <v>22</v>
      </c>
      <c r="M65">
        <f t="shared" si="7"/>
        <v>20</v>
      </c>
      <c r="O65">
        <f t="shared" ref="O65:X65" si="8">SUM(O57:O59)</f>
        <v>24579</v>
      </c>
      <c r="P65">
        <f t="shared" si="8"/>
        <v>5223</v>
      </c>
      <c r="Q65">
        <f t="shared" si="8"/>
        <v>8477</v>
      </c>
      <c r="R65">
        <f t="shared" si="8"/>
        <v>8700</v>
      </c>
      <c r="S65">
        <f t="shared" si="8"/>
        <v>3367</v>
      </c>
      <c r="T65">
        <f t="shared" si="8"/>
        <v>2193</v>
      </c>
      <c r="U65">
        <f t="shared" si="8"/>
        <v>2493</v>
      </c>
      <c r="V65">
        <f t="shared" si="8"/>
        <v>4391</v>
      </c>
      <c r="W65">
        <f t="shared" si="8"/>
        <v>3990</v>
      </c>
      <c r="X65">
        <f t="shared" si="8"/>
        <v>4656</v>
      </c>
      <c r="Z65">
        <f>SUM(Z57:Z59)</f>
        <v>428</v>
      </c>
      <c r="AA65">
        <f>SUM(AA57:AA59)</f>
        <v>448</v>
      </c>
    </row>
    <row r="66" spans="1:27" x14ac:dyDescent="0.25">
      <c r="A66" s="3" t="s">
        <v>32</v>
      </c>
      <c r="B66">
        <f>SUM(B60:B63)</f>
        <v>25</v>
      </c>
      <c r="C66">
        <f t="shared" ref="C66:K66" si="9">SUM(C60:C63)</f>
        <v>6</v>
      </c>
      <c r="D66">
        <f t="shared" si="9"/>
        <v>4</v>
      </c>
      <c r="E66">
        <f t="shared" si="9"/>
        <v>12</v>
      </c>
      <c r="F66">
        <f t="shared" si="9"/>
        <v>2</v>
      </c>
      <c r="G66">
        <f t="shared" si="9"/>
        <v>1</v>
      </c>
      <c r="H66">
        <f t="shared" si="9"/>
        <v>2</v>
      </c>
      <c r="I66">
        <f t="shared" si="9"/>
        <v>3</v>
      </c>
      <c r="J66">
        <f t="shared" si="9"/>
        <v>0</v>
      </c>
      <c r="K66">
        <f t="shared" si="9"/>
        <v>2</v>
      </c>
      <c r="M66">
        <f>SUM(M60:M63)</f>
        <v>3</v>
      </c>
      <c r="O66">
        <f t="shared" ref="O66:X66" si="10">SUM(O60:O63)</f>
        <v>3160</v>
      </c>
      <c r="P66">
        <f t="shared" si="10"/>
        <v>977</v>
      </c>
      <c r="Q66">
        <f t="shared" si="10"/>
        <v>738</v>
      </c>
      <c r="R66">
        <f t="shared" si="10"/>
        <v>2435</v>
      </c>
      <c r="S66">
        <f t="shared" si="10"/>
        <v>540</v>
      </c>
      <c r="T66">
        <f t="shared" si="10"/>
        <v>256</v>
      </c>
      <c r="U66">
        <f t="shared" si="10"/>
        <v>563</v>
      </c>
      <c r="V66">
        <f t="shared" si="10"/>
        <v>810</v>
      </c>
      <c r="W66">
        <f t="shared" si="10"/>
        <v>0</v>
      </c>
      <c r="X66">
        <f t="shared" si="10"/>
        <v>452</v>
      </c>
      <c r="Z66">
        <f>SUM(Z60:Z63)</f>
        <v>57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228</v>
      </c>
      <c r="C68">
        <f t="shared" ref="C68:K68" si="11">+C65+C66</f>
        <v>36</v>
      </c>
      <c r="D68">
        <f t="shared" si="11"/>
        <v>53</v>
      </c>
      <c r="E68">
        <f t="shared" si="11"/>
        <v>63</v>
      </c>
      <c r="F68">
        <f t="shared" si="11"/>
        <v>17</v>
      </c>
      <c r="G68">
        <f t="shared" si="11"/>
        <v>10</v>
      </c>
      <c r="H68">
        <f t="shared" si="11"/>
        <v>13</v>
      </c>
      <c r="I68">
        <f t="shared" si="11"/>
        <v>23</v>
      </c>
      <c r="J68">
        <f t="shared" si="11"/>
        <v>18</v>
      </c>
      <c r="K68">
        <f t="shared" si="11"/>
        <v>24</v>
      </c>
      <c r="M68">
        <f>+M65+M66</f>
        <v>23</v>
      </c>
      <c r="O68">
        <f>+O65+O66</f>
        <v>27739</v>
      </c>
      <c r="P68">
        <f t="shared" ref="P68:X68" si="12">+P65+P66</f>
        <v>6200</v>
      </c>
      <c r="Q68">
        <f t="shared" si="12"/>
        <v>9215</v>
      </c>
      <c r="R68">
        <f t="shared" si="12"/>
        <v>11135</v>
      </c>
      <c r="S68">
        <f t="shared" si="12"/>
        <v>3907</v>
      </c>
      <c r="T68">
        <f t="shared" si="12"/>
        <v>2449</v>
      </c>
      <c r="U68">
        <f t="shared" si="12"/>
        <v>3056</v>
      </c>
      <c r="V68">
        <f t="shared" si="12"/>
        <v>5201</v>
      </c>
      <c r="W68">
        <f t="shared" si="12"/>
        <v>3990</v>
      </c>
      <c r="X68">
        <f t="shared" si="12"/>
        <v>5108</v>
      </c>
      <c r="Z68">
        <f>+Z65+Z66</f>
        <v>485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61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32</v>
      </c>
      <c r="C9">
        <v>4</v>
      </c>
      <c r="D9">
        <v>7</v>
      </c>
      <c r="E9">
        <v>5</v>
      </c>
      <c r="F9">
        <v>3</v>
      </c>
      <c r="G9">
        <v>4</v>
      </c>
      <c r="H9">
        <v>2</v>
      </c>
      <c r="I9">
        <v>0</v>
      </c>
      <c r="J9">
        <v>0</v>
      </c>
      <c r="K9">
        <v>2</v>
      </c>
      <c r="M9">
        <v>5</v>
      </c>
      <c r="O9">
        <v>3619</v>
      </c>
      <c r="P9">
        <v>630</v>
      </c>
      <c r="Q9">
        <v>1132</v>
      </c>
      <c r="R9">
        <v>813</v>
      </c>
      <c r="S9">
        <v>731</v>
      </c>
      <c r="T9">
        <v>824</v>
      </c>
      <c r="U9">
        <v>433</v>
      </c>
      <c r="V9">
        <v>0</v>
      </c>
      <c r="W9">
        <v>0</v>
      </c>
      <c r="X9">
        <v>424</v>
      </c>
    </row>
    <row r="10" spans="1:24" x14ac:dyDescent="0.25">
      <c r="A10" s="3" t="s">
        <v>22</v>
      </c>
      <c r="B10">
        <v>14</v>
      </c>
      <c r="C10">
        <v>1</v>
      </c>
      <c r="D10">
        <v>4</v>
      </c>
      <c r="E10">
        <v>5</v>
      </c>
      <c r="F10">
        <v>3</v>
      </c>
      <c r="G10">
        <v>0</v>
      </c>
      <c r="H10">
        <v>1</v>
      </c>
      <c r="I10">
        <v>0</v>
      </c>
      <c r="J10">
        <v>0</v>
      </c>
      <c r="K10">
        <v>2</v>
      </c>
      <c r="M10">
        <v>2</v>
      </c>
      <c r="O10">
        <v>1506</v>
      </c>
      <c r="P10">
        <v>128</v>
      </c>
      <c r="Q10">
        <v>662</v>
      </c>
      <c r="R10">
        <v>846</v>
      </c>
      <c r="S10">
        <v>738</v>
      </c>
      <c r="T10">
        <v>0</v>
      </c>
      <c r="U10">
        <v>215</v>
      </c>
      <c r="V10">
        <v>0</v>
      </c>
      <c r="W10">
        <v>0</v>
      </c>
      <c r="X10">
        <v>410</v>
      </c>
    </row>
    <row r="11" spans="1:24" x14ac:dyDescent="0.25">
      <c r="A11" s="3" t="s">
        <v>23</v>
      </c>
      <c r="B11">
        <v>11</v>
      </c>
      <c r="C11">
        <v>0</v>
      </c>
      <c r="D11">
        <v>2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M11">
        <v>0</v>
      </c>
      <c r="O11">
        <v>1355</v>
      </c>
      <c r="P11">
        <v>0</v>
      </c>
      <c r="Q11">
        <v>323</v>
      </c>
      <c r="R11">
        <v>0</v>
      </c>
      <c r="S11">
        <v>277</v>
      </c>
      <c r="T11">
        <v>0</v>
      </c>
      <c r="U11">
        <v>0</v>
      </c>
      <c r="V11">
        <v>0</v>
      </c>
      <c r="W11">
        <v>173</v>
      </c>
      <c r="X11">
        <v>226</v>
      </c>
    </row>
    <row r="12" spans="1:24" x14ac:dyDescent="0.25">
      <c r="A12" s="3" t="s">
        <v>24</v>
      </c>
      <c r="B12">
        <v>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2</v>
      </c>
      <c r="M12">
        <v>0</v>
      </c>
      <c r="O12">
        <v>416</v>
      </c>
      <c r="P12">
        <v>0</v>
      </c>
      <c r="Q12">
        <v>0</v>
      </c>
      <c r="R12">
        <v>162</v>
      </c>
      <c r="S12">
        <v>0</v>
      </c>
      <c r="T12">
        <v>0</v>
      </c>
      <c r="U12">
        <v>0</v>
      </c>
      <c r="V12">
        <v>179</v>
      </c>
      <c r="W12">
        <v>0</v>
      </c>
      <c r="X12">
        <v>485</v>
      </c>
    </row>
    <row r="13" spans="1:24" x14ac:dyDescent="0.25">
      <c r="A13" s="3" t="s">
        <v>25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O13">
        <v>445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M14">
        <v>0</v>
      </c>
      <c r="O14">
        <v>124</v>
      </c>
      <c r="P14">
        <v>0</v>
      </c>
      <c r="Q14">
        <v>0</v>
      </c>
      <c r="R14">
        <v>0</v>
      </c>
      <c r="S14">
        <v>0</v>
      </c>
      <c r="T14">
        <v>277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136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28</v>
      </c>
      <c r="C21">
        <v>3</v>
      </c>
      <c r="D21">
        <v>11</v>
      </c>
      <c r="E21">
        <v>5</v>
      </c>
      <c r="F21">
        <v>3</v>
      </c>
      <c r="G21">
        <v>2</v>
      </c>
      <c r="H21">
        <v>2</v>
      </c>
      <c r="I21">
        <v>4</v>
      </c>
      <c r="J21">
        <v>1</v>
      </c>
      <c r="K21">
        <v>2</v>
      </c>
      <c r="M21">
        <v>3</v>
      </c>
      <c r="O21">
        <v>3093</v>
      </c>
      <c r="P21">
        <v>514</v>
      </c>
      <c r="Q21">
        <v>1871</v>
      </c>
      <c r="R21">
        <v>860</v>
      </c>
      <c r="S21">
        <v>622</v>
      </c>
      <c r="T21">
        <v>459</v>
      </c>
      <c r="U21">
        <v>362</v>
      </c>
      <c r="V21">
        <v>869</v>
      </c>
      <c r="W21">
        <v>216</v>
      </c>
      <c r="X21">
        <v>445</v>
      </c>
    </row>
    <row r="22" spans="1:24" x14ac:dyDescent="0.25">
      <c r="A22" s="3" t="s">
        <v>22</v>
      </c>
      <c r="B22">
        <v>18</v>
      </c>
      <c r="C22">
        <v>5</v>
      </c>
      <c r="D22">
        <v>2</v>
      </c>
      <c r="E22">
        <v>1</v>
      </c>
      <c r="F22">
        <v>1</v>
      </c>
      <c r="G22">
        <v>0</v>
      </c>
      <c r="H22">
        <v>0</v>
      </c>
      <c r="I22">
        <v>1</v>
      </c>
      <c r="J22">
        <v>2</v>
      </c>
      <c r="K22">
        <v>1</v>
      </c>
      <c r="M22">
        <v>1</v>
      </c>
      <c r="O22">
        <v>2183</v>
      </c>
      <c r="P22">
        <v>861</v>
      </c>
      <c r="Q22">
        <v>318</v>
      </c>
      <c r="R22">
        <v>140</v>
      </c>
      <c r="S22">
        <v>210</v>
      </c>
      <c r="T22">
        <v>0</v>
      </c>
      <c r="U22">
        <v>0</v>
      </c>
      <c r="V22">
        <v>243</v>
      </c>
      <c r="W22">
        <v>413</v>
      </c>
      <c r="X22">
        <v>201</v>
      </c>
    </row>
    <row r="23" spans="1:24" x14ac:dyDescent="0.25">
      <c r="A23" s="3" t="s">
        <v>23</v>
      </c>
      <c r="B23">
        <v>5</v>
      </c>
      <c r="C23">
        <v>5</v>
      </c>
      <c r="D23">
        <v>1</v>
      </c>
      <c r="E23">
        <v>2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M23">
        <v>1</v>
      </c>
      <c r="O23">
        <v>542</v>
      </c>
      <c r="P23">
        <v>889</v>
      </c>
      <c r="Q23">
        <v>167</v>
      </c>
      <c r="R23">
        <v>310</v>
      </c>
      <c r="S23">
        <v>185</v>
      </c>
      <c r="T23">
        <v>0</v>
      </c>
      <c r="U23">
        <v>0</v>
      </c>
      <c r="V23">
        <v>204</v>
      </c>
      <c r="W23">
        <v>0</v>
      </c>
      <c r="X23">
        <v>0</v>
      </c>
    </row>
    <row r="24" spans="1:24" x14ac:dyDescent="0.25">
      <c r="A24" s="3" t="s">
        <v>24</v>
      </c>
      <c r="B24">
        <v>2</v>
      </c>
      <c r="C24">
        <v>0</v>
      </c>
      <c r="D24">
        <v>1</v>
      </c>
      <c r="E24">
        <v>3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M24">
        <v>0</v>
      </c>
      <c r="O24">
        <v>223</v>
      </c>
      <c r="P24">
        <v>0</v>
      </c>
      <c r="Q24">
        <v>237</v>
      </c>
      <c r="R24">
        <v>546</v>
      </c>
      <c r="S24">
        <v>0</v>
      </c>
      <c r="T24">
        <v>0</v>
      </c>
      <c r="U24">
        <v>0</v>
      </c>
      <c r="V24">
        <v>238</v>
      </c>
      <c r="W24">
        <v>280</v>
      </c>
      <c r="X24">
        <v>0</v>
      </c>
    </row>
    <row r="25" spans="1:24" x14ac:dyDescent="0.25">
      <c r="A25" s="3" t="s">
        <v>25</v>
      </c>
      <c r="B25">
        <v>2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O25">
        <v>235</v>
      </c>
      <c r="P25">
        <v>154</v>
      </c>
      <c r="Q25">
        <v>0</v>
      </c>
      <c r="R25">
        <v>0</v>
      </c>
      <c r="S25">
        <v>203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M26">
        <v>0</v>
      </c>
      <c r="O26">
        <v>141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249</v>
      </c>
      <c r="X26">
        <v>0</v>
      </c>
    </row>
    <row r="27" spans="1:24" x14ac:dyDescent="0.25">
      <c r="A27" s="3" t="s">
        <v>27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0</v>
      </c>
      <c r="P27">
        <v>0</v>
      </c>
      <c r="Q27">
        <v>201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31</v>
      </c>
      <c r="C33">
        <v>2</v>
      </c>
      <c r="D33">
        <v>4</v>
      </c>
      <c r="E33">
        <v>13</v>
      </c>
      <c r="F33">
        <v>3</v>
      </c>
      <c r="G33">
        <v>3</v>
      </c>
      <c r="H33">
        <v>2</v>
      </c>
      <c r="I33">
        <v>2</v>
      </c>
      <c r="J33">
        <v>0</v>
      </c>
      <c r="K33">
        <v>3</v>
      </c>
      <c r="M33">
        <v>1</v>
      </c>
      <c r="O33">
        <v>3474</v>
      </c>
      <c r="P33">
        <v>278</v>
      </c>
      <c r="Q33">
        <v>668</v>
      </c>
      <c r="R33">
        <v>2063</v>
      </c>
      <c r="S33">
        <v>697</v>
      </c>
      <c r="T33">
        <v>561</v>
      </c>
      <c r="U33">
        <v>452</v>
      </c>
      <c r="V33">
        <v>467</v>
      </c>
      <c r="W33">
        <v>0</v>
      </c>
      <c r="X33">
        <v>680</v>
      </c>
    </row>
    <row r="34" spans="1:24" x14ac:dyDescent="0.25">
      <c r="A34" s="3" t="s">
        <v>22</v>
      </c>
      <c r="B34">
        <v>16</v>
      </c>
      <c r="C34">
        <v>1</v>
      </c>
      <c r="D34">
        <v>1</v>
      </c>
      <c r="E34">
        <v>4</v>
      </c>
      <c r="F34">
        <v>1</v>
      </c>
      <c r="G34">
        <v>1</v>
      </c>
      <c r="H34">
        <v>2</v>
      </c>
      <c r="I34">
        <v>2</v>
      </c>
      <c r="J34">
        <v>1</v>
      </c>
      <c r="K34">
        <v>1</v>
      </c>
      <c r="M34">
        <v>2</v>
      </c>
      <c r="O34">
        <v>1748</v>
      </c>
      <c r="P34">
        <v>158</v>
      </c>
      <c r="Q34">
        <v>136</v>
      </c>
      <c r="R34">
        <v>692</v>
      </c>
      <c r="S34">
        <v>231</v>
      </c>
      <c r="T34">
        <v>198</v>
      </c>
      <c r="U34">
        <v>517</v>
      </c>
      <c r="V34">
        <v>464</v>
      </c>
      <c r="W34">
        <v>229</v>
      </c>
      <c r="X34">
        <v>240</v>
      </c>
    </row>
    <row r="35" spans="1:24" x14ac:dyDescent="0.25">
      <c r="A35" s="3" t="s">
        <v>23</v>
      </c>
      <c r="B35">
        <v>10</v>
      </c>
      <c r="C35">
        <v>0</v>
      </c>
      <c r="D35">
        <v>0</v>
      </c>
      <c r="E35">
        <v>1</v>
      </c>
      <c r="F35">
        <v>2</v>
      </c>
      <c r="G35">
        <v>0</v>
      </c>
      <c r="H35">
        <v>0</v>
      </c>
      <c r="I35">
        <v>0</v>
      </c>
      <c r="J35">
        <v>3</v>
      </c>
      <c r="K35">
        <v>0</v>
      </c>
      <c r="M35">
        <v>0</v>
      </c>
      <c r="O35">
        <v>1189</v>
      </c>
      <c r="P35">
        <v>0</v>
      </c>
      <c r="Q35">
        <v>0</v>
      </c>
      <c r="R35">
        <v>145</v>
      </c>
      <c r="S35">
        <v>508</v>
      </c>
      <c r="T35">
        <v>0</v>
      </c>
      <c r="U35">
        <v>0</v>
      </c>
      <c r="V35">
        <v>0</v>
      </c>
      <c r="W35">
        <v>653</v>
      </c>
      <c r="X35">
        <v>0</v>
      </c>
    </row>
    <row r="36" spans="1:24" x14ac:dyDescent="0.25">
      <c r="A36" s="3" t="s">
        <v>24</v>
      </c>
      <c r="B36">
        <v>4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M36">
        <v>1</v>
      </c>
      <c r="O36">
        <v>502</v>
      </c>
      <c r="P36">
        <v>0</v>
      </c>
      <c r="Q36">
        <v>140</v>
      </c>
      <c r="R36">
        <v>162</v>
      </c>
      <c r="S36">
        <v>0</v>
      </c>
      <c r="T36">
        <v>0</v>
      </c>
      <c r="U36">
        <v>302</v>
      </c>
      <c r="V36">
        <v>0</v>
      </c>
      <c r="W36">
        <v>0</v>
      </c>
      <c r="X36">
        <v>0</v>
      </c>
    </row>
    <row r="37" spans="1:24" x14ac:dyDescent="0.25">
      <c r="A37" s="3" t="s">
        <v>25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M37">
        <v>0</v>
      </c>
      <c r="O37">
        <v>111</v>
      </c>
      <c r="P37">
        <v>0</v>
      </c>
      <c r="Q37">
        <v>151</v>
      </c>
      <c r="R37">
        <v>0</v>
      </c>
      <c r="S37">
        <v>0</v>
      </c>
      <c r="T37">
        <v>214</v>
      </c>
      <c r="U37">
        <v>0</v>
      </c>
      <c r="V37">
        <v>0</v>
      </c>
      <c r="W37">
        <v>0</v>
      </c>
      <c r="X37">
        <v>224</v>
      </c>
    </row>
    <row r="38" spans="1:24" x14ac:dyDescent="0.25">
      <c r="A38" s="3" t="s">
        <v>26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M38">
        <v>0</v>
      </c>
      <c r="O38">
        <v>89</v>
      </c>
      <c r="P38">
        <v>0</v>
      </c>
      <c r="Q38">
        <v>0</v>
      </c>
      <c r="R38">
        <v>0</v>
      </c>
      <c r="S38">
        <v>0</v>
      </c>
      <c r="T38">
        <v>240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3" t="s">
        <v>27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0</v>
      </c>
      <c r="P39">
        <v>0</v>
      </c>
      <c r="Q39">
        <v>0</v>
      </c>
      <c r="R39">
        <v>220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41</v>
      </c>
      <c r="C45">
        <v>3</v>
      </c>
      <c r="D45">
        <v>5</v>
      </c>
      <c r="E45">
        <v>5</v>
      </c>
      <c r="F45">
        <v>3</v>
      </c>
      <c r="G45">
        <v>2</v>
      </c>
      <c r="H45">
        <v>1</v>
      </c>
      <c r="I45">
        <v>1</v>
      </c>
      <c r="J45">
        <v>1</v>
      </c>
      <c r="K45">
        <v>0</v>
      </c>
      <c r="M45">
        <v>2</v>
      </c>
      <c r="O45">
        <v>4318</v>
      </c>
      <c r="P45">
        <v>444</v>
      </c>
      <c r="Q45">
        <v>727</v>
      </c>
      <c r="R45">
        <v>830</v>
      </c>
      <c r="S45">
        <v>513</v>
      </c>
      <c r="T45">
        <v>443</v>
      </c>
      <c r="U45">
        <v>200</v>
      </c>
      <c r="V45">
        <v>182</v>
      </c>
      <c r="W45">
        <v>186</v>
      </c>
      <c r="X45">
        <v>0</v>
      </c>
    </row>
    <row r="46" spans="1:24" x14ac:dyDescent="0.25">
      <c r="A46" s="3" t="s">
        <v>22</v>
      </c>
      <c r="B46">
        <v>15</v>
      </c>
      <c r="C46">
        <v>2</v>
      </c>
      <c r="D46">
        <v>3</v>
      </c>
      <c r="E46">
        <v>3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M46">
        <v>7</v>
      </c>
      <c r="O46">
        <v>1720</v>
      </c>
      <c r="P46">
        <v>294</v>
      </c>
      <c r="Q46">
        <v>509</v>
      </c>
      <c r="R46">
        <v>482</v>
      </c>
      <c r="S46">
        <v>0</v>
      </c>
      <c r="T46">
        <v>216</v>
      </c>
      <c r="U46">
        <v>0</v>
      </c>
      <c r="V46">
        <v>0</v>
      </c>
      <c r="W46">
        <v>244</v>
      </c>
      <c r="X46">
        <v>0</v>
      </c>
    </row>
    <row r="47" spans="1:24" x14ac:dyDescent="0.25">
      <c r="A47" s="3" t="s">
        <v>23</v>
      </c>
      <c r="B47">
        <v>9</v>
      </c>
      <c r="C47">
        <v>0</v>
      </c>
      <c r="D47">
        <v>2</v>
      </c>
      <c r="E47">
        <v>2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M47">
        <v>1</v>
      </c>
      <c r="O47">
        <v>1002</v>
      </c>
      <c r="P47">
        <v>0</v>
      </c>
      <c r="Q47">
        <v>301</v>
      </c>
      <c r="R47">
        <v>318</v>
      </c>
      <c r="S47">
        <v>0</v>
      </c>
      <c r="T47">
        <v>0</v>
      </c>
      <c r="U47">
        <v>0</v>
      </c>
      <c r="V47">
        <v>0</v>
      </c>
      <c r="W47">
        <v>376</v>
      </c>
      <c r="X47">
        <v>0</v>
      </c>
    </row>
    <row r="48" spans="1:24" x14ac:dyDescent="0.25">
      <c r="A48" s="3" t="s">
        <v>24</v>
      </c>
      <c r="B48">
        <v>4</v>
      </c>
      <c r="C48">
        <v>0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M48">
        <v>0</v>
      </c>
      <c r="O48">
        <v>540</v>
      </c>
      <c r="P48">
        <v>0</v>
      </c>
      <c r="Q48">
        <v>179</v>
      </c>
      <c r="R48">
        <v>167</v>
      </c>
      <c r="S48">
        <v>0</v>
      </c>
      <c r="T48">
        <v>0</v>
      </c>
      <c r="U48">
        <v>192</v>
      </c>
      <c r="V48">
        <v>0</v>
      </c>
      <c r="W48">
        <v>198</v>
      </c>
      <c r="X48">
        <v>0</v>
      </c>
    </row>
    <row r="49" spans="1:27" x14ac:dyDescent="0.25">
      <c r="A49" s="3" t="s">
        <v>25</v>
      </c>
      <c r="B49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M49">
        <v>0</v>
      </c>
      <c r="O49">
        <v>398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207</v>
      </c>
    </row>
    <row r="50" spans="1:27" x14ac:dyDescent="0.25">
      <c r="A50" s="3" t="s">
        <v>26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M50">
        <v>0</v>
      </c>
      <c r="O50">
        <v>0</v>
      </c>
      <c r="P50">
        <v>0</v>
      </c>
      <c r="Q50">
        <v>0</v>
      </c>
      <c r="R50">
        <v>172</v>
      </c>
      <c r="S50">
        <v>0</v>
      </c>
      <c r="T50">
        <v>283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189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132</v>
      </c>
      <c r="C57">
        <f t="shared" ref="C57:K57" si="0">+C9+C21+C33+C45</f>
        <v>12</v>
      </c>
      <c r="D57">
        <f t="shared" si="0"/>
        <v>27</v>
      </c>
      <c r="E57">
        <f t="shared" si="0"/>
        <v>28</v>
      </c>
      <c r="F57">
        <f t="shared" si="0"/>
        <v>12</v>
      </c>
      <c r="G57">
        <f t="shared" si="0"/>
        <v>11</v>
      </c>
      <c r="H57">
        <f t="shared" si="0"/>
        <v>7</v>
      </c>
      <c r="I57">
        <f t="shared" si="0"/>
        <v>7</v>
      </c>
      <c r="J57">
        <f t="shared" si="0"/>
        <v>2</v>
      </c>
      <c r="K57">
        <f t="shared" si="0"/>
        <v>7</v>
      </c>
      <c r="M57">
        <f t="shared" ref="M57:M63" si="1">+M9+M21+M33+M45</f>
        <v>11</v>
      </c>
      <c r="O57">
        <f>+O9+O21+O33+O45</f>
        <v>14504</v>
      </c>
      <c r="P57">
        <f t="shared" ref="P57:X57" si="2">+P9+P21+P33+P45</f>
        <v>1866</v>
      </c>
      <c r="Q57">
        <f t="shared" si="2"/>
        <v>4398</v>
      </c>
      <c r="R57">
        <f t="shared" si="2"/>
        <v>4566</v>
      </c>
      <c r="S57">
        <f t="shared" si="2"/>
        <v>2563</v>
      </c>
      <c r="T57">
        <f t="shared" si="2"/>
        <v>2287</v>
      </c>
      <c r="U57">
        <f t="shared" si="2"/>
        <v>1447</v>
      </c>
      <c r="V57">
        <f t="shared" si="2"/>
        <v>1518</v>
      </c>
      <c r="W57">
        <f t="shared" si="2"/>
        <v>402</v>
      </c>
      <c r="X57">
        <f t="shared" si="2"/>
        <v>1549</v>
      </c>
      <c r="Z57">
        <f t="shared" ref="Z57:Z63" si="3">SUM(B57:K57)</f>
        <v>245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63</v>
      </c>
      <c r="C58">
        <f t="shared" si="5"/>
        <v>9</v>
      </c>
      <c r="D58">
        <f t="shared" si="5"/>
        <v>10</v>
      </c>
      <c r="E58">
        <f t="shared" si="5"/>
        <v>13</v>
      </c>
      <c r="F58">
        <f t="shared" si="5"/>
        <v>5</v>
      </c>
      <c r="G58">
        <f t="shared" si="5"/>
        <v>2</v>
      </c>
      <c r="H58">
        <f t="shared" si="5"/>
        <v>3</v>
      </c>
      <c r="I58">
        <f t="shared" si="5"/>
        <v>3</v>
      </c>
      <c r="J58">
        <f t="shared" si="5"/>
        <v>4</v>
      </c>
      <c r="K58">
        <f t="shared" si="5"/>
        <v>4</v>
      </c>
      <c r="M58">
        <f t="shared" si="1"/>
        <v>12</v>
      </c>
      <c r="O58">
        <f t="shared" ref="O58:X63" si="6">+O10+O22+O34+O46</f>
        <v>7157</v>
      </c>
      <c r="P58">
        <f t="shared" si="6"/>
        <v>1441</v>
      </c>
      <c r="Q58">
        <f t="shared" si="6"/>
        <v>1625</v>
      </c>
      <c r="R58">
        <f t="shared" si="6"/>
        <v>2160</v>
      </c>
      <c r="S58">
        <f t="shared" si="6"/>
        <v>1179</v>
      </c>
      <c r="T58">
        <f t="shared" si="6"/>
        <v>414</v>
      </c>
      <c r="U58">
        <f t="shared" si="6"/>
        <v>732</v>
      </c>
      <c r="V58">
        <f t="shared" si="6"/>
        <v>707</v>
      </c>
      <c r="W58">
        <f t="shared" si="6"/>
        <v>886</v>
      </c>
      <c r="X58">
        <f t="shared" si="6"/>
        <v>851</v>
      </c>
      <c r="Z58">
        <f t="shared" si="3"/>
        <v>116</v>
      </c>
      <c r="AA58">
        <f t="shared" si="4"/>
        <v>128</v>
      </c>
    </row>
    <row r="59" spans="1:27" x14ac:dyDescent="0.25">
      <c r="A59" s="3" t="s">
        <v>23</v>
      </c>
      <c r="B59">
        <f t="shared" si="5"/>
        <v>35</v>
      </c>
      <c r="C59">
        <f t="shared" si="5"/>
        <v>5</v>
      </c>
      <c r="D59">
        <f t="shared" si="5"/>
        <v>5</v>
      </c>
      <c r="E59">
        <f t="shared" si="5"/>
        <v>5</v>
      </c>
      <c r="F59">
        <f t="shared" si="5"/>
        <v>4</v>
      </c>
      <c r="G59">
        <f t="shared" si="5"/>
        <v>0</v>
      </c>
      <c r="H59">
        <f t="shared" si="5"/>
        <v>0</v>
      </c>
      <c r="I59">
        <f t="shared" si="5"/>
        <v>1</v>
      </c>
      <c r="J59">
        <f t="shared" si="5"/>
        <v>6</v>
      </c>
      <c r="K59">
        <f t="shared" si="5"/>
        <v>1</v>
      </c>
      <c r="M59">
        <f t="shared" si="1"/>
        <v>2</v>
      </c>
      <c r="O59">
        <f t="shared" si="6"/>
        <v>4088</v>
      </c>
      <c r="P59">
        <f t="shared" si="6"/>
        <v>889</v>
      </c>
      <c r="Q59">
        <f t="shared" si="6"/>
        <v>791</v>
      </c>
      <c r="R59">
        <f t="shared" si="6"/>
        <v>773</v>
      </c>
      <c r="S59">
        <f t="shared" si="6"/>
        <v>970</v>
      </c>
      <c r="T59">
        <f t="shared" si="6"/>
        <v>0</v>
      </c>
      <c r="U59">
        <f t="shared" si="6"/>
        <v>0</v>
      </c>
      <c r="V59">
        <f t="shared" si="6"/>
        <v>204</v>
      </c>
      <c r="W59">
        <f t="shared" si="6"/>
        <v>1202</v>
      </c>
      <c r="X59">
        <f t="shared" si="6"/>
        <v>226</v>
      </c>
      <c r="Z59">
        <f t="shared" si="3"/>
        <v>62</v>
      </c>
      <c r="AA59">
        <f t="shared" si="4"/>
        <v>64</v>
      </c>
    </row>
    <row r="60" spans="1:27" x14ac:dyDescent="0.25">
      <c r="A60" s="3" t="s">
        <v>24</v>
      </c>
      <c r="B60">
        <f t="shared" si="5"/>
        <v>14</v>
      </c>
      <c r="C60">
        <f t="shared" si="5"/>
        <v>0</v>
      </c>
      <c r="D60">
        <f t="shared" si="5"/>
        <v>3</v>
      </c>
      <c r="E60">
        <f t="shared" si="5"/>
        <v>6</v>
      </c>
      <c r="F60">
        <f t="shared" si="5"/>
        <v>0</v>
      </c>
      <c r="G60">
        <f t="shared" si="5"/>
        <v>0</v>
      </c>
      <c r="H60">
        <f t="shared" si="5"/>
        <v>2</v>
      </c>
      <c r="I60">
        <f t="shared" si="5"/>
        <v>2</v>
      </c>
      <c r="J60">
        <f t="shared" si="5"/>
        <v>2</v>
      </c>
      <c r="K60">
        <f t="shared" si="5"/>
        <v>2</v>
      </c>
      <c r="M60">
        <f t="shared" si="1"/>
        <v>1</v>
      </c>
      <c r="O60">
        <f t="shared" si="6"/>
        <v>1681</v>
      </c>
      <c r="P60">
        <f t="shared" si="6"/>
        <v>0</v>
      </c>
      <c r="Q60">
        <f t="shared" si="6"/>
        <v>556</v>
      </c>
      <c r="R60">
        <f t="shared" si="6"/>
        <v>1037</v>
      </c>
      <c r="S60">
        <f t="shared" si="6"/>
        <v>0</v>
      </c>
      <c r="T60">
        <f t="shared" si="6"/>
        <v>0</v>
      </c>
      <c r="U60">
        <f t="shared" si="6"/>
        <v>494</v>
      </c>
      <c r="V60">
        <f t="shared" si="6"/>
        <v>417</v>
      </c>
      <c r="W60">
        <f t="shared" si="6"/>
        <v>478</v>
      </c>
      <c r="X60">
        <f t="shared" si="6"/>
        <v>485</v>
      </c>
      <c r="Z60">
        <f t="shared" si="3"/>
        <v>31</v>
      </c>
      <c r="AA60">
        <f t="shared" si="4"/>
        <v>32</v>
      </c>
    </row>
    <row r="61" spans="1:27" x14ac:dyDescent="0.25">
      <c r="A61" s="3" t="s">
        <v>25</v>
      </c>
      <c r="B61">
        <f t="shared" si="5"/>
        <v>10</v>
      </c>
      <c r="C61">
        <f t="shared" si="5"/>
        <v>1</v>
      </c>
      <c r="D61">
        <f t="shared" si="5"/>
        <v>1</v>
      </c>
      <c r="E61">
        <f t="shared" si="5"/>
        <v>0</v>
      </c>
      <c r="F61">
        <f t="shared" si="5"/>
        <v>1</v>
      </c>
      <c r="G61">
        <f t="shared" si="5"/>
        <v>1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2</v>
      </c>
      <c r="M61">
        <f t="shared" si="1"/>
        <v>0</v>
      </c>
      <c r="O61">
        <f t="shared" si="6"/>
        <v>1189</v>
      </c>
      <c r="P61">
        <f t="shared" si="6"/>
        <v>154</v>
      </c>
      <c r="Q61">
        <f t="shared" si="6"/>
        <v>151</v>
      </c>
      <c r="R61">
        <f t="shared" si="6"/>
        <v>0</v>
      </c>
      <c r="S61">
        <f t="shared" si="6"/>
        <v>203</v>
      </c>
      <c r="T61">
        <f t="shared" si="6"/>
        <v>214</v>
      </c>
      <c r="U61">
        <f t="shared" si="6"/>
        <v>0</v>
      </c>
      <c r="V61">
        <f t="shared" si="6"/>
        <v>0</v>
      </c>
      <c r="W61">
        <f t="shared" si="6"/>
        <v>0</v>
      </c>
      <c r="X61">
        <f t="shared" si="6"/>
        <v>431</v>
      </c>
      <c r="Z61">
        <f t="shared" si="3"/>
        <v>16</v>
      </c>
      <c r="AA61">
        <f t="shared" si="4"/>
        <v>16</v>
      </c>
    </row>
    <row r="62" spans="1:27" x14ac:dyDescent="0.25">
      <c r="A62" s="3" t="s">
        <v>26</v>
      </c>
      <c r="B62">
        <f t="shared" si="5"/>
        <v>3</v>
      </c>
      <c r="C62">
        <f t="shared" si="5"/>
        <v>0</v>
      </c>
      <c r="D62">
        <f t="shared" si="5"/>
        <v>0</v>
      </c>
      <c r="E62">
        <f t="shared" si="5"/>
        <v>1</v>
      </c>
      <c r="F62">
        <f t="shared" si="5"/>
        <v>0</v>
      </c>
      <c r="G62">
        <f t="shared" si="5"/>
        <v>3</v>
      </c>
      <c r="H62">
        <f t="shared" si="5"/>
        <v>0</v>
      </c>
      <c r="I62">
        <f t="shared" si="5"/>
        <v>0</v>
      </c>
      <c r="J62">
        <f t="shared" si="5"/>
        <v>1</v>
      </c>
      <c r="K62">
        <f t="shared" si="5"/>
        <v>0</v>
      </c>
      <c r="M62">
        <f t="shared" si="1"/>
        <v>0</v>
      </c>
      <c r="O62">
        <f t="shared" si="6"/>
        <v>354</v>
      </c>
      <c r="P62">
        <f t="shared" si="6"/>
        <v>0</v>
      </c>
      <c r="Q62">
        <f t="shared" si="6"/>
        <v>0</v>
      </c>
      <c r="R62">
        <f t="shared" si="6"/>
        <v>172</v>
      </c>
      <c r="S62">
        <f t="shared" si="6"/>
        <v>0</v>
      </c>
      <c r="T62">
        <f t="shared" si="6"/>
        <v>800</v>
      </c>
      <c r="U62">
        <f t="shared" si="6"/>
        <v>0</v>
      </c>
      <c r="V62">
        <f t="shared" si="6"/>
        <v>0</v>
      </c>
      <c r="W62">
        <f t="shared" si="6"/>
        <v>249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2</v>
      </c>
      <c r="C63">
        <f t="shared" si="5"/>
        <v>0</v>
      </c>
      <c r="D63">
        <f t="shared" si="5"/>
        <v>1</v>
      </c>
      <c r="E63">
        <f t="shared" si="5"/>
        <v>1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325</v>
      </c>
      <c r="P63">
        <f t="shared" si="6"/>
        <v>0</v>
      </c>
      <c r="Q63">
        <f t="shared" si="6"/>
        <v>201</v>
      </c>
      <c r="R63">
        <f t="shared" si="6"/>
        <v>220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230</v>
      </c>
      <c r="C65">
        <f t="shared" ref="C65:M65" si="7">SUM(C57:C59)</f>
        <v>26</v>
      </c>
      <c r="D65">
        <f t="shared" si="7"/>
        <v>42</v>
      </c>
      <c r="E65">
        <f t="shared" si="7"/>
        <v>46</v>
      </c>
      <c r="F65">
        <f t="shared" si="7"/>
        <v>21</v>
      </c>
      <c r="G65">
        <f t="shared" si="7"/>
        <v>13</v>
      </c>
      <c r="H65">
        <f t="shared" si="7"/>
        <v>10</v>
      </c>
      <c r="I65">
        <f t="shared" si="7"/>
        <v>11</v>
      </c>
      <c r="J65">
        <f t="shared" si="7"/>
        <v>12</v>
      </c>
      <c r="K65">
        <f t="shared" si="7"/>
        <v>12</v>
      </c>
      <c r="M65">
        <f t="shared" si="7"/>
        <v>25</v>
      </c>
      <c r="O65">
        <f t="shared" ref="O65:X65" si="8">SUM(O57:O59)</f>
        <v>25749</v>
      </c>
      <c r="P65">
        <f t="shared" si="8"/>
        <v>4196</v>
      </c>
      <c r="Q65">
        <f t="shared" si="8"/>
        <v>6814</v>
      </c>
      <c r="R65">
        <f t="shared" si="8"/>
        <v>7499</v>
      </c>
      <c r="S65">
        <f t="shared" si="8"/>
        <v>4712</v>
      </c>
      <c r="T65">
        <f t="shared" si="8"/>
        <v>2701</v>
      </c>
      <c r="U65">
        <f t="shared" si="8"/>
        <v>2179</v>
      </c>
      <c r="V65">
        <f t="shared" si="8"/>
        <v>2429</v>
      </c>
      <c r="W65">
        <f t="shared" si="8"/>
        <v>2490</v>
      </c>
      <c r="X65">
        <f t="shared" si="8"/>
        <v>2626</v>
      </c>
      <c r="Z65">
        <f>SUM(Z57:Z59)</f>
        <v>423</v>
      </c>
      <c r="AA65">
        <f>SUM(AA57:AA59)</f>
        <v>448</v>
      </c>
    </row>
    <row r="66" spans="1:27" x14ac:dyDescent="0.25">
      <c r="A66" s="3" t="s">
        <v>32</v>
      </c>
      <c r="B66">
        <f>SUM(B60:B63)</f>
        <v>29</v>
      </c>
      <c r="C66">
        <f t="shared" ref="C66:K66" si="9">SUM(C60:C63)</f>
        <v>1</v>
      </c>
      <c r="D66">
        <f t="shared" si="9"/>
        <v>5</v>
      </c>
      <c r="E66">
        <f t="shared" si="9"/>
        <v>8</v>
      </c>
      <c r="F66">
        <f t="shared" si="9"/>
        <v>1</v>
      </c>
      <c r="G66">
        <f t="shared" si="9"/>
        <v>4</v>
      </c>
      <c r="H66">
        <f t="shared" si="9"/>
        <v>2</v>
      </c>
      <c r="I66">
        <f t="shared" si="9"/>
        <v>2</v>
      </c>
      <c r="J66">
        <f t="shared" si="9"/>
        <v>3</v>
      </c>
      <c r="K66">
        <f t="shared" si="9"/>
        <v>4</v>
      </c>
      <c r="M66">
        <f>SUM(M60:M63)</f>
        <v>1</v>
      </c>
      <c r="O66">
        <f t="shared" ref="O66:X66" si="10">SUM(O60:O63)</f>
        <v>3549</v>
      </c>
      <c r="P66">
        <f t="shared" si="10"/>
        <v>154</v>
      </c>
      <c r="Q66">
        <f t="shared" si="10"/>
        <v>908</v>
      </c>
      <c r="R66">
        <f t="shared" si="10"/>
        <v>1429</v>
      </c>
      <c r="S66">
        <f t="shared" si="10"/>
        <v>203</v>
      </c>
      <c r="T66">
        <f t="shared" si="10"/>
        <v>1014</v>
      </c>
      <c r="U66">
        <f t="shared" si="10"/>
        <v>494</v>
      </c>
      <c r="V66">
        <f t="shared" si="10"/>
        <v>417</v>
      </c>
      <c r="W66">
        <f t="shared" si="10"/>
        <v>727</v>
      </c>
      <c r="X66">
        <f t="shared" si="10"/>
        <v>916</v>
      </c>
      <c r="Z66">
        <f>SUM(Z60:Z63)</f>
        <v>59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259</v>
      </c>
      <c r="C68">
        <f t="shared" ref="C68:K68" si="11">+C65+C66</f>
        <v>27</v>
      </c>
      <c r="D68">
        <f t="shared" si="11"/>
        <v>47</v>
      </c>
      <c r="E68">
        <f t="shared" si="11"/>
        <v>54</v>
      </c>
      <c r="F68">
        <f t="shared" si="11"/>
        <v>22</v>
      </c>
      <c r="G68">
        <f t="shared" si="11"/>
        <v>17</v>
      </c>
      <c r="H68">
        <f t="shared" si="11"/>
        <v>12</v>
      </c>
      <c r="I68">
        <f t="shared" si="11"/>
        <v>13</v>
      </c>
      <c r="J68">
        <f t="shared" si="11"/>
        <v>15</v>
      </c>
      <c r="K68">
        <f t="shared" si="11"/>
        <v>16</v>
      </c>
      <c r="M68">
        <f>+M65+M66</f>
        <v>26</v>
      </c>
      <c r="O68">
        <f>+O65+O66</f>
        <v>29298</v>
      </c>
      <c r="P68">
        <f t="shared" ref="P68:X68" si="12">+P65+P66</f>
        <v>4350</v>
      </c>
      <c r="Q68">
        <f t="shared" si="12"/>
        <v>7722</v>
      </c>
      <c r="R68">
        <f t="shared" si="12"/>
        <v>8928</v>
      </c>
      <c r="S68">
        <f t="shared" si="12"/>
        <v>4915</v>
      </c>
      <c r="T68">
        <f t="shared" si="12"/>
        <v>3715</v>
      </c>
      <c r="U68">
        <f t="shared" si="12"/>
        <v>2673</v>
      </c>
      <c r="V68">
        <f t="shared" si="12"/>
        <v>2846</v>
      </c>
      <c r="W68">
        <f t="shared" si="12"/>
        <v>3217</v>
      </c>
      <c r="X68">
        <f t="shared" si="12"/>
        <v>3542</v>
      </c>
      <c r="Z68">
        <f>+Z65+Z66</f>
        <v>482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62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37</v>
      </c>
      <c r="C9">
        <v>5</v>
      </c>
      <c r="D9">
        <v>5</v>
      </c>
      <c r="E9">
        <v>5</v>
      </c>
      <c r="F9">
        <v>2</v>
      </c>
      <c r="G9">
        <v>0</v>
      </c>
      <c r="H9">
        <v>0</v>
      </c>
      <c r="I9">
        <v>1</v>
      </c>
      <c r="J9">
        <v>1</v>
      </c>
      <c r="K9">
        <v>4</v>
      </c>
      <c r="M9">
        <v>4</v>
      </c>
      <c r="O9">
        <v>4263</v>
      </c>
      <c r="P9">
        <v>775</v>
      </c>
      <c r="Q9">
        <v>831</v>
      </c>
      <c r="R9">
        <v>874</v>
      </c>
      <c r="S9">
        <v>442</v>
      </c>
      <c r="T9">
        <v>0</v>
      </c>
      <c r="U9">
        <v>0</v>
      </c>
      <c r="V9">
        <v>226</v>
      </c>
      <c r="W9">
        <v>228</v>
      </c>
      <c r="X9">
        <v>792</v>
      </c>
    </row>
    <row r="10" spans="1:24" x14ac:dyDescent="0.25">
      <c r="A10" s="3" t="s">
        <v>22</v>
      </c>
      <c r="B10">
        <v>23</v>
      </c>
      <c r="C10">
        <v>2</v>
      </c>
      <c r="D10">
        <v>2</v>
      </c>
      <c r="E10">
        <v>2</v>
      </c>
      <c r="F10">
        <v>0</v>
      </c>
      <c r="G10">
        <v>1</v>
      </c>
      <c r="H10">
        <v>0</v>
      </c>
      <c r="I10">
        <v>0</v>
      </c>
      <c r="J10">
        <v>0</v>
      </c>
      <c r="K10">
        <v>2</v>
      </c>
      <c r="M10">
        <v>0</v>
      </c>
      <c r="O10">
        <v>2697</v>
      </c>
      <c r="P10">
        <v>298</v>
      </c>
      <c r="Q10">
        <v>290</v>
      </c>
      <c r="R10">
        <v>372</v>
      </c>
      <c r="S10">
        <v>0</v>
      </c>
      <c r="T10">
        <v>185</v>
      </c>
      <c r="U10">
        <v>0</v>
      </c>
      <c r="V10">
        <v>0</v>
      </c>
      <c r="W10">
        <v>0</v>
      </c>
      <c r="X10">
        <v>420</v>
      </c>
    </row>
    <row r="11" spans="1:24" x14ac:dyDescent="0.25">
      <c r="A11" s="3" t="s">
        <v>23</v>
      </c>
      <c r="B11">
        <v>6</v>
      </c>
      <c r="C11">
        <v>3</v>
      </c>
      <c r="D11">
        <v>1</v>
      </c>
      <c r="E11">
        <v>1</v>
      </c>
      <c r="F11">
        <v>1</v>
      </c>
      <c r="G11">
        <v>0</v>
      </c>
      <c r="H11">
        <v>2</v>
      </c>
      <c r="I11">
        <v>0</v>
      </c>
      <c r="J11">
        <v>1</v>
      </c>
      <c r="K11">
        <v>0</v>
      </c>
      <c r="M11">
        <v>1</v>
      </c>
      <c r="O11">
        <v>771</v>
      </c>
      <c r="P11">
        <v>552</v>
      </c>
      <c r="Q11">
        <v>187</v>
      </c>
      <c r="R11">
        <v>254</v>
      </c>
      <c r="S11">
        <v>227</v>
      </c>
      <c r="T11">
        <v>0</v>
      </c>
      <c r="U11">
        <v>451</v>
      </c>
      <c r="V11">
        <v>0</v>
      </c>
      <c r="W11">
        <v>196</v>
      </c>
      <c r="X11">
        <v>0</v>
      </c>
    </row>
    <row r="12" spans="1:24" x14ac:dyDescent="0.25">
      <c r="A12" s="3" t="s">
        <v>24</v>
      </c>
      <c r="B12">
        <v>6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M12">
        <v>0</v>
      </c>
      <c r="O12">
        <v>699</v>
      </c>
      <c r="P12">
        <v>171</v>
      </c>
      <c r="Q12">
        <v>0</v>
      </c>
      <c r="R12">
        <v>0</v>
      </c>
      <c r="S12">
        <v>0</v>
      </c>
      <c r="T12">
        <v>0</v>
      </c>
      <c r="U12">
        <v>222</v>
      </c>
      <c r="V12">
        <v>0</v>
      </c>
      <c r="W12">
        <v>0</v>
      </c>
      <c r="X12">
        <v>0</v>
      </c>
    </row>
    <row r="13" spans="1:24" x14ac:dyDescent="0.25">
      <c r="A13" s="3" t="s">
        <v>25</v>
      </c>
      <c r="B13">
        <v>2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O13">
        <v>261</v>
      </c>
      <c r="P13">
        <v>0</v>
      </c>
      <c r="Q13">
        <v>0</v>
      </c>
      <c r="R13">
        <v>154</v>
      </c>
      <c r="S13">
        <v>195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100</v>
      </c>
      <c r="P14">
        <v>154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0</v>
      </c>
      <c r="Q15">
        <v>0</v>
      </c>
      <c r="R15">
        <v>211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31</v>
      </c>
      <c r="C21">
        <v>5</v>
      </c>
      <c r="D21">
        <v>5</v>
      </c>
      <c r="E21">
        <v>6</v>
      </c>
      <c r="F21">
        <v>0</v>
      </c>
      <c r="G21">
        <v>4</v>
      </c>
      <c r="H21">
        <v>2</v>
      </c>
      <c r="I21">
        <v>1</v>
      </c>
      <c r="J21">
        <v>2</v>
      </c>
      <c r="K21">
        <v>2</v>
      </c>
      <c r="M21">
        <v>6</v>
      </c>
      <c r="O21">
        <v>3622</v>
      </c>
      <c r="P21">
        <v>815</v>
      </c>
      <c r="Q21">
        <v>914</v>
      </c>
      <c r="R21">
        <v>940</v>
      </c>
      <c r="S21">
        <v>0</v>
      </c>
      <c r="T21">
        <v>826</v>
      </c>
      <c r="U21">
        <v>431</v>
      </c>
      <c r="V21">
        <v>242</v>
      </c>
      <c r="W21">
        <v>398</v>
      </c>
      <c r="X21">
        <v>410</v>
      </c>
    </row>
    <row r="22" spans="1:24" x14ac:dyDescent="0.25">
      <c r="A22" s="3" t="s">
        <v>22</v>
      </c>
      <c r="B22">
        <v>17</v>
      </c>
      <c r="C22">
        <v>2</v>
      </c>
      <c r="D22">
        <v>4</v>
      </c>
      <c r="E22">
        <v>1</v>
      </c>
      <c r="F22">
        <v>0</v>
      </c>
      <c r="G22">
        <v>2</v>
      </c>
      <c r="H22">
        <v>0</v>
      </c>
      <c r="I22">
        <v>1</v>
      </c>
      <c r="J22">
        <v>0</v>
      </c>
      <c r="K22">
        <v>2</v>
      </c>
      <c r="M22">
        <v>3</v>
      </c>
      <c r="O22">
        <v>1951</v>
      </c>
      <c r="P22">
        <v>302</v>
      </c>
      <c r="Q22">
        <v>719</v>
      </c>
      <c r="R22">
        <v>147</v>
      </c>
      <c r="S22">
        <v>0</v>
      </c>
      <c r="T22">
        <v>456</v>
      </c>
      <c r="U22">
        <v>0</v>
      </c>
      <c r="V22">
        <v>192</v>
      </c>
      <c r="W22">
        <v>0</v>
      </c>
      <c r="X22">
        <v>442</v>
      </c>
    </row>
    <row r="23" spans="1:24" x14ac:dyDescent="0.25">
      <c r="A23" s="3" t="s">
        <v>23</v>
      </c>
      <c r="B23">
        <v>8</v>
      </c>
      <c r="C23">
        <v>1</v>
      </c>
      <c r="D23">
        <v>3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1</v>
      </c>
      <c r="O23">
        <v>933</v>
      </c>
      <c r="P23">
        <v>155</v>
      </c>
      <c r="Q23">
        <v>537</v>
      </c>
      <c r="R23">
        <v>407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3" t="s">
        <v>24</v>
      </c>
      <c r="B24">
        <v>5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M24">
        <v>0</v>
      </c>
      <c r="O24">
        <v>636</v>
      </c>
      <c r="P24">
        <v>0</v>
      </c>
      <c r="Q24">
        <v>181</v>
      </c>
      <c r="R24">
        <v>0</v>
      </c>
      <c r="S24">
        <v>0</v>
      </c>
      <c r="T24">
        <v>0</v>
      </c>
      <c r="U24">
        <v>253</v>
      </c>
      <c r="V24">
        <v>0</v>
      </c>
      <c r="W24">
        <v>259</v>
      </c>
      <c r="X24">
        <v>0</v>
      </c>
    </row>
    <row r="25" spans="1:24" x14ac:dyDescent="0.25">
      <c r="A25" s="3" t="s">
        <v>25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M25">
        <v>0</v>
      </c>
      <c r="O25">
        <v>132</v>
      </c>
      <c r="P25">
        <v>0</v>
      </c>
      <c r="Q25">
        <v>212</v>
      </c>
      <c r="R25">
        <v>0</v>
      </c>
      <c r="S25">
        <v>0</v>
      </c>
      <c r="T25">
        <v>0</v>
      </c>
      <c r="U25">
        <v>255</v>
      </c>
      <c r="V25">
        <v>0</v>
      </c>
      <c r="W25">
        <v>0</v>
      </c>
      <c r="X25">
        <v>200</v>
      </c>
    </row>
    <row r="26" spans="1:24" x14ac:dyDescent="0.25">
      <c r="A26" s="3" t="s">
        <v>26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105</v>
      </c>
      <c r="P26">
        <v>0</v>
      </c>
      <c r="Q26">
        <v>172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114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29</v>
      </c>
      <c r="C33">
        <v>4</v>
      </c>
      <c r="D33">
        <v>3</v>
      </c>
      <c r="E33">
        <v>7</v>
      </c>
      <c r="F33">
        <v>2</v>
      </c>
      <c r="G33">
        <v>1</v>
      </c>
      <c r="H33">
        <v>1</v>
      </c>
      <c r="I33">
        <v>3</v>
      </c>
      <c r="J33">
        <v>3</v>
      </c>
      <c r="K33">
        <v>3</v>
      </c>
      <c r="M33">
        <v>8</v>
      </c>
      <c r="O33">
        <v>3301</v>
      </c>
      <c r="P33">
        <v>688</v>
      </c>
      <c r="Q33">
        <v>576</v>
      </c>
      <c r="R33">
        <v>1218</v>
      </c>
      <c r="S33">
        <v>442</v>
      </c>
      <c r="T33">
        <v>221</v>
      </c>
      <c r="U33">
        <v>177</v>
      </c>
      <c r="V33">
        <v>604</v>
      </c>
      <c r="W33">
        <v>709</v>
      </c>
      <c r="X33">
        <v>617</v>
      </c>
    </row>
    <row r="34" spans="1:24" x14ac:dyDescent="0.25">
      <c r="A34" s="3" t="s">
        <v>22</v>
      </c>
      <c r="B34">
        <v>14</v>
      </c>
      <c r="C34">
        <v>6</v>
      </c>
      <c r="D34">
        <v>3</v>
      </c>
      <c r="E34">
        <v>2</v>
      </c>
      <c r="F34">
        <v>0</v>
      </c>
      <c r="G34">
        <v>2</v>
      </c>
      <c r="H34">
        <v>0</v>
      </c>
      <c r="I34">
        <v>1</v>
      </c>
      <c r="J34">
        <v>2</v>
      </c>
      <c r="K34">
        <v>1</v>
      </c>
      <c r="M34">
        <v>1</v>
      </c>
      <c r="O34">
        <v>1657</v>
      </c>
      <c r="P34">
        <v>1041</v>
      </c>
      <c r="Q34">
        <v>558</v>
      </c>
      <c r="R34">
        <v>374</v>
      </c>
      <c r="S34">
        <v>0</v>
      </c>
      <c r="T34">
        <v>397</v>
      </c>
      <c r="U34">
        <v>0</v>
      </c>
      <c r="V34">
        <v>211</v>
      </c>
      <c r="W34">
        <v>470</v>
      </c>
      <c r="X34">
        <v>200</v>
      </c>
    </row>
    <row r="35" spans="1:24" x14ac:dyDescent="0.25">
      <c r="A35" s="3" t="s">
        <v>23</v>
      </c>
      <c r="B35">
        <v>12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M35">
        <v>1</v>
      </c>
      <c r="O35">
        <v>1344</v>
      </c>
      <c r="P35">
        <v>0</v>
      </c>
      <c r="Q35">
        <v>156</v>
      </c>
      <c r="R35">
        <v>199</v>
      </c>
      <c r="S35">
        <v>0</v>
      </c>
      <c r="T35">
        <v>0</v>
      </c>
      <c r="U35">
        <v>0</v>
      </c>
      <c r="V35">
        <v>0</v>
      </c>
      <c r="W35">
        <v>0</v>
      </c>
      <c r="X35">
        <v>234</v>
      </c>
    </row>
    <row r="36" spans="1:24" x14ac:dyDescent="0.25">
      <c r="A36" s="3" t="s">
        <v>24</v>
      </c>
      <c r="B36">
        <v>5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O36">
        <v>663</v>
      </c>
      <c r="P36">
        <v>162</v>
      </c>
      <c r="Q36">
        <v>144</v>
      </c>
      <c r="R36">
        <v>175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3" t="s">
        <v>25</v>
      </c>
      <c r="B37">
        <v>0</v>
      </c>
      <c r="C37">
        <v>2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M37">
        <v>0</v>
      </c>
      <c r="O37">
        <v>0</v>
      </c>
      <c r="P37">
        <v>384</v>
      </c>
      <c r="Q37">
        <v>0</v>
      </c>
      <c r="R37">
        <v>217</v>
      </c>
      <c r="S37">
        <v>0</v>
      </c>
      <c r="T37">
        <v>0</v>
      </c>
      <c r="U37">
        <v>240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O38">
        <v>144</v>
      </c>
      <c r="P38">
        <v>0</v>
      </c>
      <c r="Q38">
        <v>211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3" t="s">
        <v>27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0</v>
      </c>
      <c r="P39">
        <v>141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32</v>
      </c>
      <c r="C45">
        <v>9</v>
      </c>
      <c r="D45">
        <v>8</v>
      </c>
      <c r="E45">
        <v>5</v>
      </c>
      <c r="F45">
        <v>2</v>
      </c>
      <c r="G45">
        <v>2</v>
      </c>
      <c r="H45">
        <v>1</v>
      </c>
      <c r="I45">
        <v>2</v>
      </c>
      <c r="J45">
        <v>1</v>
      </c>
      <c r="K45">
        <v>1</v>
      </c>
      <c r="M45">
        <v>1</v>
      </c>
      <c r="O45">
        <v>3467</v>
      </c>
      <c r="P45">
        <v>1441</v>
      </c>
      <c r="Q45">
        <v>1191</v>
      </c>
      <c r="R45">
        <v>802</v>
      </c>
      <c r="S45">
        <v>414</v>
      </c>
      <c r="T45">
        <v>358</v>
      </c>
      <c r="U45">
        <v>184</v>
      </c>
      <c r="V45">
        <v>374</v>
      </c>
      <c r="W45">
        <v>164</v>
      </c>
      <c r="X45">
        <v>189</v>
      </c>
    </row>
    <row r="46" spans="1:24" x14ac:dyDescent="0.25">
      <c r="A46" s="3" t="s">
        <v>22</v>
      </c>
      <c r="B46">
        <v>12</v>
      </c>
      <c r="C46">
        <v>3</v>
      </c>
      <c r="D46">
        <v>3</v>
      </c>
      <c r="E46">
        <v>6</v>
      </c>
      <c r="F46">
        <v>2</v>
      </c>
      <c r="G46">
        <v>0</v>
      </c>
      <c r="H46">
        <v>2</v>
      </c>
      <c r="I46">
        <v>0</v>
      </c>
      <c r="J46">
        <v>3</v>
      </c>
      <c r="K46">
        <v>1</v>
      </c>
      <c r="M46">
        <v>0</v>
      </c>
      <c r="O46">
        <v>1279</v>
      </c>
      <c r="P46">
        <v>542</v>
      </c>
      <c r="Q46">
        <v>451</v>
      </c>
      <c r="R46">
        <v>936</v>
      </c>
      <c r="S46">
        <v>428</v>
      </c>
      <c r="T46">
        <v>0</v>
      </c>
      <c r="U46">
        <v>437</v>
      </c>
      <c r="V46">
        <v>0</v>
      </c>
      <c r="W46">
        <v>626</v>
      </c>
      <c r="X46">
        <v>233</v>
      </c>
    </row>
    <row r="47" spans="1:24" x14ac:dyDescent="0.25">
      <c r="A47" s="3" t="s">
        <v>23</v>
      </c>
      <c r="B47">
        <v>8</v>
      </c>
      <c r="C47">
        <v>0</v>
      </c>
      <c r="D47">
        <v>1</v>
      </c>
      <c r="E47">
        <v>3</v>
      </c>
      <c r="F47">
        <v>1</v>
      </c>
      <c r="G47">
        <v>0</v>
      </c>
      <c r="H47">
        <v>0</v>
      </c>
      <c r="I47">
        <v>0</v>
      </c>
      <c r="J47">
        <v>3</v>
      </c>
      <c r="K47">
        <v>0</v>
      </c>
      <c r="M47">
        <v>0</v>
      </c>
      <c r="O47">
        <v>895</v>
      </c>
      <c r="P47">
        <v>0</v>
      </c>
      <c r="Q47">
        <v>138</v>
      </c>
      <c r="R47">
        <v>448</v>
      </c>
      <c r="S47">
        <v>184</v>
      </c>
      <c r="T47">
        <v>0</v>
      </c>
      <c r="U47">
        <v>0</v>
      </c>
      <c r="V47">
        <v>0</v>
      </c>
      <c r="W47">
        <v>533</v>
      </c>
      <c r="X47">
        <v>0</v>
      </c>
    </row>
    <row r="48" spans="1:24" x14ac:dyDescent="0.25">
      <c r="A48" s="3" t="s">
        <v>24</v>
      </c>
      <c r="B48">
        <v>6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O48">
        <v>734</v>
      </c>
      <c r="P48">
        <v>0</v>
      </c>
      <c r="Q48">
        <v>178</v>
      </c>
      <c r="R48">
        <v>147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7" x14ac:dyDescent="0.25">
      <c r="A49" s="3" t="s">
        <v>25</v>
      </c>
      <c r="B49">
        <v>1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M49">
        <v>0</v>
      </c>
      <c r="O49">
        <v>121</v>
      </c>
      <c r="P49">
        <v>0</v>
      </c>
      <c r="Q49">
        <v>0</v>
      </c>
      <c r="R49">
        <v>297</v>
      </c>
      <c r="S49">
        <v>0</v>
      </c>
      <c r="T49">
        <v>0</v>
      </c>
      <c r="U49">
        <v>0</v>
      </c>
      <c r="V49">
        <v>198</v>
      </c>
      <c r="W49">
        <v>0</v>
      </c>
      <c r="X49">
        <v>0</v>
      </c>
    </row>
    <row r="50" spans="1:27" x14ac:dyDescent="0.25">
      <c r="A50" s="3" t="s">
        <v>26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101</v>
      </c>
      <c r="P50">
        <v>0</v>
      </c>
      <c r="Q50">
        <v>182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M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236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129</v>
      </c>
      <c r="C57">
        <f t="shared" ref="C57:K57" si="0">+C9+C21+C33+C45</f>
        <v>23</v>
      </c>
      <c r="D57">
        <f t="shared" si="0"/>
        <v>21</v>
      </c>
      <c r="E57">
        <f t="shared" si="0"/>
        <v>23</v>
      </c>
      <c r="F57">
        <f t="shared" si="0"/>
        <v>6</v>
      </c>
      <c r="G57">
        <f t="shared" si="0"/>
        <v>7</v>
      </c>
      <c r="H57">
        <f t="shared" si="0"/>
        <v>4</v>
      </c>
      <c r="I57">
        <f t="shared" si="0"/>
        <v>7</v>
      </c>
      <c r="J57">
        <f t="shared" si="0"/>
        <v>7</v>
      </c>
      <c r="K57">
        <f t="shared" si="0"/>
        <v>10</v>
      </c>
      <c r="M57">
        <f t="shared" ref="M57:M63" si="1">+M9+M21+M33+M45</f>
        <v>19</v>
      </c>
      <c r="O57">
        <f>+O9+O21+O33+O45</f>
        <v>14653</v>
      </c>
      <c r="P57">
        <f t="shared" ref="P57:X57" si="2">+P9+P21+P33+P45</f>
        <v>3719</v>
      </c>
      <c r="Q57">
        <f t="shared" si="2"/>
        <v>3512</v>
      </c>
      <c r="R57">
        <f t="shared" si="2"/>
        <v>3834</v>
      </c>
      <c r="S57">
        <f t="shared" si="2"/>
        <v>1298</v>
      </c>
      <c r="T57">
        <f t="shared" si="2"/>
        <v>1405</v>
      </c>
      <c r="U57">
        <f t="shared" si="2"/>
        <v>792</v>
      </c>
      <c r="V57">
        <f t="shared" si="2"/>
        <v>1446</v>
      </c>
      <c r="W57">
        <f t="shared" si="2"/>
        <v>1499</v>
      </c>
      <c r="X57">
        <f t="shared" si="2"/>
        <v>2008</v>
      </c>
      <c r="Z57">
        <f t="shared" ref="Z57:Z63" si="3">SUM(B57:K57)</f>
        <v>237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66</v>
      </c>
      <c r="C58">
        <f t="shared" si="5"/>
        <v>13</v>
      </c>
      <c r="D58">
        <f t="shared" si="5"/>
        <v>12</v>
      </c>
      <c r="E58">
        <f t="shared" si="5"/>
        <v>11</v>
      </c>
      <c r="F58">
        <f t="shared" si="5"/>
        <v>2</v>
      </c>
      <c r="G58">
        <f t="shared" si="5"/>
        <v>5</v>
      </c>
      <c r="H58">
        <f t="shared" si="5"/>
        <v>2</v>
      </c>
      <c r="I58">
        <f t="shared" si="5"/>
        <v>2</v>
      </c>
      <c r="J58">
        <f t="shared" si="5"/>
        <v>5</v>
      </c>
      <c r="K58">
        <f t="shared" si="5"/>
        <v>6</v>
      </c>
      <c r="M58">
        <f t="shared" si="1"/>
        <v>4</v>
      </c>
      <c r="O58">
        <f t="shared" ref="O58:X63" si="6">+O10+O22+O34+O46</f>
        <v>7584</v>
      </c>
      <c r="P58">
        <f t="shared" si="6"/>
        <v>2183</v>
      </c>
      <c r="Q58">
        <f t="shared" si="6"/>
        <v>2018</v>
      </c>
      <c r="R58">
        <f t="shared" si="6"/>
        <v>1829</v>
      </c>
      <c r="S58">
        <f t="shared" si="6"/>
        <v>428</v>
      </c>
      <c r="T58">
        <f t="shared" si="6"/>
        <v>1038</v>
      </c>
      <c r="U58">
        <f t="shared" si="6"/>
        <v>437</v>
      </c>
      <c r="V58">
        <f t="shared" si="6"/>
        <v>403</v>
      </c>
      <c r="W58">
        <f t="shared" si="6"/>
        <v>1096</v>
      </c>
      <c r="X58">
        <f t="shared" si="6"/>
        <v>1295</v>
      </c>
      <c r="Z58">
        <f t="shared" si="3"/>
        <v>124</v>
      </c>
      <c r="AA58">
        <f t="shared" si="4"/>
        <v>128</v>
      </c>
    </row>
    <row r="59" spans="1:27" x14ac:dyDescent="0.25">
      <c r="A59" s="3" t="s">
        <v>23</v>
      </c>
      <c r="B59">
        <f t="shared" si="5"/>
        <v>34</v>
      </c>
      <c r="C59">
        <f t="shared" si="5"/>
        <v>4</v>
      </c>
      <c r="D59">
        <f t="shared" si="5"/>
        <v>6</v>
      </c>
      <c r="E59">
        <f t="shared" si="5"/>
        <v>8</v>
      </c>
      <c r="F59">
        <f t="shared" si="5"/>
        <v>2</v>
      </c>
      <c r="G59">
        <f t="shared" si="5"/>
        <v>0</v>
      </c>
      <c r="H59">
        <f t="shared" si="5"/>
        <v>2</v>
      </c>
      <c r="I59">
        <f t="shared" si="5"/>
        <v>0</v>
      </c>
      <c r="J59">
        <f t="shared" si="5"/>
        <v>4</v>
      </c>
      <c r="K59">
        <f t="shared" si="5"/>
        <v>1</v>
      </c>
      <c r="M59">
        <f t="shared" si="1"/>
        <v>3</v>
      </c>
      <c r="O59">
        <f t="shared" si="6"/>
        <v>3943</v>
      </c>
      <c r="P59">
        <f t="shared" si="6"/>
        <v>707</v>
      </c>
      <c r="Q59">
        <f t="shared" si="6"/>
        <v>1018</v>
      </c>
      <c r="R59">
        <f t="shared" si="6"/>
        <v>1308</v>
      </c>
      <c r="S59">
        <f t="shared" si="6"/>
        <v>411</v>
      </c>
      <c r="T59">
        <f t="shared" si="6"/>
        <v>0</v>
      </c>
      <c r="U59">
        <f t="shared" si="6"/>
        <v>451</v>
      </c>
      <c r="V59">
        <f t="shared" si="6"/>
        <v>0</v>
      </c>
      <c r="W59">
        <f t="shared" si="6"/>
        <v>729</v>
      </c>
      <c r="X59">
        <f t="shared" si="6"/>
        <v>234</v>
      </c>
      <c r="Z59">
        <f t="shared" si="3"/>
        <v>61</v>
      </c>
      <c r="AA59">
        <f t="shared" si="4"/>
        <v>64</v>
      </c>
    </row>
    <row r="60" spans="1:27" x14ac:dyDescent="0.25">
      <c r="A60" s="3" t="s">
        <v>24</v>
      </c>
      <c r="B60">
        <f t="shared" si="5"/>
        <v>22</v>
      </c>
      <c r="C60">
        <f t="shared" si="5"/>
        <v>2</v>
      </c>
      <c r="D60">
        <f t="shared" si="5"/>
        <v>3</v>
      </c>
      <c r="E60">
        <f t="shared" si="5"/>
        <v>2</v>
      </c>
      <c r="F60">
        <f t="shared" si="5"/>
        <v>0</v>
      </c>
      <c r="G60">
        <f t="shared" si="5"/>
        <v>0</v>
      </c>
      <c r="H60">
        <f t="shared" si="5"/>
        <v>2</v>
      </c>
      <c r="I60">
        <f t="shared" si="5"/>
        <v>0</v>
      </c>
      <c r="J60">
        <f t="shared" si="5"/>
        <v>1</v>
      </c>
      <c r="K60">
        <f t="shared" si="5"/>
        <v>0</v>
      </c>
      <c r="M60">
        <f t="shared" si="1"/>
        <v>0</v>
      </c>
      <c r="O60">
        <f t="shared" si="6"/>
        <v>2732</v>
      </c>
      <c r="P60">
        <f t="shared" si="6"/>
        <v>333</v>
      </c>
      <c r="Q60">
        <f t="shared" si="6"/>
        <v>503</v>
      </c>
      <c r="R60">
        <f t="shared" si="6"/>
        <v>322</v>
      </c>
      <c r="S60">
        <f t="shared" si="6"/>
        <v>0</v>
      </c>
      <c r="T60">
        <f t="shared" si="6"/>
        <v>0</v>
      </c>
      <c r="U60">
        <f t="shared" si="6"/>
        <v>475</v>
      </c>
      <c r="V60">
        <f t="shared" si="6"/>
        <v>0</v>
      </c>
      <c r="W60">
        <f t="shared" si="6"/>
        <v>259</v>
      </c>
      <c r="X60">
        <f t="shared" si="6"/>
        <v>0</v>
      </c>
      <c r="Z60">
        <f t="shared" si="3"/>
        <v>32</v>
      </c>
      <c r="AA60">
        <f t="shared" si="4"/>
        <v>32</v>
      </c>
    </row>
    <row r="61" spans="1:27" x14ac:dyDescent="0.25">
      <c r="A61" s="3" t="s">
        <v>25</v>
      </c>
      <c r="B61">
        <f t="shared" si="5"/>
        <v>4</v>
      </c>
      <c r="C61">
        <f t="shared" si="5"/>
        <v>2</v>
      </c>
      <c r="D61">
        <f t="shared" si="5"/>
        <v>1</v>
      </c>
      <c r="E61">
        <f t="shared" si="5"/>
        <v>4</v>
      </c>
      <c r="F61">
        <f t="shared" si="5"/>
        <v>1</v>
      </c>
      <c r="G61">
        <f t="shared" si="5"/>
        <v>0</v>
      </c>
      <c r="H61">
        <f t="shared" si="5"/>
        <v>2</v>
      </c>
      <c r="I61">
        <f t="shared" si="5"/>
        <v>1</v>
      </c>
      <c r="J61">
        <f t="shared" si="5"/>
        <v>0</v>
      </c>
      <c r="K61">
        <f t="shared" si="5"/>
        <v>1</v>
      </c>
      <c r="M61">
        <f t="shared" si="1"/>
        <v>0</v>
      </c>
      <c r="O61">
        <f t="shared" si="6"/>
        <v>514</v>
      </c>
      <c r="P61">
        <f t="shared" si="6"/>
        <v>384</v>
      </c>
      <c r="Q61">
        <f t="shared" si="6"/>
        <v>212</v>
      </c>
      <c r="R61">
        <f t="shared" si="6"/>
        <v>668</v>
      </c>
      <c r="S61">
        <f t="shared" si="6"/>
        <v>195</v>
      </c>
      <c r="T61">
        <f t="shared" si="6"/>
        <v>0</v>
      </c>
      <c r="U61">
        <f t="shared" si="6"/>
        <v>495</v>
      </c>
      <c r="V61">
        <f t="shared" si="6"/>
        <v>198</v>
      </c>
      <c r="W61">
        <f t="shared" si="6"/>
        <v>0</v>
      </c>
      <c r="X61">
        <f t="shared" si="6"/>
        <v>200</v>
      </c>
      <c r="Z61">
        <f t="shared" si="3"/>
        <v>16</v>
      </c>
      <c r="AA61">
        <f t="shared" si="4"/>
        <v>16</v>
      </c>
    </row>
    <row r="62" spans="1:27" x14ac:dyDescent="0.25">
      <c r="A62" s="3" t="s">
        <v>26</v>
      </c>
      <c r="B62">
        <f t="shared" si="5"/>
        <v>4</v>
      </c>
      <c r="C62">
        <f t="shared" si="5"/>
        <v>1</v>
      </c>
      <c r="D62">
        <f t="shared" si="5"/>
        <v>3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M62">
        <f t="shared" si="1"/>
        <v>0</v>
      </c>
      <c r="O62">
        <f t="shared" si="6"/>
        <v>450</v>
      </c>
      <c r="P62">
        <f t="shared" si="6"/>
        <v>154</v>
      </c>
      <c r="Q62">
        <f t="shared" si="6"/>
        <v>565</v>
      </c>
      <c r="R62">
        <f t="shared" si="6"/>
        <v>0</v>
      </c>
      <c r="S62">
        <f t="shared" si="6"/>
        <v>0</v>
      </c>
      <c r="T62">
        <f t="shared" si="6"/>
        <v>0</v>
      </c>
      <c r="U62">
        <f t="shared" si="6"/>
        <v>0</v>
      </c>
      <c r="V62">
        <f t="shared" si="6"/>
        <v>0</v>
      </c>
      <c r="W62">
        <f t="shared" si="6"/>
        <v>0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1</v>
      </c>
      <c r="C63">
        <f t="shared" si="5"/>
        <v>1</v>
      </c>
      <c r="D63">
        <f t="shared" si="5"/>
        <v>0</v>
      </c>
      <c r="E63">
        <f t="shared" si="5"/>
        <v>1</v>
      </c>
      <c r="F63">
        <f t="shared" si="5"/>
        <v>0</v>
      </c>
      <c r="G63">
        <f t="shared" si="5"/>
        <v>0</v>
      </c>
      <c r="H63">
        <f t="shared" si="5"/>
        <v>1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114</v>
      </c>
      <c r="P63">
        <f t="shared" si="6"/>
        <v>141</v>
      </c>
      <c r="Q63">
        <f t="shared" si="6"/>
        <v>0</v>
      </c>
      <c r="R63">
        <f t="shared" si="6"/>
        <v>211</v>
      </c>
      <c r="S63">
        <f t="shared" si="6"/>
        <v>0</v>
      </c>
      <c r="T63">
        <f t="shared" si="6"/>
        <v>0</v>
      </c>
      <c r="U63">
        <f t="shared" si="6"/>
        <v>236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229</v>
      </c>
      <c r="C65">
        <f t="shared" ref="C65:M65" si="7">SUM(C57:C59)</f>
        <v>40</v>
      </c>
      <c r="D65">
        <f t="shared" si="7"/>
        <v>39</v>
      </c>
      <c r="E65">
        <f t="shared" si="7"/>
        <v>42</v>
      </c>
      <c r="F65">
        <f t="shared" si="7"/>
        <v>10</v>
      </c>
      <c r="G65">
        <f t="shared" si="7"/>
        <v>12</v>
      </c>
      <c r="H65">
        <f t="shared" si="7"/>
        <v>8</v>
      </c>
      <c r="I65">
        <f t="shared" si="7"/>
        <v>9</v>
      </c>
      <c r="J65">
        <f t="shared" si="7"/>
        <v>16</v>
      </c>
      <c r="K65">
        <f t="shared" si="7"/>
        <v>17</v>
      </c>
      <c r="M65">
        <f t="shared" si="7"/>
        <v>26</v>
      </c>
      <c r="O65">
        <f t="shared" ref="O65:X65" si="8">SUM(O57:O59)</f>
        <v>26180</v>
      </c>
      <c r="P65">
        <f t="shared" si="8"/>
        <v>6609</v>
      </c>
      <c r="Q65">
        <f t="shared" si="8"/>
        <v>6548</v>
      </c>
      <c r="R65">
        <f t="shared" si="8"/>
        <v>6971</v>
      </c>
      <c r="S65">
        <f t="shared" si="8"/>
        <v>2137</v>
      </c>
      <c r="T65">
        <f t="shared" si="8"/>
        <v>2443</v>
      </c>
      <c r="U65">
        <f t="shared" si="8"/>
        <v>1680</v>
      </c>
      <c r="V65">
        <f t="shared" si="8"/>
        <v>1849</v>
      </c>
      <c r="W65">
        <f t="shared" si="8"/>
        <v>3324</v>
      </c>
      <c r="X65">
        <f t="shared" si="8"/>
        <v>3537</v>
      </c>
      <c r="Z65">
        <f>SUM(Z57:Z59)</f>
        <v>422</v>
      </c>
      <c r="AA65">
        <f>SUM(AA57:AA59)</f>
        <v>448</v>
      </c>
    </row>
    <row r="66" spans="1:27" x14ac:dyDescent="0.25">
      <c r="A66" s="3" t="s">
        <v>32</v>
      </c>
      <c r="B66">
        <f>SUM(B60:B63)</f>
        <v>31</v>
      </c>
      <c r="C66">
        <f t="shared" ref="C66:K66" si="9">SUM(C60:C63)</f>
        <v>6</v>
      </c>
      <c r="D66">
        <f t="shared" si="9"/>
        <v>7</v>
      </c>
      <c r="E66">
        <f t="shared" si="9"/>
        <v>7</v>
      </c>
      <c r="F66">
        <f t="shared" si="9"/>
        <v>1</v>
      </c>
      <c r="G66">
        <f t="shared" si="9"/>
        <v>0</v>
      </c>
      <c r="H66">
        <f t="shared" si="9"/>
        <v>5</v>
      </c>
      <c r="I66">
        <f t="shared" si="9"/>
        <v>1</v>
      </c>
      <c r="J66">
        <f t="shared" si="9"/>
        <v>1</v>
      </c>
      <c r="K66">
        <f t="shared" si="9"/>
        <v>1</v>
      </c>
      <c r="M66">
        <f>SUM(M60:M63)</f>
        <v>0</v>
      </c>
      <c r="O66">
        <f t="shared" ref="O66:X66" si="10">SUM(O60:O63)</f>
        <v>3810</v>
      </c>
      <c r="P66">
        <f t="shared" si="10"/>
        <v>1012</v>
      </c>
      <c r="Q66">
        <f t="shared" si="10"/>
        <v>1280</v>
      </c>
      <c r="R66">
        <f t="shared" si="10"/>
        <v>1201</v>
      </c>
      <c r="S66">
        <f t="shared" si="10"/>
        <v>195</v>
      </c>
      <c r="T66">
        <f t="shared" si="10"/>
        <v>0</v>
      </c>
      <c r="U66">
        <f t="shared" si="10"/>
        <v>1206</v>
      </c>
      <c r="V66">
        <f t="shared" si="10"/>
        <v>198</v>
      </c>
      <c r="W66">
        <f t="shared" si="10"/>
        <v>259</v>
      </c>
      <c r="X66">
        <f t="shared" si="10"/>
        <v>200</v>
      </c>
      <c r="Z66">
        <f>SUM(Z60:Z63)</f>
        <v>60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260</v>
      </c>
      <c r="C68">
        <f t="shared" ref="C68:K68" si="11">+C65+C66</f>
        <v>46</v>
      </c>
      <c r="D68">
        <f t="shared" si="11"/>
        <v>46</v>
      </c>
      <c r="E68">
        <f t="shared" si="11"/>
        <v>49</v>
      </c>
      <c r="F68">
        <f t="shared" si="11"/>
        <v>11</v>
      </c>
      <c r="G68">
        <f t="shared" si="11"/>
        <v>12</v>
      </c>
      <c r="H68">
        <f t="shared" si="11"/>
        <v>13</v>
      </c>
      <c r="I68">
        <f t="shared" si="11"/>
        <v>10</v>
      </c>
      <c r="J68">
        <f t="shared" si="11"/>
        <v>17</v>
      </c>
      <c r="K68">
        <f t="shared" si="11"/>
        <v>18</v>
      </c>
      <c r="M68">
        <f>+M65+M66</f>
        <v>26</v>
      </c>
      <c r="O68">
        <f>+O65+O66</f>
        <v>29990</v>
      </c>
      <c r="P68">
        <f t="shared" ref="P68:X68" si="12">+P65+P66</f>
        <v>7621</v>
      </c>
      <c r="Q68">
        <f t="shared" si="12"/>
        <v>7828</v>
      </c>
      <c r="R68">
        <f t="shared" si="12"/>
        <v>8172</v>
      </c>
      <c r="S68">
        <f t="shared" si="12"/>
        <v>2332</v>
      </c>
      <c r="T68">
        <f t="shared" si="12"/>
        <v>2443</v>
      </c>
      <c r="U68">
        <f t="shared" si="12"/>
        <v>2886</v>
      </c>
      <c r="V68">
        <f t="shared" si="12"/>
        <v>2047</v>
      </c>
      <c r="W68">
        <f t="shared" si="12"/>
        <v>3583</v>
      </c>
      <c r="X68">
        <f t="shared" si="12"/>
        <v>3737</v>
      </c>
      <c r="Z68">
        <f>+Z65+Z66</f>
        <v>482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63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38</v>
      </c>
      <c r="C9">
        <v>3</v>
      </c>
      <c r="D9">
        <v>4</v>
      </c>
      <c r="E9">
        <v>9</v>
      </c>
      <c r="F9">
        <v>1</v>
      </c>
      <c r="G9">
        <v>0</v>
      </c>
      <c r="H9">
        <v>3</v>
      </c>
      <c r="I9">
        <v>1</v>
      </c>
      <c r="J9">
        <v>1</v>
      </c>
      <c r="K9">
        <v>3</v>
      </c>
      <c r="M9">
        <v>1</v>
      </c>
      <c r="O9">
        <v>4306</v>
      </c>
      <c r="P9">
        <v>506</v>
      </c>
      <c r="Q9">
        <v>630</v>
      </c>
      <c r="R9">
        <v>1414</v>
      </c>
      <c r="S9">
        <v>209</v>
      </c>
      <c r="T9">
        <v>0</v>
      </c>
      <c r="U9">
        <v>620</v>
      </c>
      <c r="V9">
        <v>216</v>
      </c>
      <c r="W9">
        <v>179</v>
      </c>
      <c r="X9">
        <v>740</v>
      </c>
    </row>
    <row r="10" spans="1:24" x14ac:dyDescent="0.25">
      <c r="A10" s="3" t="s">
        <v>22</v>
      </c>
      <c r="B10">
        <v>12</v>
      </c>
      <c r="C10">
        <v>4</v>
      </c>
      <c r="D10">
        <v>6</v>
      </c>
      <c r="E10">
        <v>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O10">
        <v>1304</v>
      </c>
      <c r="P10">
        <v>689</v>
      </c>
      <c r="Q10">
        <v>999</v>
      </c>
      <c r="R10">
        <v>520</v>
      </c>
      <c r="S10">
        <v>211</v>
      </c>
      <c r="T10">
        <v>227</v>
      </c>
      <c r="U10">
        <v>202</v>
      </c>
      <c r="V10">
        <v>193</v>
      </c>
      <c r="W10">
        <v>169</v>
      </c>
      <c r="X10">
        <v>202</v>
      </c>
    </row>
    <row r="11" spans="1:24" x14ac:dyDescent="0.25">
      <c r="A11" s="3" t="s">
        <v>23</v>
      </c>
      <c r="B11">
        <v>10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2</v>
      </c>
      <c r="J11">
        <v>1</v>
      </c>
      <c r="K11">
        <v>0</v>
      </c>
      <c r="M11">
        <v>1</v>
      </c>
      <c r="O11">
        <v>1110</v>
      </c>
      <c r="P11">
        <v>0</v>
      </c>
      <c r="Q11">
        <v>157</v>
      </c>
      <c r="R11">
        <v>213</v>
      </c>
      <c r="S11">
        <v>0</v>
      </c>
      <c r="T11">
        <v>0</v>
      </c>
      <c r="U11">
        <v>0</v>
      </c>
      <c r="V11">
        <v>419</v>
      </c>
      <c r="W11">
        <v>203</v>
      </c>
      <c r="X11">
        <v>0</v>
      </c>
    </row>
    <row r="12" spans="1:24" x14ac:dyDescent="0.25">
      <c r="A12" s="3" t="s">
        <v>24</v>
      </c>
      <c r="B12">
        <v>4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O12">
        <v>456</v>
      </c>
      <c r="P12">
        <v>350</v>
      </c>
      <c r="Q12">
        <v>301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s="3" t="s">
        <v>25</v>
      </c>
      <c r="B13">
        <v>2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O13">
        <v>275</v>
      </c>
      <c r="P13">
        <v>196</v>
      </c>
      <c r="Q13">
        <v>0</v>
      </c>
      <c r="R13">
        <v>0</v>
      </c>
      <c r="S13">
        <v>225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0</v>
      </c>
      <c r="P14">
        <v>0</v>
      </c>
      <c r="Q14">
        <v>226</v>
      </c>
      <c r="R14">
        <v>0</v>
      </c>
      <c r="S14">
        <v>249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0</v>
      </c>
      <c r="Q15">
        <v>0</v>
      </c>
      <c r="R15">
        <v>192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29</v>
      </c>
      <c r="C21">
        <v>3</v>
      </c>
      <c r="D21">
        <v>7</v>
      </c>
      <c r="E21">
        <v>6</v>
      </c>
      <c r="F21">
        <v>1</v>
      </c>
      <c r="G21">
        <v>0</v>
      </c>
      <c r="H21">
        <v>1</v>
      </c>
      <c r="I21">
        <v>4</v>
      </c>
      <c r="J21">
        <v>1</v>
      </c>
      <c r="K21">
        <v>2</v>
      </c>
      <c r="M21">
        <v>10</v>
      </c>
      <c r="O21">
        <v>3250</v>
      </c>
      <c r="P21">
        <v>462</v>
      </c>
      <c r="Q21">
        <v>1088</v>
      </c>
      <c r="R21">
        <v>1045</v>
      </c>
      <c r="S21">
        <v>214</v>
      </c>
      <c r="T21">
        <v>0</v>
      </c>
      <c r="U21">
        <v>202</v>
      </c>
      <c r="V21">
        <v>807</v>
      </c>
      <c r="W21">
        <v>165</v>
      </c>
      <c r="X21">
        <v>381</v>
      </c>
    </row>
    <row r="22" spans="1:24" x14ac:dyDescent="0.25">
      <c r="A22" s="3" t="s">
        <v>22</v>
      </c>
      <c r="B22">
        <v>15</v>
      </c>
      <c r="C22">
        <v>4</v>
      </c>
      <c r="D22">
        <v>1</v>
      </c>
      <c r="E22">
        <v>3</v>
      </c>
      <c r="F22">
        <v>2</v>
      </c>
      <c r="G22">
        <v>0</v>
      </c>
      <c r="H22">
        <v>1</v>
      </c>
      <c r="I22">
        <v>1</v>
      </c>
      <c r="J22">
        <v>2</v>
      </c>
      <c r="K22">
        <v>1</v>
      </c>
      <c r="M22">
        <v>2</v>
      </c>
      <c r="O22">
        <v>1779</v>
      </c>
      <c r="P22">
        <v>689</v>
      </c>
      <c r="Q22">
        <v>123</v>
      </c>
      <c r="R22">
        <v>482</v>
      </c>
      <c r="S22">
        <v>426</v>
      </c>
      <c r="T22">
        <v>0</v>
      </c>
      <c r="U22">
        <v>195</v>
      </c>
      <c r="V22">
        <v>209</v>
      </c>
      <c r="W22">
        <v>393</v>
      </c>
      <c r="X22">
        <v>198</v>
      </c>
    </row>
    <row r="23" spans="1:24" x14ac:dyDescent="0.25">
      <c r="A23" s="3" t="s">
        <v>23</v>
      </c>
      <c r="B23">
        <v>9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2</v>
      </c>
      <c r="M23">
        <v>2</v>
      </c>
      <c r="O23">
        <v>1114</v>
      </c>
      <c r="P23">
        <v>0</v>
      </c>
      <c r="Q23">
        <v>185</v>
      </c>
      <c r="R23">
        <v>202</v>
      </c>
      <c r="S23">
        <v>0</v>
      </c>
      <c r="T23">
        <v>0</v>
      </c>
      <c r="U23">
        <v>252</v>
      </c>
      <c r="V23">
        <v>0</v>
      </c>
      <c r="W23">
        <v>0</v>
      </c>
      <c r="X23">
        <v>439</v>
      </c>
    </row>
    <row r="24" spans="1:24" x14ac:dyDescent="0.25">
      <c r="A24" s="3" t="s">
        <v>24</v>
      </c>
      <c r="B24">
        <v>3</v>
      </c>
      <c r="C24">
        <v>1</v>
      </c>
      <c r="D24">
        <v>3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O24">
        <v>371</v>
      </c>
      <c r="P24">
        <v>258</v>
      </c>
      <c r="Q24">
        <v>459</v>
      </c>
      <c r="R24">
        <v>144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3" t="s">
        <v>25</v>
      </c>
      <c r="B25">
        <v>2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O25">
        <v>195</v>
      </c>
      <c r="P25">
        <v>0</v>
      </c>
      <c r="Q25">
        <v>159</v>
      </c>
      <c r="R25">
        <v>0</v>
      </c>
      <c r="S25">
        <v>239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177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0</v>
      </c>
      <c r="P27">
        <v>0</v>
      </c>
      <c r="Q27">
        <v>201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30</v>
      </c>
      <c r="C33">
        <v>4</v>
      </c>
      <c r="D33">
        <v>8</v>
      </c>
      <c r="E33">
        <v>5</v>
      </c>
      <c r="F33">
        <v>0</v>
      </c>
      <c r="G33">
        <v>3</v>
      </c>
      <c r="H33">
        <v>2</v>
      </c>
      <c r="I33">
        <v>4</v>
      </c>
      <c r="J33">
        <v>5</v>
      </c>
      <c r="K33">
        <v>1</v>
      </c>
      <c r="M33">
        <v>2</v>
      </c>
      <c r="O33">
        <v>3404</v>
      </c>
      <c r="P33">
        <v>732</v>
      </c>
      <c r="Q33">
        <v>1204</v>
      </c>
      <c r="R33">
        <v>795</v>
      </c>
      <c r="S33">
        <v>0</v>
      </c>
      <c r="T33">
        <v>624</v>
      </c>
      <c r="U33">
        <v>404</v>
      </c>
      <c r="V33">
        <v>816</v>
      </c>
      <c r="W33">
        <v>1016</v>
      </c>
      <c r="X33">
        <v>168</v>
      </c>
    </row>
    <row r="34" spans="1:24" x14ac:dyDescent="0.25">
      <c r="A34" s="3" t="s">
        <v>22</v>
      </c>
      <c r="B34">
        <v>12</v>
      </c>
      <c r="C34">
        <v>3</v>
      </c>
      <c r="D34">
        <v>5</v>
      </c>
      <c r="E34">
        <v>5</v>
      </c>
      <c r="F34">
        <v>0</v>
      </c>
      <c r="G34">
        <v>0</v>
      </c>
      <c r="H34">
        <v>2</v>
      </c>
      <c r="I34">
        <v>2</v>
      </c>
      <c r="J34">
        <v>0</v>
      </c>
      <c r="K34">
        <v>1</v>
      </c>
      <c r="M34">
        <v>2</v>
      </c>
      <c r="O34">
        <v>1393</v>
      </c>
      <c r="P34">
        <v>434</v>
      </c>
      <c r="Q34">
        <v>800</v>
      </c>
      <c r="R34">
        <v>831</v>
      </c>
      <c r="S34">
        <v>0</v>
      </c>
      <c r="T34">
        <v>0</v>
      </c>
      <c r="U34">
        <v>349</v>
      </c>
      <c r="V34">
        <v>439</v>
      </c>
      <c r="W34">
        <v>0</v>
      </c>
      <c r="X34">
        <v>182</v>
      </c>
    </row>
    <row r="35" spans="1:24" x14ac:dyDescent="0.25">
      <c r="A35" s="3" t="s">
        <v>23</v>
      </c>
      <c r="B35">
        <v>12</v>
      </c>
      <c r="C35">
        <v>2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M35">
        <v>0</v>
      </c>
      <c r="O35">
        <v>1483</v>
      </c>
      <c r="P35">
        <v>394</v>
      </c>
      <c r="Q35">
        <v>0</v>
      </c>
      <c r="R35">
        <v>149</v>
      </c>
      <c r="S35">
        <v>0</v>
      </c>
      <c r="T35">
        <v>0</v>
      </c>
      <c r="U35">
        <v>0</v>
      </c>
      <c r="V35">
        <v>0</v>
      </c>
      <c r="W35">
        <v>208</v>
      </c>
      <c r="X35">
        <v>0</v>
      </c>
    </row>
    <row r="36" spans="1:24" x14ac:dyDescent="0.25">
      <c r="A36" s="3" t="s">
        <v>24</v>
      </c>
      <c r="B36">
        <v>4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M36">
        <v>0</v>
      </c>
      <c r="O36">
        <v>502</v>
      </c>
      <c r="P36">
        <v>182</v>
      </c>
      <c r="Q36">
        <v>212</v>
      </c>
      <c r="R36">
        <v>0</v>
      </c>
      <c r="S36">
        <v>0</v>
      </c>
      <c r="T36">
        <v>185</v>
      </c>
      <c r="U36">
        <v>0</v>
      </c>
      <c r="V36">
        <v>0</v>
      </c>
      <c r="W36">
        <v>0</v>
      </c>
      <c r="X36">
        <v>214</v>
      </c>
    </row>
    <row r="37" spans="1:24" x14ac:dyDescent="0.25">
      <c r="A37" s="3" t="s">
        <v>25</v>
      </c>
      <c r="B37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O37">
        <v>502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M38">
        <v>0</v>
      </c>
      <c r="O38">
        <v>0</v>
      </c>
      <c r="P38">
        <v>0</v>
      </c>
      <c r="Q38">
        <v>0</v>
      </c>
      <c r="R38">
        <v>206</v>
      </c>
      <c r="S38">
        <v>0</v>
      </c>
      <c r="T38">
        <v>210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3" t="s">
        <v>27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0</v>
      </c>
      <c r="P39">
        <v>0</v>
      </c>
      <c r="Q39">
        <v>219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30</v>
      </c>
      <c r="C45">
        <v>6</v>
      </c>
      <c r="D45">
        <v>3</v>
      </c>
      <c r="E45">
        <v>7</v>
      </c>
      <c r="F45">
        <v>1</v>
      </c>
      <c r="G45">
        <v>3</v>
      </c>
      <c r="H45">
        <v>2</v>
      </c>
      <c r="I45">
        <v>4</v>
      </c>
      <c r="J45">
        <v>3</v>
      </c>
      <c r="K45">
        <v>3</v>
      </c>
      <c r="M45">
        <v>2</v>
      </c>
      <c r="O45">
        <v>3333</v>
      </c>
      <c r="P45">
        <v>818</v>
      </c>
      <c r="Q45">
        <v>466</v>
      </c>
      <c r="R45">
        <v>985</v>
      </c>
      <c r="S45">
        <v>187</v>
      </c>
      <c r="T45">
        <v>659</v>
      </c>
      <c r="U45">
        <v>472</v>
      </c>
      <c r="V45">
        <v>707</v>
      </c>
      <c r="W45">
        <v>611</v>
      </c>
      <c r="X45">
        <v>543</v>
      </c>
    </row>
    <row r="46" spans="1:24" x14ac:dyDescent="0.25">
      <c r="A46" s="3" t="s">
        <v>22</v>
      </c>
      <c r="B46">
        <v>15</v>
      </c>
      <c r="C46">
        <v>4</v>
      </c>
      <c r="D46">
        <v>3</v>
      </c>
      <c r="E46">
        <v>1</v>
      </c>
      <c r="F46">
        <v>0</v>
      </c>
      <c r="G46">
        <v>2</v>
      </c>
      <c r="H46">
        <v>1</v>
      </c>
      <c r="I46">
        <v>1</v>
      </c>
      <c r="J46">
        <v>2</v>
      </c>
      <c r="K46">
        <v>2</v>
      </c>
      <c r="M46">
        <v>1</v>
      </c>
      <c r="O46">
        <v>1572</v>
      </c>
      <c r="P46">
        <v>586</v>
      </c>
      <c r="Q46">
        <v>449</v>
      </c>
      <c r="R46">
        <v>172</v>
      </c>
      <c r="S46">
        <v>0</v>
      </c>
      <c r="T46">
        <v>390</v>
      </c>
      <c r="U46">
        <v>203</v>
      </c>
      <c r="V46">
        <v>168</v>
      </c>
      <c r="W46">
        <v>404</v>
      </c>
      <c r="X46">
        <v>381</v>
      </c>
    </row>
    <row r="47" spans="1:24" x14ac:dyDescent="0.25">
      <c r="A47" s="3" t="s">
        <v>23</v>
      </c>
      <c r="B47">
        <v>6</v>
      </c>
      <c r="C47">
        <v>3</v>
      </c>
      <c r="D47">
        <v>1</v>
      </c>
      <c r="E47">
        <v>2</v>
      </c>
      <c r="F47">
        <v>0</v>
      </c>
      <c r="G47">
        <v>1</v>
      </c>
      <c r="H47">
        <v>1</v>
      </c>
      <c r="I47">
        <v>2</v>
      </c>
      <c r="J47">
        <v>0</v>
      </c>
      <c r="K47">
        <v>0</v>
      </c>
      <c r="M47">
        <v>0</v>
      </c>
      <c r="O47">
        <v>659</v>
      </c>
      <c r="P47">
        <v>412</v>
      </c>
      <c r="Q47">
        <v>171</v>
      </c>
      <c r="R47">
        <v>322</v>
      </c>
      <c r="S47">
        <v>0</v>
      </c>
      <c r="T47">
        <v>271</v>
      </c>
      <c r="U47">
        <v>191</v>
      </c>
      <c r="V47">
        <v>359</v>
      </c>
      <c r="W47">
        <v>0</v>
      </c>
      <c r="X47">
        <v>0</v>
      </c>
    </row>
    <row r="48" spans="1:24" x14ac:dyDescent="0.25">
      <c r="A48" s="3" t="s">
        <v>24</v>
      </c>
      <c r="B48">
        <v>3</v>
      </c>
      <c r="C48">
        <v>2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M48">
        <v>0</v>
      </c>
      <c r="O48">
        <v>346</v>
      </c>
      <c r="P48">
        <v>357</v>
      </c>
      <c r="Q48">
        <v>164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386</v>
      </c>
    </row>
    <row r="49" spans="1:27" x14ac:dyDescent="0.25">
      <c r="A49" s="3" t="s">
        <v>25</v>
      </c>
      <c r="B49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M49">
        <v>0</v>
      </c>
      <c r="O49">
        <v>336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95</v>
      </c>
      <c r="W49">
        <v>0</v>
      </c>
      <c r="X49">
        <v>0</v>
      </c>
    </row>
    <row r="50" spans="1:27" x14ac:dyDescent="0.25">
      <c r="A50" s="3" t="s">
        <v>26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268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0</v>
      </c>
      <c r="P51">
        <v>0</v>
      </c>
      <c r="Q51">
        <v>176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127</v>
      </c>
      <c r="C57">
        <f t="shared" ref="C57:K57" si="0">+C9+C21+C33+C45</f>
        <v>16</v>
      </c>
      <c r="D57">
        <f t="shared" si="0"/>
        <v>22</v>
      </c>
      <c r="E57">
        <f t="shared" si="0"/>
        <v>27</v>
      </c>
      <c r="F57">
        <f t="shared" si="0"/>
        <v>3</v>
      </c>
      <c r="G57">
        <f t="shared" si="0"/>
        <v>6</v>
      </c>
      <c r="H57">
        <f t="shared" si="0"/>
        <v>8</v>
      </c>
      <c r="I57">
        <f t="shared" si="0"/>
        <v>13</v>
      </c>
      <c r="J57">
        <f t="shared" si="0"/>
        <v>10</v>
      </c>
      <c r="K57">
        <f t="shared" si="0"/>
        <v>9</v>
      </c>
      <c r="M57">
        <f t="shared" ref="M57:M63" si="1">+M9+M21+M33+M45</f>
        <v>15</v>
      </c>
      <c r="O57">
        <f>+O9+O21+O33+O45</f>
        <v>14293</v>
      </c>
      <c r="P57">
        <f t="shared" ref="P57:X57" si="2">+P9+P21+P33+P45</f>
        <v>2518</v>
      </c>
      <c r="Q57">
        <f t="shared" si="2"/>
        <v>3388</v>
      </c>
      <c r="R57">
        <f t="shared" si="2"/>
        <v>4239</v>
      </c>
      <c r="S57">
        <f t="shared" si="2"/>
        <v>610</v>
      </c>
      <c r="T57">
        <f t="shared" si="2"/>
        <v>1283</v>
      </c>
      <c r="U57">
        <f t="shared" si="2"/>
        <v>1698</v>
      </c>
      <c r="V57">
        <f t="shared" si="2"/>
        <v>2546</v>
      </c>
      <c r="W57">
        <f t="shared" si="2"/>
        <v>1971</v>
      </c>
      <c r="X57">
        <f t="shared" si="2"/>
        <v>1832</v>
      </c>
      <c r="Z57">
        <f t="shared" ref="Z57:Z63" si="3">SUM(B57:K57)</f>
        <v>241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54</v>
      </c>
      <c r="C58">
        <f t="shared" si="5"/>
        <v>15</v>
      </c>
      <c r="D58">
        <f t="shared" si="5"/>
        <v>15</v>
      </c>
      <c r="E58">
        <f t="shared" si="5"/>
        <v>12</v>
      </c>
      <c r="F58">
        <f t="shared" si="5"/>
        <v>3</v>
      </c>
      <c r="G58">
        <f t="shared" si="5"/>
        <v>3</v>
      </c>
      <c r="H58">
        <f t="shared" si="5"/>
        <v>5</v>
      </c>
      <c r="I58">
        <f t="shared" si="5"/>
        <v>5</v>
      </c>
      <c r="J58">
        <f t="shared" si="5"/>
        <v>5</v>
      </c>
      <c r="K58">
        <f t="shared" si="5"/>
        <v>5</v>
      </c>
      <c r="M58">
        <f t="shared" si="1"/>
        <v>6</v>
      </c>
      <c r="O58">
        <f t="shared" ref="O58:X63" si="6">+O10+O22+O34+O46</f>
        <v>6048</v>
      </c>
      <c r="P58">
        <f t="shared" si="6"/>
        <v>2398</v>
      </c>
      <c r="Q58">
        <f t="shared" si="6"/>
        <v>2371</v>
      </c>
      <c r="R58">
        <f t="shared" si="6"/>
        <v>2005</v>
      </c>
      <c r="S58">
        <f t="shared" si="6"/>
        <v>637</v>
      </c>
      <c r="T58">
        <f t="shared" si="6"/>
        <v>617</v>
      </c>
      <c r="U58">
        <f t="shared" si="6"/>
        <v>949</v>
      </c>
      <c r="V58">
        <f t="shared" si="6"/>
        <v>1009</v>
      </c>
      <c r="W58">
        <f t="shared" si="6"/>
        <v>966</v>
      </c>
      <c r="X58">
        <f t="shared" si="6"/>
        <v>963</v>
      </c>
      <c r="Z58">
        <f t="shared" si="3"/>
        <v>122</v>
      </c>
      <c r="AA58">
        <f t="shared" si="4"/>
        <v>128</v>
      </c>
    </row>
    <row r="59" spans="1:27" x14ac:dyDescent="0.25">
      <c r="A59" s="3" t="s">
        <v>23</v>
      </c>
      <c r="B59">
        <f t="shared" si="5"/>
        <v>37</v>
      </c>
      <c r="C59">
        <f t="shared" si="5"/>
        <v>5</v>
      </c>
      <c r="D59">
        <f t="shared" si="5"/>
        <v>3</v>
      </c>
      <c r="E59">
        <f t="shared" si="5"/>
        <v>5</v>
      </c>
      <c r="F59">
        <f t="shared" si="5"/>
        <v>0</v>
      </c>
      <c r="G59">
        <f t="shared" si="5"/>
        <v>1</v>
      </c>
      <c r="H59">
        <f t="shared" si="5"/>
        <v>2</v>
      </c>
      <c r="I59">
        <f t="shared" si="5"/>
        <v>4</v>
      </c>
      <c r="J59">
        <f t="shared" si="5"/>
        <v>2</v>
      </c>
      <c r="K59">
        <f t="shared" si="5"/>
        <v>2</v>
      </c>
      <c r="M59">
        <f t="shared" si="1"/>
        <v>3</v>
      </c>
      <c r="O59">
        <f t="shared" si="6"/>
        <v>4366</v>
      </c>
      <c r="P59">
        <f t="shared" si="6"/>
        <v>806</v>
      </c>
      <c r="Q59">
        <f t="shared" si="6"/>
        <v>513</v>
      </c>
      <c r="R59">
        <f t="shared" si="6"/>
        <v>886</v>
      </c>
      <c r="S59">
        <f t="shared" si="6"/>
        <v>0</v>
      </c>
      <c r="T59">
        <f t="shared" si="6"/>
        <v>271</v>
      </c>
      <c r="U59">
        <f t="shared" si="6"/>
        <v>443</v>
      </c>
      <c r="V59">
        <f t="shared" si="6"/>
        <v>778</v>
      </c>
      <c r="W59">
        <f t="shared" si="6"/>
        <v>411</v>
      </c>
      <c r="X59">
        <f t="shared" si="6"/>
        <v>439</v>
      </c>
      <c r="Z59">
        <f t="shared" si="3"/>
        <v>61</v>
      </c>
      <c r="AA59">
        <f t="shared" si="4"/>
        <v>64</v>
      </c>
    </row>
    <row r="60" spans="1:27" x14ac:dyDescent="0.25">
      <c r="A60" s="3" t="s">
        <v>24</v>
      </c>
      <c r="B60">
        <f t="shared" si="5"/>
        <v>14</v>
      </c>
      <c r="C60">
        <f t="shared" si="5"/>
        <v>6</v>
      </c>
      <c r="D60">
        <f t="shared" si="5"/>
        <v>7</v>
      </c>
      <c r="E60">
        <f t="shared" si="5"/>
        <v>1</v>
      </c>
      <c r="F60">
        <f t="shared" si="5"/>
        <v>0</v>
      </c>
      <c r="G60">
        <f t="shared" si="5"/>
        <v>1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3</v>
      </c>
      <c r="M60">
        <f t="shared" si="1"/>
        <v>0</v>
      </c>
      <c r="O60">
        <f t="shared" si="6"/>
        <v>1675</v>
      </c>
      <c r="P60">
        <f t="shared" si="6"/>
        <v>1147</v>
      </c>
      <c r="Q60">
        <f t="shared" si="6"/>
        <v>1136</v>
      </c>
      <c r="R60">
        <f t="shared" si="6"/>
        <v>144</v>
      </c>
      <c r="S60">
        <f t="shared" si="6"/>
        <v>0</v>
      </c>
      <c r="T60">
        <f t="shared" si="6"/>
        <v>185</v>
      </c>
      <c r="U60">
        <f t="shared" si="6"/>
        <v>0</v>
      </c>
      <c r="V60">
        <f t="shared" si="6"/>
        <v>0</v>
      </c>
      <c r="W60">
        <f t="shared" si="6"/>
        <v>0</v>
      </c>
      <c r="X60">
        <f t="shared" si="6"/>
        <v>600</v>
      </c>
      <c r="Z60">
        <f t="shared" si="3"/>
        <v>32</v>
      </c>
      <c r="AA60">
        <f t="shared" si="4"/>
        <v>32</v>
      </c>
    </row>
    <row r="61" spans="1:27" x14ac:dyDescent="0.25">
      <c r="A61" s="3" t="s">
        <v>25</v>
      </c>
      <c r="B61">
        <f t="shared" si="5"/>
        <v>11</v>
      </c>
      <c r="C61">
        <f t="shared" si="5"/>
        <v>1</v>
      </c>
      <c r="D61">
        <f t="shared" si="5"/>
        <v>1</v>
      </c>
      <c r="E61">
        <f t="shared" si="5"/>
        <v>0</v>
      </c>
      <c r="F61">
        <f t="shared" si="5"/>
        <v>2</v>
      </c>
      <c r="G61">
        <f t="shared" si="5"/>
        <v>0</v>
      </c>
      <c r="H61">
        <f t="shared" si="5"/>
        <v>0</v>
      </c>
      <c r="I61">
        <f t="shared" si="5"/>
        <v>1</v>
      </c>
      <c r="J61">
        <f t="shared" si="5"/>
        <v>0</v>
      </c>
      <c r="K61">
        <f t="shared" si="5"/>
        <v>0</v>
      </c>
      <c r="M61">
        <f t="shared" si="1"/>
        <v>0</v>
      </c>
      <c r="O61">
        <f t="shared" si="6"/>
        <v>1308</v>
      </c>
      <c r="P61">
        <f t="shared" si="6"/>
        <v>196</v>
      </c>
      <c r="Q61">
        <f t="shared" si="6"/>
        <v>159</v>
      </c>
      <c r="R61">
        <f t="shared" si="6"/>
        <v>0</v>
      </c>
      <c r="S61">
        <f t="shared" si="6"/>
        <v>464</v>
      </c>
      <c r="T61">
        <f t="shared" si="6"/>
        <v>0</v>
      </c>
      <c r="U61">
        <f t="shared" si="6"/>
        <v>0</v>
      </c>
      <c r="V61">
        <f t="shared" si="6"/>
        <v>95</v>
      </c>
      <c r="W61">
        <f t="shared" si="6"/>
        <v>0</v>
      </c>
      <c r="X61">
        <f t="shared" si="6"/>
        <v>0</v>
      </c>
      <c r="Z61">
        <f t="shared" si="3"/>
        <v>16</v>
      </c>
      <c r="AA61">
        <f t="shared" si="4"/>
        <v>16</v>
      </c>
    </row>
    <row r="62" spans="1:27" x14ac:dyDescent="0.25">
      <c r="A62" s="3" t="s">
        <v>26</v>
      </c>
      <c r="B62">
        <f t="shared" si="5"/>
        <v>4</v>
      </c>
      <c r="C62">
        <f t="shared" si="5"/>
        <v>0</v>
      </c>
      <c r="D62">
        <f t="shared" si="5"/>
        <v>1</v>
      </c>
      <c r="E62">
        <f t="shared" si="5"/>
        <v>1</v>
      </c>
      <c r="F62">
        <f t="shared" si="5"/>
        <v>1</v>
      </c>
      <c r="G62">
        <f t="shared" si="5"/>
        <v>1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M62">
        <f t="shared" si="1"/>
        <v>0</v>
      </c>
      <c r="O62">
        <f t="shared" si="6"/>
        <v>445</v>
      </c>
      <c r="P62">
        <f t="shared" si="6"/>
        <v>0</v>
      </c>
      <c r="Q62">
        <f t="shared" si="6"/>
        <v>226</v>
      </c>
      <c r="R62">
        <f t="shared" si="6"/>
        <v>206</v>
      </c>
      <c r="S62">
        <f t="shared" si="6"/>
        <v>249</v>
      </c>
      <c r="T62">
        <f t="shared" si="6"/>
        <v>210</v>
      </c>
      <c r="U62">
        <f t="shared" si="6"/>
        <v>0</v>
      </c>
      <c r="V62">
        <f t="shared" si="6"/>
        <v>0</v>
      </c>
      <c r="W62">
        <f t="shared" si="6"/>
        <v>0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0</v>
      </c>
      <c r="C63">
        <f t="shared" si="5"/>
        <v>0</v>
      </c>
      <c r="D63">
        <f t="shared" si="5"/>
        <v>3</v>
      </c>
      <c r="E63">
        <f t="shared" si="5"/>
        <v>1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0</v>
      </c>
      <c r="P63">
        <f t="shared" si="6"/>
        <v>0</v>
      </c>
      <c r="Q63">
        <f t="shared" si="6"/>
        <v>596</v>
      </c>
      <c r="R63">
        <f t="shared" si="6"/>
        <v>192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218</v>
      </c>
      <c r="C65">
        <f t="shared" ref="C65:M65" si="7">SUM(C57:C59)</f>
        <v>36</v>
      </c>
      <c r="D65">
        <f t="shared" si="7"/>
        <v>40</v>
      </c>
      <c r="E65">
        <f t="shared" si="7"/>
        <v>44</v>
      </c>
      <c r="F65">
        <f t="shared" si="7"/>
        <v>6</v>
      </c>
      <c r="G65">
        <f t="shared" si="7"/>
        <v>10</v>
      </c>
      <c r="H65">
        <f t="shared" si="7"/>
        <v>15</v>
      </c>
      <c r="I65">
        <f t="shared" si="7"/>
        <v>22</v>
      </c>
      <c r="J65">
        <f t="shared" si="7"/>
        <v>17</v>
      </c>
      <c r="K65">
        <f t="shared" si="7"/>
        <v>16</v>
      </c>
      <c r="M65">
        <f t="shared" si="7"/>
        <v>24</v>
      </c>
      <c r="O65">
        <f t="shared" ref="O65:X65" si="8">SUM(O57:O59)</f>
        <v>24707</v>
      </c>
      <c r="P65">
        <f t="shared" si="8"/>
        <v>5722</v>
      </c>
      <c r="Q65">
        <f t="shared" si="8"/>
        <v>6272</v>
      </c>
      <c r="R65">
        <f t="shared" si="8"/>
        <v>7130</v>
      </c>
      <c r="S65">
        <f t="shared" si="8"/>
        <v>1247</v>
      </c>
      <c r="T65">
        <f t="shared" si="8"/>
        <v>2171</v>
      </c>
      <c r="U65">
        <f t="shared" si="8"/>
        <v>3090</v>
      </c>
      <c r="V65">
        <f t="shared" si="8"/>
        <v>4333</v>
      </c>
      <c r="W65">
        <f t="shared" si="8"/>
        <v>3348</v>
      </c>
      <c r="X65">
        <f t="shared" si="8"/>
        <v>3234</v>
      </c>
      <c r="Z65">
        <f>SUM(Z57:Z59)</f>
        <v>424</v>
      </c>
      <c r="AA65">
        <f>SUM(AA57:AA59)</f>
        <v>448</v>
      </c>
    </row>
    <row r="66" spans="1:27" x14ac:dyDescent="0.25">
      <c r="A66" s="3" t="s">
        <v>32</v>
      </c>
      <c r="B66">
        <f>SUM(B60:B63)</f>
        <v>29</v>
      </c>
      <c r="C66">
        <f t="shared" ref="C66:K66" si="9">SUM(C60:C63)</f>
        <v>7</v>
      </c>
      <c r="D66">
        <f t="shared" si="9"/>
        <v>12</v>
      </c>
      <c r="E66">
        <f t="shared" si="9"/>
        <v>3</v>
      </c>
      <c r="F66">
        <f t="shared" si="9"/>
        <v>3</v>
      </c>
      <c r="G66">
        <f t="shared" si="9"/>
        <v>2</v>
      </c>
      <c r="H66">
        <f t="shared" si="9"/>
        <v>0</v>
      </c>
      <c r="I66">
        <f t="shared" si="9"/>
        <v>1</v>
      </c>
      <c r="J66">
        <f t="shared" si="9"/>
        <v>0</v>
      </c>
      <c r="K66">
        <f t="shared" si="9"/>
        <v>3</v>
      </c>
      <c r="M66">
        <f>SUM(M60:M63)</f>
        <v>0</v>
      </c>
      <c r="O66">
        <f t="shared" ref="O66:X66" si="10">SUM(O60:O63)</f>
        <v>3428</v>
      </c>
      <c r="P66">
        <f t="shared" si="10"/>
        <v>1343</v>
      </c>
      <c r="Q66">
        <f t="shared" si="10"/>
        <v>2117</v>
      </c>
      <c r="R66">
        <f t="shared" si="10"/>
        <v>542</v>
      </c>
      <c r="S66">
        <f t="shared" si="10"/>
        <v>713</v>
      </c>
      <c r="T66">
        <f t="shared" si="10"/>
        <v>395</v>
      </c>
      <c r="U66">
        <f t="shared" si="10"/>
        <v>0</v>
      </c>
      <c r="V66">
        <f t="shared" si="10"/>
        <v>95</v>
      </c>
      <c r="W66">
        <f t="shared" si="10"/>
        <v>0</v>
      </c>
      <c r="X66">
        <f t="shared" si="10"/>
        <v>600</v>
      </c>
      <c r="Z66">
        <f>SUM(Z60:Z63)</f>
        <v>60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247</v>
      </c>
      <c r="C68">
        <f t="shared" ref="C68:K68" si="11">+C65+C66</f>
        <v>43</v>
      </c>
      <c r="D68">
        <f t="shared" si="11"/>
        <v>52</v>
      </c>
      <c r="E68">
        <f t="shared" si="11"/>
        <v>47</v>
      </c>
      <c r="F68">
        <f t="shared" si="11"/>
        <v>9</v>
      </c>
      <c r="G68">
        <f t="shared" si="11"/>
        <v>12</v>
      </c>
      <c r="H68">
        <f t="shared" si="11"/>
        <v>15</v>
      </c>
      <c r="I68">
        <f t="shared" si="11"/>
        <v>23</v>
      </c>
      <c r="J68">
        <f t="shared" si="11"/>
        <v>17</v>
      </c>
      <c r="K68">
        <f t="shared" si="11"/>
        <v>19</v>
      </c>
      <c r="M68">
        <f>+M65+M66</f>
        <v>24</v>
      </c>
      <c r="O68">
        <f>+O65+O66</f>
        <v>28135</v>
      </c>
      <c r="P68">
        <f t="shared" ref="P68:X68" si="12">+P65+P66</f>
        <v>7065</v>
      </c>
      <c r="Q68">
        <f t="shared" si="12"/>
        <v>8389</v>
      </c>
      <c r="R68">
        <f t="shared" si="12"/>
        <v>7672</v>
      </c>
      <c r="S68">
        <f t="shared" si="12"/>
        <v>1960</v>
      </c>
      <c r="T68">
        <f t="shared" si="12"/>
        <v>2566</v>
      </c>
      <c r="U68">
        <f t="shared" si="12"/>
        <v>3090</v>
      </c>
      <c r="V68">
        <f t="shared" si="12"/>
        <v>4428</v>
      </c>
      <c r="W68">
        <f t="shared" si="12"/>
        <v>3348</v>
      </c>
      <c r="X68">
        <f t="shared" si="12"/>
        <v>3834</v>
      </c>
      <c r="Z68">
        <f>+Z65+Z66</f>
        <v>484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64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31</v>
      </c>
      <c r="C9">
        <v>6</v>
      </c>
      <c r="D9">
        <v>9</v>
      </c>
      <c r="E9">
        <v>8</v>
      </c>
      <c r="F9">
        <v>1</v>
      </c>
      <c r="G9">
        <v>4</v>
      </c>
      <c r="H9">
        <v>1</v>
      </c>
      <c r="I9">
        <v>0</v>
      </c>
      <c r="J9">
        <v>2</v>
      </c>
      <c r="K9">
        <v>1</v>
      </c>
      <c r="M9">
        <v>1</v>
      </c>
      <c r="O9">
        <v>3566</v>
      </c>
      <c r="P9">
        <v>874</v>
      </c>
      <c r="Q9">
        <v>1508</v>
      </c>
      <c r="R9">
        <v>1333</v>
      </c>
      <c r="S9">
        <v>195</v>
      </c>
      <c r="T9">
        <v>867</v>
      </c>
      <c r="U9">
        <v>213</v>
      </c>
      <c r="V9">
        <v>0</v>
      </c>
      <c r="W9">
        <v>416</v>
      </c>
      <c r="X9">
        <v>221</v>
      </c>
    </row>
    <row r="10" spans="1:24" x14ac:dyDescent="0.25">
      <c r="A10" s="3" t="s">
        <v>22</v>
      </c>
      <c r="B10">
        <v>20</v>
      </c>
      <c r="C10">
        <v>1</v>
      </c>
      <c r="D10">
        <v>2</v>
      </c>
      <c r="E10">
        <v>2</v>
      </c>
      <c r="F10">
        <v>1</v>
      </c>
      <c r="G10">
        <v>0</v>
      </c>
      <c r="H10">
        <v>1</v>
      </c>
      <c r="I10">
        <v>1</v>
      </c>
      <c r="J10">
        <v>0</v>
      </c>
      <c r="K10">
        <v>2</v>
      </c>
      <c r="M10">
        <v>2</v>
      </c>
      <c r="O10">
        <v>2420</v>
      </c>
      <c r="P10">
        <v>142</v>
      </c>
      <c r="Q10">
        <v>263</v>
      </c>
      <c r="R10">
        <v>358</v>
      </c>
      <c r="S10">
        <v>199</v>
      </c>
      <c r="T10">
        <v>0</v>
      </c>
      <c r="U10">
        <v>271</v>
      </c>
      <c r="V10">
        <v>214</v>
      </c>
      <c r="W10">
        <v>0</v>
      </c>
      <c r="X10">
        <v>478</v>
      </c>
    </row>
    <row r="11" spans="1:24" x14ac:dyDescent="0.25">
      <c r="A11" s="3" t="s">
        <v>23</v>
      </c>
      <c r="B11">
        <v>8</v>
      </c>
      <c r="C11">
        <v>0</v>
      </c>
      <c r="D11">
        <v>0</v>
      </c>
      <c r="E11">
        <v>2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M11">
        <v>2</v>
      </c>
      <c r="O11">
        <v>1041</v>
      </c>
      <c r="P11">
        <v>0</v>
      </c>
      <c r="Q11">
        <v>0</v>
      </c>
      <c r="R11">
        <v>334</v>
      </c>
      <c r="S11">
        <v>201</v>
      </c>
      <c r="T11">
        <v>174</v>
      </c>
      <c r="U11">
        <v>251</v>
      </c>
      <c r="V11">
        <v>187</v>
      </c>
      <c r="W11">
        <v>0</v>
      </c>
      <c r="X11">
        <v>0</v>
      </c>
    </row>
    <row r="12" spans="1:24" x14ac:dyDescent="0.25">
      <c r="A12" s="3" t="s">
        <v>24</v>
      </c>
      <c r="B12">
        <v>3</v>
      </c>
      <c r="C12">
        <v>1</v>
      </c>
      <c r="D12">
        <v>2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O12">
        <v>431</v>
      </c>
      <c r="P12">
        <v>154</v>
      </c>
      <c r="Q12">
        <v>347</v>
      </c>
      <c r="R12">
        <v>347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s="3" t="s">
        <v>25</v>
      </c>
      <c r="B13">
        <v>2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O13">
        <v>241</v>
      </c>
      <c r="P13">
        <v>0</v>
      </c>
      <c r="Q13">
        <v>0</v>
      </c>
      <c r="R13">
        <v>374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108</v>
      </c>
      <c r="P14">
        <v>155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0</v>
      </c>
      <c r="Q15">
        <v>0</v>
      </c>
      <c r="R15">
        <v>183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25</v>
      </c>
      <c r="C21">
        <v>7</v>
      </c>
      <c r="D21">
        <v>5</v>
      </c>
      <c r="E21">
        <v>5</v>
      </c>
      <c r="F21">
        <v>2</v>
      </c>
      <c r="G21">
        <v>0</v>
      </c>
      <c r="H21">
        <v>3</v>
      </c>
      <c r="I21">
        <v>4</v>
      </c>
      <c r="J21">
        <v>1</v>
      </c>
      <c r="K21">
        <v>7</v>
      </c>
      <c r="M21">
        <v>5</v>
      </c>
      <c r="O21">
        <v>2976</v>
      </c>
      <c r="P21">
        <v>1204</v>
      </c>
      <c r="Q21">
        <v>820</v>
      </c>
      <c r="R21">
        <v>798</v>
      </c>
      <c r="S21">
        <v>382</v>
      </c>
      <c r="T21">
        <v>0</v>
      </c>
      <c r="U21">
        <v>557</v>
      </c>
      <c r="V21">
        <v>770</v>
      </c>
      <c r="W21">
        <v>226</v>
      </c>
      <c r="X21">
        <v>1610</v>
      </c>
    </row>
    <row r="22" spans="1:24" x14ac:dyDescent="0.25">
      <c r="A22" s="3" t="s">
        <v>22</v>
      </c>
      <c r="B22">
        <v>18</v>
      </c>
      <c r="C22">
        <v>4</v>
      </c>
      <c r="D22">
        <v>2</v>
      </c>
      <c r="E22">
        <v>2</v>
      </c>
      <c r="F22">
        <v>0</v>
      </c>
      <c r="G22">
        <v>0</v>
      </c>
      <c r="H22">
        <v>1</v>
      </c>
      <c r="I22">
        <v>1</v>
      </c>
      <c r="J22">
        <v>1</v>
      </c>
      <c r="K22">
        <v>2</v>
      </c>
      <c r="M22">
        <v>1</v>
      </c>
      <c r="O22">
        <v>2342</v>
      </c>
      <c r="P22">
        <v>652</v>
      </c>
      <c r="Q22">
        <v>336</v>
      </c>
      <c r="R22">
        <v>385</v>
      </c>
      <c r="S22">
        <v>0</v>
      </c>
      <c r="T22">
        <v>0</v>
      </c>
      <c r="U22">
        <v>294</v>
      </c>
      <c r="V22">
        <v>205</v>
      </c>
      <c r="W22">
        <v>186</v>
      </c>
      <c r="X22">
        <v>394</v>
      </c>
    </row>
    <row r="23" spans="1:24" x14ac:dyDescent="0.25">
      <c r="A23" s="3" t="s">
        <v>23</v>
      </c>
      <c r="B23">
        <v>6</v>
      </c>
      <c r="C23">
        <v>2</v>
      </c>
      <c r="D23">
        <v>2</v>
      </c>
      <c r="E23">
        <v>2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M23">
        <v>2</v>
      </c>
      <c r="O23">
        <v>764</v>
      </c>
      <c r="P23">
        <v>330</v>
      </c>
      <c r="Q23">
        <v>358</v>
      </c>
      <c r="R23">
        <v>306</v>
      </c>
      <c r="S23">
        <v>0</v>
      </c>
      <c r="T23">
        <v>0</v>
      </c>
      <c r="U23">
        <v>0</v>
      </c>
      <c r="V23">
        <v>0</v>
      </c>
      <c r="W23">
        <v>446</v>
      </c>
      <c r="X23">
        <v>0</v>
      </c>
    </row>
    <row r="24" spans="1:24" x14ac:dyDescent="0.25">
      <c r="A24" s="3" t="s">
        <v>24</v>
      </c>
      <c r="B24">
        <v>4</v>
      </c>
      <c r="C24">
        <v>2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M24">
        <v>1</v>
      </c>
      <c r="O24">
        <v>474</v>
      </c>
      <c r="P24">
        <v>358</v>
      </c>
      <c r="Q24">
        <v>0</v>
      </c>
      <c r="R24">
        <v>0</v>
      </c>
      <c r="S24">
        <v>0</v>
      </c>
      <c r="T24">
        <v>246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3" t="s">
        <v>25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M25">
        <v>1</v>
      </c>
      <c r="O25">
        <v>121</v>
      </c>
      <c r="P25">
        <v>0</v>
      </c>
      <c r="Q25">
        <v>192</v>
      </c>
      <c r="R25">
        <v>0</v>
      </c>
      <c r="S25">
        <v>0</v>
      </c>
      <c r="T25">
        <v>0</v>
      </c>
      <c r="U25">
        <v>0</v>
      </c>
      <c r="V25">
        <v>0</v>
      </c>
      <c r="W25">
        <v>237</v>
      </c>
      <c r="X25">
        <v>0</v>
      </c>
    </row>
    <row r="26" spans="1:24" x14ac:dyDescent="0.25">
      <c r="A26" s="3" t="s">
        <v>26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0</v>
      </c>
      <c r="P26">
        <v>152</v>
      </c>
      <c r="Q26">
        <v>0</v>
      </c>
      <c r="R26">
        <v>187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0</v>
      </c>
      <c r="P27">
        <v>0</v>
      </c>
      <c r="Q27">
        <v>0</v>
      </c>
      <c r="R27">
        <v>234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26</v>
      </c>
      <c r="C33">
        <v>7</v>
      </c>
      <c r="D33">
        <v>10</v>
      </c>
      <c r="E33">
        <v>7</v>
      </c>
      <c r="F33">
        <v>2</v>
      </c>
      <c r="G33">
        <v>0</v>
      </c>
      <c r="H33">
        <v>0</v>
      </c>
      <c r="I33">
        <v>5</v>
      </c>
      <c r="J33">
        <v>1</v>
      </c>
      <c r="K33">
        <v>2</v>
      </c>
      <c r="M33">
        <v>4</v>
      </c>
      <c r="O33">
        <v>2899</v>
      </c>
      <c r="P33">
        <v>1263</v>
      </c>
      <c r="Q33">
        <v>1507</v>
      </c>
      <c r="R33">
        <v>1217</v>
      </c>
      <c r="S33">
        <v>412</v>
      </c>
      <c r="T33">
        <v>0</v>
      </c>
      <c r="U33">
        <v>0</v>
      </c>
      <c r="V33">
        <v>1205</v>
      </c>
      <c r="W33">
        <v>192</v>
      </c>
      <c r="X33">
        <v>395</v>
      </c>
    </row>
    <row r="34" spans="1:24" x14ac:dyDescent="0.25">
      <c r="A34" s="3" t="s">
        <v>22</v>
      </c>
      <c r="B34">
        <v>20</v>
      </c>
      <c r="C34">
        <v>2</v>
      </c>
      <c r="D34">
        <v>2</v>
      </c>
      <c r="E34">
        <v>2</v>
      </c>
      <c r="F34">
        <v>0</v>
      </c>
      <c r="G34">
        <v>2</v>
      </c>
      <c r="H34">
        <v>1</v>
      </c>
      <c r="I34">
        <v>2</v>
      </c>
      <c r="J34">
        <v>1</v>
      </c>
      <c r="K34">
        <v>0</v>
      </c>
      <c r="M34">
        <v>0</v>
      </c>
      <c r="O34">
        <v>2354</v>
      </c>
      <c r="P34">
        <v>337</v>
      </c>
      <c r="Q34">
        <v>316</v>
      </c>
      <c r="R34">
        <v>318</v>
      </c>
      <c r="S34">
        <v>0</v>
      </c>
      <c r="T34">
        <v>509</v>
      </c>
      <c r="U34">
        <v>218</v>
      </c>
      <c r="V34">
        <v>469</v>
      </c>
      <c r="W34">
        <v>170</v>
      </c>
      <c r="X34">
        <v>0</v>
      </c>
    </row>
    <row r="35" spans="1:24" x14ac:dyDescent="0.25">
      <c r="A35" s="3" t="s">
        <v>23</v>
      </c>
      <c r="B35">
        <v>9</v>
      </c>
      <c r="C35">
        <v>1</v>
      </c>
      <c r="D35">
        <v>5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O35">
        <v>1088</v>
      </c>
      <c r="P35">
        <v>147</v>
      </c>
      <c r="Q35">
        <v>819</v>
      </c>
      <c r="R35">
        <v>173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s="3" t="s">
        <v>24</v>
      </c>
      <c r="B36">
        <v>4</v>
      </c>
      <c r="C36">
        <v>0</v>
      </c>
      <c r="D36">
        <v>1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M36">
        <v>0</v>
      </c>
      <c r="O36">
        <v>484</v>
      </c>
      <c r="P36">
        <v>0</v>
      </c>
      <c r="Q36">
        <v>157</v>
      </c>
      <c r="R36">
        <v>0</v>
      </c>
      <c r="S36">
        <v>224</v>
      </c>
      <c r="T36">
        <v>272</v>
      </c>
      <c r="U36">
        <v>198</v>
      </c>
      <c r="V36">
        <v>0</v>
      </c>
      <c r="W36">
        <v>0</v>
      </c>
      <c r="X36">
        <v>0</v>
      </c>
    </row>
    <row r="37" spans="1:24" x14ac:dyDescent="0.25">
      <c r="A37" s="3" t="s">
        <v>25</v>
      </c>
      <c r="B37">
        <v>2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O37">
        <v>263</v>
      </c>
      <c r="P37">
        <v>0</v>
      </c>
      <c r="Q37">
        <v>337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M38">
        <v>0</v>
      </c>
      <c r="O38">
        <v>0</v>
      </c>
      <c r="P38">
        <v>139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243</v>
      </c>
      <c r="X38">
        <v>0</v>
      </c>
    </row>
    <row r="39" spans="1:24" x14ac:dyDescent="0.25">
      <c r="A39" s="3" t="s">
        <v>27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173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31</v>
      </c>
      <c r="C45">
        <v>7</v>
      </c>
      <c r="D45">
        <v>6</v>
      </c>
      <c r="E45">
        <v>4</v>
      </c>
      <c r="F45">
        <v>2</v>
      </c>
      <c r="G45">
        <v>0</v>
      </c>
      <c r="H45">
        <v>4</v>
      </c>
      <c r="I45">
        <v>3</v>
      </c>
      <c r="J45">
        <v>4</v>
      </c>
      <c r="K45">
        <v>3</v>
      </c>
      <c r="M45">
        <v>0</v>
      </c>
      <c r="O45">
        <v>3407</v>
      </c>
      <c r="P45">
        <v>992</v>
      </c>
      <c r="Q45">
        <v>1010</v>
      </c>
      <c r="R45">
        <v>637</v>
      </c>
      <c r="S45">
        <v>371</v>
      </c>
      <c r="T45">
        <v>0</v>
      </c>
      <c r="U45">
        <v>716</v>
      </c>
      <c r="V45">
        <v>504</v>
      </c>
      <c r="W45">
        <v>709</v>
      </c>
      <c r="X45">
        <v>671</v>
      </c>
    </row>
    <row r="46" spans="1:24" x14ac:dyDescent="0.25">
      <c r="A46" s="3" t="s">
        <v>22</v>
      </c>
      <c r="B46">
        <v>16</v>
      </c>
      <c r="C46">
        <v>5</v>
      </c>
      <c r="D46">
        <v>2</v>
      </c>
      <c r="E46">
        <v>4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M46">
        <v>1</v>
      </c>
      <c r="O46">
        <v>1727</v>
      </c>
      <c r="P46">
        <v>757</v>
      </c>
      <c r="Q46">
        <v>310</v>
      </c>
      <c r="R46">
        <v>624</v>
      </c>
      <c r="S46">
        <v>0</v>
      </c>
      <c r="T46">
        <v>198</v>
      </c>
      <c r="U46">
        <v>174</v>
      </c>
      <c r="V46">
        <v>0</v>
      </c>
      <c r="W46">
        <v>125</v>
      </c>
      <c r="X46">
        <v>187</v>
      </c>
    </row>
    <row r="47" spans="1:24" x14ac:dyDescent="0.25">
      <c r="A47" s="3" t="s">
        <v>23</v>
      </c>
      <c r="B47">
        <v>7</v>
      </c>
      <c r="C47">
        <v>4</v>
      </c>
      <c r="D47">
        <v>1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M47">
        <v>0</v>
      </c>
      <c r="O47">
        <v>777</v>
      </c>
      <c r="P47">
        <v>604</v>
      </c>
      <c r="Q47">
        <v>161</v>
      </c>
      <c r="R47">
        <v>496</v>
      </c>
      <c r="S47">
        <v>0</v>
      </c>
      <c r="T47">
        <v>0</v>
      </c>
      <c r="U47">
        <v>0</v>
      </c>
      <c r="V47">
        <v>0</v>
      </c>
      <c r="W47">
        <v>0</v>
      </c>
      <c r="X47">
        <v>264</v>
      </c>
    </row>
    <row r="48" spans="1:24" x14ac:dyDescent="0.25">
      <c r="A48" s="3" t="s">
        <v>24</v>
      </c>
      <c r="B48"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1</v>
      </c>
      <c r="M48">
        <v>2</v>
      </c>
      <c r="O48">
        <v>317</v>
      </c>
      <c r="P48">
        <v>0</v>
      </c>
      <c r="Q48">
        <v>0</v>
      </c>
      <c r="R48">
        <v>0</v>
      </c>
      <c r="S48">
        <v>0</v>
      </c>
      <c r="T48">
        <v>0</v>
      </c>
      <c r="U48">
        <v>235</v>
      </c>
      <c r="V48">
        <v>175</v>
      </c>
      <c r="W48">
        <v>0</v>
      </c>
      <c r="X48">
        <v>182</v>
      </c>
    </row>
    <row r="49" spans="1:27" x14ac:dyDescent="0.25">
      <c r="A49" s="3" t="s">
        <v>25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M49">
        <v>0</v>
      </c>
      <c r="O49">
        <v>114</v>
      </c>
      <c r="P49">
        <v>151</v>
      </c>
      <c r="Q49">
        <v>0</v>
      </c>
      <c r="R49">
        <v>0</v>
      </c>
      <c r="S49">
        <v>233</v>
      </c>
      <c r="T49">
        <v>0</v>
      </c>
      <c r="U49">
        <v>0</v>
      </c>
      <c r="V49">
        <v>0</v>
      </c>
      <c r="W49">
        <v>0</v>
      </c>
      <c r="X49">
        <v>197</v>
      </c>
    </row>
    <row r="50" spans="1:27" x14ac:dyDescent="0.25">
      <c r="A50" s="3" t="s">
        <v>26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M50">
        <v>0</v>
      </c>
      <c r="O50">
        <v>117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204</v>
      </c>
      <c r="W50">
        <v>0</v>
      </c>
      <c r="X50">
        <v>0</v>
      </c>
    </row>
    <row r="51" spans="1:27" x14ac:dyDescent="0.25">
      <c r="A51" s="3" t="s">
        <v>27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168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113</v>
      </c>
      <c r="C57">
        <f t="shared" ref="C57:K57" si="0">+C9+C21+C33+C45</f>
        <v>27</v>
      </c>
      <c r="D57">
        <f t="shared" si="0"/>
        <v>30</v>
      </c>
      <c r="E57">
        <f t="shared" si="0"/>
        <v>24</v>
      </c>
      <c r="F57">
        <f t="shared" si="0"/>
        <v>7</v>
      </c>
      <c r="G57">
        <f t="shared" si="0"/>
        <v>4</v>
      </c>
      <c r="H57">
        <f t="shared" si="0"/>
        <v>8</v>
      </c>
      <c r="I57">
        <f t="shared" si="0"/>
        <v>12</v>
      </c>
      <c r="J57">
        <f t="shared" si="0"/>
        <v>8</v>
      </c>
      <c r="K57">
        <f t="shared" si="0"/>
        <v>13</v>
      </c>
      <c r="M57">
        <f t="shared" ref="M57:M63" si="1">+M9+M21+M33+M45</f>
        <v>10</v>
      </c>
      <c r="O57">
        <f>+O9+O21+O33+O45</f>
        <v>12848</v>
      </c>
      <c r="P57">
        <f t="shared" ref="P57:X57" si="2">+P9+P21+P33+P45</f>
        <v>4333</v>
      </c>
      <c r="Q57">
        <f t="shared" si="2"/>
        <v>4845</v>
      </c>
      <c r="R57">
        <f t="shared" si="2"/>
        <v>3985</v>
      </c>
      <c r="S57">
        <f t="shared" si="2"/>
        <v>1360</v>
      </c>
      <c r="T57">
        <f t="shared" si="2"/>
        <v>867</v>
      </c>
      <c r="U57">
        <f t="shared" si="2"/>
        <v>1486</v>
      </c>
      <c r="V57">
        <f t="shared" si="2"/>
        <v>2479</v>
      </c>
      <c r="W57">
        <f t="shared" si="2"/>
        <v>1543</v>
      </c>
      <c r="X57">
        <f t="shared" si="2"/>
        <v>2897</v>
      </c>
      <c r="Z57">
        <f t="shared" ref="Z57:Z63" si="3">SUM(B57:K57)</f>
        <v>246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74</v>
      </c>
      <c r="C58">
        <f t="shared" si="5"/>
        <v>12</v>
      </c>
      <c r="D58">
        <f t="shared" si="5"/>
        <v>8</v>
      </c>
      <c r="E58">
        <f t="shared" si="5"/>
        <v>10</v>
      </c>
      <c r="F58">
        <f t="shared" si="5"/>
        <v>1</v>
      </c>
      <c r="G58">
        <f t="shared" si="5"/>
        <v>3</v>
      </c>
      <c r="H58">
        <f t="shared" si="5"/>
        <v>4</v>
      </c>
      <c r="I58">
        <f t="shared" si="5"/>
        <v>4</v>
      </c>
      <c r="J58">
        <f t="shared" si="5"/>
        <v>3</v>
      </c>
      <c r="K58">
        <f t="shared" si="5"/>
        <v>5</v>
      </c>
      <c r="M58">
        <f t="shared" si="1"/>
        <v>4</v>
      </c>
      <c r="O58">
        <f t="shared" ref="O58:X63" si="6">+O10+O22+O34+O46</f>
        <v>8843</v>
      </c>
      <c r="P58">
        <f t="shared" si="6"/>
        <v>1888</v>
      </c>
      <c r="Q58">
        <f t="shared" si="6"/>
        <v>1225</v>
      </c>
      <c r="R58">
        <f t="shared" si="6"/>
        <v>1685</v>
      </c>
      <c r="S58">
        <f t="shared" si="6"/>
        <v>199</v>
      </c>
      <c r="T58">
        <f t="shared" si="6"/>
        <v>707</v>
      </c>
      <c r="U58">
        <f t="shared" si="6"/>
        <v>957</v>
      </c>
      <c r="V58">
        <f t="shared" si="6"/>
        <v>888</v>
      </c>
      <c r="W58">
        <f t="shared" si="6"/>
        <v>481</v>
      </c>
      <c r="X58">
        <f t="shared" si="6"/>
        <v>1059</v>
      </c>
      <c r="Z58">
        <f t="shared" si="3"/>
        <v>124</v>
      </c>
      <c r="AA58">
        <f t="shared" si="4"/>
        <v>128</v>
      </c>
    </row>
    <row r="59" spans="1:27" x14ac:dyDescent="0.25">
      <c r="A59" s="3" t="s">
        <v>23</v>
      </c>
      <c r="B59">
        <f t="shared" si="5"/>
        <v>30</v>
      </c>
      <c r="C59">
        <f t="shared" si="5"/>
        <v>7</v>
      </c>
      <c r="D59">
        <f t="shared" si="5"/>
        <v>8</v>
      </c>
      <c r="E59">
        <f t="shared" si="5"/>
        <v>8</v>
      </c>
      <c r="F59">
        <f t="shared" si="5"/>
        <v>1</v>
      </c>
      <c r="G59">
        <f t="shared" si="5"/>
        <v>1</v>
      </c>
      <c r="H59">
        <f t="shared" si="5"/>
        <v>1</v>
      </c>
      <c r="I59">
        <f t="shared" si="5"/>
        <v>1</v>
      </c>
      <c r="J59">
        <f t="shared" si="5"/>
        <v>2</v>
      </c>
      <c r="K59">
        <f t="shared" si="5"/>
        <v>1</v>
      </c>
      <c r="M59">
        <f t="shared" si="1"/>
        <v>4</v>
      </c>
      <c r="O59">
        <f t="shared" si="6"/>
        <v>3670</v>
      </c>
      <c r="P59">
        <f t="shared" si="6"/>
        <v>1081</v>
      </c>
      <c r="Q59">
        <f t="shared" si="6"/>
        <v>1338</v>
      </c>
      <c r="R59">
        <f t="shared" si="6"/>
        <v>1309</v>
      </c>
      <c r="S59">
        <f t="shared" si="6"/>
        <v>201</v>
      </c>
      <c r="T59">
        <f t="shared" si="6"/>
        <v>174</v>
      </c>
      <c r="U59">
        <f t="shared" si="6"/>
        <v>251</v>
      </c>
      <c r="V59">
        <f t="shared" si="6"/>
        <v>187</v>
      </c>
      <c r="W59">
        <f t="shared" si="6"/>
        <v>446</v>
      </c>
      <c r="X59">
        <f t="shared" si="6"/>
        <v>264</v>
      </c>
      <c r="Z59">
        <f t="shared" si="3"/>
        <v>60</v>
      </c>
      <c r="AA59">
        <f t="shared" si="4"/>
        <v>64</v>
      </c>
    </row>
    <row r="60" spans="1:27" x14ac:dyDescent="0.25">
      <c r="A60" s="3" t="s">
        <v>24</v>
      </c>
      <c r="B60">
        <f t="shared" si="5"/>
        <v>14</v>
      </c>
      <c r="C60">
        <f t="shared" si="5"/>
        <v>3</v>
      </c>
      <c r="D60">
        <f t="shared" si="5"/>
        <v>3</v>
      </c>
      <c r="E60">
        <f t="shared" si="5"/>
        <v>2</v>
      </c>
      <c r="F60">
        <f t="shared" si="5"/>
        <v>1</v>
      </c>
      <c r="G60">
        <f t="shared" si="5"/>
        <v>2</v>
      </c>
      <c r="H60">
        <f t="shared" si="5"/>
        <v>2</v>
      </c>
      <c r="I60">
        <f t="shared" si="5"/>
        <v>1</v>
      </c>
      <c r="J60">
        <f t="shared" si="5"/>
        <v>0</v>
      </c>
      <c r="K60">
        <f t="shared" si="5"/>
        <v>1</v>
      </c>
      <c r="M60">
        <f t="shared" si="1"/>
        <v>3</v>
      </c>
      <c r="O60">
        <f t="shared" si="6"/>
        <v>1706</v>
      </c>
      <c r="P60">
        <f t="shared" si="6"/>
        <v>512</v>
      </c>
      <c r="Q60">
        <f t="shared" si="6"/>
        <v>504</v>
      </c>
      <c r="R60">
        <f t="shared" si="6"/>
        <v>347</v>
      </c>
      <c r="S60">
        <f t="shared" si="6"/>
        <v>224</v>
      </c>
      <c r="T60">
        <f t="shared" si="6"/>
        <v>518</v>
      </c>
      <c r="U60">
        <f t="shared" si="6"/>
        <v>433</v>
      </c>
      <c r="V60">
        <f t="shared" si="6"/>
        <v>175</v>
      </c>
      <c r="W60">
        <f t="shared" si="6"/>
        <v>0</v>
      </c>
      <c r="X60">
        <f t="shared" si="6"/>
        <v>182</v>
      </c>
      <c r="Z60">
        <f t="shared" si="3"/>
        <v>29</v>
      </c>
      <c r="AA60">
        <f t="shared" si="4"/>
        <v>32</v>
      </c>
    </row>
    <row r="61" spans="1:27" x14ac:dyDescent="0.25">
      <c r="A61" s="3" t="s">
        <v>25</v>
      </c>
      <c r="B61">
        <f t="shared" si="5"/>
        <v>6</v>
      </c>
      <c r="C61">
        <f t="shared" si="5"/>
        <v>1</v>
      </c>
      <c r="D61">
        <f t="shared" si="5"/>
        <v>3</v>
      </c>
      <c r="E61">
        <f t="shared" si="5"/>
        <v>2</v>
      </c>
      <c r="F61">
        <f t="shared" si="5"/>
        <v>1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1</v>
      </c>
      <c r="K61">
        <f t="shared" si="5"/>
        <v>1</v>
      </c>
      <c r="M61">
        <f t="shared" si="1"/>
        <v>1</v>
      </c>
      <c r="O61">
        <f t="shared" si="6"/>
        <v>739</v>
      </c>
      <c r="P61">
        <f t="shared" si="6"/>
        <v>151</v>
      </c>
      <c r="Q61">
        <f t="shared" si="6"/>
        <v>529</v>
      </c>
      <c r="R61">
        <f t="shared" si="6"/>
        <v>374</v>
      </c>
      <c r="S61">
        <f t="shared" si="6"/>
        <v>233</v>
      </c>
      <c r="T61">
        <f t="shared" si="6"/>
        <v>0</v>
      </c>
      <c r="U61">
        <f t="shared" si="6"/>
        <v>0</v>
      </c>
      <c r="V61">
        <f t="shared" si="6"/>
        <v>0</v>
      </c>
      <c r="W61">
        <f t="shared" si="6"/>
        <v>237</v>
      </c>
      <c r="X61">
        <f t="shared" si="6"/>
        <v>197</v>
      </c>
      <c r="Z61">
        <f t="shared" si="3"/>
        <v>15</v>
      </c>
      <c r="AA61">
        <f t="shared" si="4"/>
        <v>16</v>
      </c>
    </row>
    <row r="62" spans="1:27" x14ac:dyDescent="0.25">
      <c r="A62" s="3" t="s">
        <v>26</v>
      </c>
      <c r="B62">
        <f t="shared" si="5"/>
        <v>2</v>
      </c>
      <c r="C62">
        <f t="shared" si="5"/>
        <v>3</v>
      </c>
      <c r="D62">
        <f t="shared" si="5"/>
        <v>0</v>
      </c>
      <c r="E62">
        <f t="shared" si="5"/>
        <v>1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1</v>
      </c>
      <c r="J62">
        <f t="shared" si="5"/>
        <v>1</v>
      </c>
      <c r="K62">
        <f t="shared" si="5"/>
        <v>0</v>
      </c>
      <c r="M62">
        <f t="shared" si="1"/>
        <v>0</v>
      </c>
      <c r="O62">
        <f t="shared" si="6"/>
        <v>225</v>
      </c>
      <c r="P62">
        <f t="shared" si="6"/>
        <v>446</v>
      </c>
      <c r="Q62">
        <f t="shared" si="6"/>
        <v>0</v>
      </c>
      <c r="R62">
        <f t="shared" si="6"/>
        <v>187</v>
      </c>
      <c r="S62">
        <f t="shared" si="6"/>
        <v>0</v>
      </c>
      <c r="T62">
        <f t="shared" si="6"/>
        <v>0</v>
      </c>
      <c r="U62">
        <f t="shared" si="6"/>
        <v>0</v>
      </c>
      <c r="V62">
        <f t="shared" si="6"/>
        <v>204</v>
      </c>
      <c r="W62">
        <f t="shared" si="6"/>
        <v>243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2</v>
      </c>
      <c r="C63">
        <f t="shared" si="5"/>
        <v>0</v>
      </c>
      <c r="D63">
        <f t="shared" si="5"/>
        <v>0</v>
      </c>
      <c r="E63">
        <f t="shared" si="5"/>
        <v>2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341</v>
      </c>
      <c r="P63">
        <f t="shared" si="6"/>
        <v>0</v>
      </c>
      <c r="Q63">
        <f t="shared" si="6"/>
        <v>0</v>
      </c>
      <c r="R63">
        <f t="shared" si="6"/>
        <v>417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217</v>
      </c>
      <c r="C65">
        <f t="shared" ref="C65:M65" si="7">SUM(C57:C59)</f>
        <v>46</v>
      </c>
      <c r="D65">
        <f t="shared" si="7"/>
        <v>46</v>
      </c>
      <c r="E65">
        <f t="shared" si="7"/>
        <v>42</v>
      </c>
      <c r="F65">
        <f t="shared" si="7"/>
        <v>9</v>
      </c>
      <c r="G65">
        <f t="shared" si="7"/>
        <v>8</v>
      </c>
      <c r="H65">
        <f t="shared" si="7"/>
        <v>13</v>
      </c>
      <c r="I65">
        <f t="shared" si="7"/>
        <v>17</v>
      </c>
      <c r="J65">
        <f t="shared" si="7"/>
        <v>13</v>
      </c>
      <c r="K65">
        <f t="shared" si="7"/>
        <v>19</v>
      </c>
      <c r="M65">
        <f t="shared" si="7"/>
        <v>18</v>
      </c>
      <c r="O65">
        <f t="shared" ref="O65:X65" si="8">SUM(O57:O59)</f>
        <v>25361</v>
      </c>
      <c r="P65">
        <f t="shared" si="8"/>
        <v>7302</v>
      </c>
      <c r="Q65">
        <f t="shared" si="8"/>
        <v>7408</v>
      </c>
      <c r="R65">
        <f t="shared" si="8"/>
        <v>6979</v>
      </c>
      <c r="S65">
        <f t="shared" si="8"/>
        <v>1760</v>
      </c>
      <c r="T65">
        <f t="shared" si="8"/>
        <v>1748</v>
      </c>
      <c r="U65">
        <f t="shared" si="8"/>
        <v>2694</v>
      </c>
      <c r="V65">
        <f t="shared" si="8"/>
        <v>3554</v>
      </c>
      <c r="W65">
        <f t="shared" si="8"/>
        <v>2470</v>
      </c>
      <c r="X65">
        <f t="shared" si="8"/>
        <v>4220</v>
      </c>
      <c r="Z65">
        <f>SUM(Z57:Z59)</f>
        <v>430</v>
      </c>
      <c r="AA65">
        <f>SUM(AA57:AA59)</f>
        <v>448</v>
      </c>
    </row>
    <row r="66" spans="1:27" x14ac:dyDescent="0.25">
      <c r="A66" s="3" t="s">
        <v>32</v>
      </c>
      <c r="B66">
        <f>SUM(B60:B63)</f>
        <v>24</v>
      </c>
      <c r="C66">
        <f t="shared" ref="C66:K66" si="9">SUM(C60:C63)</f>
        <v>7</v>
      </c>
      <c r="D66">
        <f t="shared" si="9"/>
        <v>6</v>
      </c>
      <c r="E66">
        <f t="shared" si="9"/>
        <v>7</v>
      </c>
      <c r="F66">
        <f t="shared" si="9"/>
        <v>2</v>
      </c>
      <c r="G66">
        <f t="shared" si="9"/>
        <v>2</v>
      </c>
      <c r="H66">
        <f t="shared" si="9"/>
        <v>2</v>
      </c>
      <c r="I66">
        <f t="shared" si="9"/>
        <v>2</v>
      </c>
      <c r="J66">
        <f t="shared" si="9"/>
        <v>2</v>
      </c>
      <c r="K66">
        <f t="shared" si="9"/>
        <v>2</v>
      </c>
      <c r="M66">
        <f>SUM(M60:M63)</f>
        <v>4</v>
      </c>
      <c r="O66">
        <f t="shared" ref="O66:X66" si="10">SUM(O60:O63)</f>
        <v>3011</v>
      </c>
      <c r="P66">
        <f t="shared" si="10"/>
        <v>1109</v>
      </c>
      <c r="Q66">
        <f t="shared" si="10"/>
        <v>1033</v>
      </c>
      <c r="R66">
        <f t="shared" si="10"/>
        <v>1325</v>
      </c>
      <c r="S66">
        <f t="shared" si="10"/>
        <v>457</v>
      </c>
      <c r="T66">
        <f t="shared" si="10"/>
        <v>518</v>
      </c>
      <c r="U66">
        <f t="shared" si="10"/>
        <v>433</v>
      </c>
      <c r="V66">
        <f t="shared" si="10"/>
        <v>379</v>
      </c>
      <c r="W66">
        <f t="shared" si="10"/>
        <v>480</v>
      </c>
      <c r="X66">
        <f t="shared" si="10"/>
        <v>379</v>
      </c>
      <c r="Z66">
        <f>SUM(Z60:Z63)</f>
        <v>56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241</v>
      </c>
      <c r="C68">
        <f t="shared" ref="C68:K68" si="11">+C65+C66</f>
        <v>53</v>
      </c>
      <c r="D68">
        <f t="shared" si="11"/>
        <v>52</v>
      </c>
      <c r="E68">
        <f t="shared" si="11"/>
        <v>49</v>
      </c>
      <c r="F68">
        <f t="shared" si="11"/>
        <v>11</v>
      </c>
      <c r="G68">
        <f t="shared" si="11"/>
        <v>10</v>
      </c>
      <c r="H68">
        <f t="shared" si="11"/>
        <v>15</v>
      </c>
      <c r="I68">
        <f t="shared" si="11"/>
        <v>19</v>
      </c>
      <c r="J68">
        <f t="shared" si="11"/>
        <v>15</v>
      </c>
      <c r="K68">
        <f t="shared" si="11"/>
        <v>21</v>
      </c>
      <c r="M68">
        <f>+M65+M66</f>
        <v>22</v>
      </c>
      <c r="O68">
        <f>+O65+O66</f>
        <v>28372</v>
      </c>
      <c r="P68">
        <f t="shared" ref="P68:X68" si="12">+P65+P66</f>
        <v>8411</v>
      </c>
      <c r="Q68">
        <f t="shared" si="12"/>
        <v>8441</v>
      </c>
      <c r="R68">
        <f t="shared" si="12"/>
        <v>8304</v>
      </c>
      <c r="S68">
        <f t="shared" si="12"/>
        <v>2217</v>
      </c>
      <c r="T68">
        <f t="shared" si="12"/>
        <v>2266</v>
      </c>
      <c r="U68">
        <f t="shared" si="12"/>
        <v>3127</v>
      </c>
      <c r="V68">
        <f t="shared" si="12"/>
        <v>3933</v>
      </c>
      <c r="W68">
        <f t="shared" si="12"/>
        <v>2950</v>
      </c>
      <c r="X68">
        <f t="shared" si="12"/>
        <v>4599</v>
      </c>
      <c r="Z68">
        <f>+Z65+Z66</f>
        <v>486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zoomScale="90" zoomScaleNormal="90" workbookViewId="0"/>
  </sheetViews>
  <sheetFormatPr defaultRowHeight="15" x14ac:dyDescent="0.25"/>
  <cols>
    <col min="1" max="1" width="15.7109375" customWidth="1"/>
    <col min="8" max="8" width="9.140625" customWidth="1"/>
    <col min="15" max="15" width="9.140625" customWidth="1"/>
    <col min="16" max="16" width="9.28515625" customWidth="1"/>
    <col min="26" max="26" width="15.85546875" customWidth="1"/>
    <col min="27" max="27" width="15.7109375" customWidth="1"/>
  </cols>
  <sheetData>
    <row r="1" spans="1:28" ht="31.5" x14ac:dyDescent="0.5">
      <c r="A1" s="13" t="s">
        <v>65</v>
      </c>
    </row>
    <row r="4" spans="1:28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8" x14ac:dyDescent="0.25">
      <c r="B6" s="7" t="s">
        <v>1</v>
      </c>
    </row>
    <row r="7" spans="1:28" x14ac:dyDescent="0.25">
      <c r="Y7" s="9"/>
      <c r="Z7" s="9"/>
      <c r="AA7" s="9"/>
      <c r="AB7" s="9"/>
    </row>
    <row r="8" spans="1:28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  <c r="Y8" s="10"/>
      <c r="Z8" s="4" t="s">
        <v>29</v>
      </c>
      <c r="AA8" s="4" t="s">
        <v>34</v>
      </c>
      <c r="AB8" s="9"/>
    </row>
    <row r="9" spans="1:28" x14ac:dyDescent="0.25">
      <c r="A9" s="3" t="s">
        <v>21</v>
      </c>
      <c r="B9">
        <f>SUM('2000:2016'!B9)</f>
        <v>536</v>
      </c>
      <c r="C9">
        <f>SUM('2000:2016'!C9)</f>
        <v>94</v>
      </c>
      <c r="D9">
        <f>SUM('2000:2016'!D9)</f>
        <v>103</v>
      </c>
      <c r="E9">
        <f>SUM('2000:2016'!E9)</f>
        <v>118</v>
      </c>
      <c r="F9">
        <f>SUM('2000:2016'!F9)</f>
        <v>33</v>
      </c>
      <c r="G9">
        <f>SUM('2000:2016'!G9)</f>
        <v>21</v>
      </c>
      <c r="H9">
        <f>SUM('2000:2016'!H9)</f>
        <v>32</v>
      </c>
      <c r="I9">
        <f>SUM('2000:2016'!I9)</f>
        <v>33</v>
      </c>
      <c r="J9">
        <f>SUM('2000:2016'!J9)</f>
        <v>23</v>
      </c>
      <c r="K9">
        <f>SUM('2000:2016'!K9)</f>
        <v>46</v>
      </c>
      <c r="M9">
        <f>SUM('2000:2016'!M9)</f>
        <v>49</v>
      </c>
      <c r="O9">
        <f>SUM('2000:2016'!O9)</f>
        <v>61470</v>
      </c>
      <c r="P9">
        <f>SUM('2000:2016'!P9)</f>
        <v>15290</v>
      </c>
      <c r="Q9">
        <f>SUM('2000:2016'!Q9)</f>
        <v>17041</v>
      </c>
      <c r="R9">
        <f>SUM('2000:2016'!R9)</f>
        <v>19137</v>
      </c>
      <c r="S9">
        <f>SUM('2000:2016'!S9)</f>
        <v>7304</v>
      </c>
      <c r="T9">
        <f>SUM('2000:2016'!T9)</f>
        <v>4242</v>
      </c>
      <c r="U9">
        <f>SUM('2000:2016'!U9)</f>
        <v>6868</v>
      </c>
      <c r="V9">
        <f>SUM('2000:2016'!V9)</f>
        <v>7271</v>
      </c>
      <c r="W9">
        <f>SUM('2000:2016'!W9)</f>
        <v>4850</v>
      </c>
      <c r="X9">
        <f>SUM('2000:2016'!X9)</f>
        <v>9719</v>
      </c>
      <c r="Y9" s="9"/>
      <c r="Z9">
        <f t="shared" ref="Z9:Z15" si="0">SUM(B9:K9)</f>
        <v>1039</v>
      </c>
      <c r="AA9">
        <f t="shared" ref="AA9:AA15" si="1">+M9+Z9</f>
        <v>1088</v>
      </c>
      <c r="AB9" s="9"/>
    </row>
    <row r="10" spans="1:28" x14ac:dyDescent="0.25">
      <c r="A10" s="3" t="s">
        <v>22</v>
      </c>
      <c r="B10">
        <f>SUM('2000:2016'!B10)</f>
        <v>264</v>
      </c>
      <c r="C10">
        <f>SUM('2000:2016'!C10)</f>
        <v>36</v>
      </c>
      <c r="D10">
        <f>SUM('2000:2016'!D10)</f>
        <v>61</v>
      </c>
      <c r="E10">
        <f>SUM('2000:2016'!E10)</f>
        <v>65</v>
      </c>
      <c r="F10">
        <f>SUM('2000:2016'!F10)</f>
        <v>15</v>
      </c>
      <c r="G10">
        <f>SUM('2000:2016'!G10)</f>
        <v>12</v>
      </c>
      <c r="H10">
        <f>SUM('2000:2016'!H10)</f>
        <v>15</v>
      </c>
      <c r="I10">
        <f>SUM('2000:2016'!I10)</f>
        <v>14</v>
      </c>
      <c r="J10">
        <f>SUM('2000:2016'!J10)</f>
        <v>21</v>
      </c>
      <c r="K10">
        <f>SUM('2000:2016'!K10)</f>
        <v>20</v>
      </c>
      <c r="M10">
        <f>SUM('2000:2016'!M10)</f>
        <v>21</v>
      </c>
      <c r="O10">
        <f>SUM('2000:2016'!O10)</f>
        <v>31203</v>
      </c>
      <c r="P10">
        <f>SUM('2000:2016'!P10)</f>
        <v>5832</v>
      </c>
      <c r="Q10">
        <f>SUM('2000:2016'!Q10)</f>
        <v>10245</v>
      </c>
      <c r="R10">
        <f>SUM('2000:2016'!R10)</f>
        <v>11005</v>
      </c>
      <c r="S10">
        <f>SUM('2000:2016'!S10)</f>
        <v>3238</v>
      </c>
      <c r="T10">
        <f>SUM('2000:2016'!T10)</f>
        <v>2732</v>
      </c>
      <c r="U10">
        <f>SUM('2000:2016'!U10)</f>
        <v>3356</v>
      </c>
      <c r="V10">
        <f>SUM('2000:2016'!V10)</f>
        <v>2777</v>
      </c>
      <c r="W10">
        <f>SUM('2000:2016'!W10)</f>
        <v>4287</v>
      </c>
      <c r="X10">
        <f>SUM('2000:2016'!X10)</f>
        <v>4291</v>
      </c>
      <c r="Y10" s="9"/>
      <c r="Z10">
        <f t="shared" si="0"/>
        <v>523</v>
      </c>
      <c r="AA10">
        <f t="shared" si="1"/>
        <v>544</v>
      </c>
      <c r="AB10" s="9"/>
    </row>
    <row r="11" spans="1:28" x14ac:dyDescent="0.25">
      <c r="A11" s="3" t="s">
        <v>23</v>
      </c>
      <c r="B11">
        <f>SUM('2000:2016'!B11)</f>
        <v>127</v>
      </c>
      <c r="C11">
        <f>SUM('2000:2016'!C11)</f>
        <v>28</v>
      </c>
      <c r="D11">
        <f>SUM('2000:2016'!D11)</f>
        <v>22</v>
      </c>
      <c r="E11">
        <f>SUM('2000:2016'!E11)</f>
        <v>26</v>
      </c>
      <c r="F11">
        <f>SUM('2000:2016'!F11)</f>
        <v>12</v>
      </c>
      <c r="G11">
        <f>SUM('2000:2016'!G11)</f>
        <v>5</v>
      </c>
      <c r="H11">
        <f>SUM('2000:2016'!H11)</f>
        <v>9</v>
      </c>
      <c r="I11">
        <f>SUM('2000:2016'!I11)</f>
        <v>13</v>
      </c>
      <c r="J11">
        <f>SUM('2000:2016'!J11)</f>
        <v>7</v>
      </c>
      <c r="K11">
        <f>SUM('2000:2016'!K11)</f>
        <v>8</v>
      </c>
      <c r="M11">
        <f>SUM('2000:2016'!M11)</f>
        <v>15</v>
      </c>
      <c r="O11">
        <f>SUM('2000:2016'!O11)</f>
        <v>15314</v>
      </c>
      <c r="P11">
        <f>SUM('2000:2016'!P11)</f>
        <v>4811</v>
      </c>
      <c r="Q11">
        <f>SUM('2000:2016'!Q11)</f>
        <v>3655</v>
      </c>
      <c r="R11">
        <f>SUM('2000:2016'!R11)</f>
        <v>4738</v>
      </c>
      <c r="S11">
        <f>SUM('2000:2016'!S11)</f>
        <v>2752</v>
      </c>
      <c r="T11">
        <f>SUM('2000:2016'!T11)</f>
        <v>1049</v>
      </c>
      <c r="U11">
        <f>SUM('2000:2016'!U11)</f>
        <v>1908</v>
      </c>
      <c r="V11">
        <f>SUM('2000:2016'!V11)</f>
        <v>2916</v>
      </c>
      <c r="W11">
        <f>SUM('2000:2016'!W11)</f>
        <v>1547</v>
      </c>
      <c r="X11">
        <f>SUM('2000:2016'!X11)</f>
        <v>1775</v>
      </c>
      <c r="Y11" s="9"/>
      <c r="Z11">
        <f t="shared" si="0"/>
        <v>257</v>
      </c>
      <c r="AA11">
        <f t="shared" si="1"/>
        <v>272</v>
      </c>
      <c r="AB11" s="9"/>
    </row>
    <row r="12" spans="1:28" x14ac:dyDescent="0.25">
      <c r="A12" s="3" t="s">
        <v>24</v>
      </c>
      <c r="B12">
        <f>SUM('2000:2016'!B12)</f>
        <v>70</v>
      </c>
      <c r="C12">
        <f>SUM('2000:2016'!C12)</f>
        <v>9</v>
      </c>
      <c r="D12">
        <f>SUM('2000:2016'!D12)</f>
        <v>18</v>
      </c>
      <c r="E12">
        <f>SUM('2000:2016'!E12)</f>
        <v>11</v>
      </c>
      <c r="F12">
        <f>SUM('2000:2016'!F12)</f>
        <v>2</v>
      </c>
      <c r="G12">
        <f>SUM('2000:2016'!G12)</f>
        <v>2</v>
      </c>
      <c r="H12">
        <f>SUM('2000:2016'!H12)</f>
        <v>3</v>
      </c>
      <c r="I12">
        <f>SUM('2000:2016'!I12)</f>
        <v>3</v>
      </c>
      <c r="J12">
        <f>SUM('2000:2016'!J12)</f>
        <v>5</v>
      </c>
      <c r="K12">
        <f>SUM('2000:2016'!K12)</f>
        <v>9</v>
      </c>
      <c r="M12">
        <f>SUM('2000:2016'!M12)</f>
        <v>4</v>
      </c>
      <c r="O12">
        <f>SUM('2000:2016'!O12)</f>
        <v>8805</v>
      </c>
      <c r="P12">
        <f>SUM('2000:2016'!P12)</f>
        <v>1546</v>
      </c>
      <c r="Q12">
        <f>SUM('2000:2016'!Q12)</f>
        <v>3115</v>
      </c>
      <c r="R12">
        <f>SUM('2000:2016'!R12)</f>
        <v>1901</v>
      </c>
      <c r="S12">
        <f>SUM('2000:2016'!S12)</f>
        <v>527</v>
      </c>
      <c r="T12">
        <f>SUM('2000:2016'!T12)</f>
        <v>477</v>
      </c>
      <c r="U12">
        <f>SUM('2000:2016'!U12)</f>
        <v>646</v>
      </c>
      <c r="V12">
        <f>SUM('2000:2016'!V12)</f>
        <v>615</v>
      </c>
      <c r="W12">
        <f>SUM('2000:2016'!W12)</f>
        <v>1113</v>
      </c>
      <c r="X12">
        <f>SUM('2000:2016'!X12)</f>
        <v>2055</v>
      </c>
      <c r="Z12">
        <f t="shared" si="0"/>
        <v>132</v>
      </c>
      <c r="AA12">
        <f t="shared" si="1"/>
        <v>136</v>
      </c>
    </row>
    <row r="13" spans="1:28" x14ac:dyDescent="0.25">
      <c r="A13" s="3" t="s">
        <v>25</v>
      </c>
      <c r="B13">
        <f>SUM('2000:2016'!B13)</f>
        <v>36</v>
      </c>
      <c r="C13">
        <f>SUM('2000:2016'!C13)</f>
        <v>4</v>
      </c>
      <c r="D13">
        <f>SUM('2000:2016'!D13)</f>
        <v>7</v>
      </c>
      <c r="E13">
        <f>SUM('2000:2016'!E13)</f>
        <v>7</v>
      </c>
      <c r="F13">
        <f>SUM('2000:2016'!F13)</f>
        <v>3</v>
      </c>
      <c r="G13">
        <f>SUM('2000:2016'!G13)</f>
        <v>1</v>
      </c>
      <c r="H13">
        <f>SUM('2000:2016'!H13)</f>
        <v>1</v>
      </c>
      <c r="I13">
        <f>SUM('2000:2016'!I13)</f>
        <v>4</v>
      </c>
      <c r="J13">
        <f>SUM('2000:2016'!J13)</f>
        <v>0</v>
      </c>
      <c r="K13">
        <f>SUM('2000:2016'!K13)</f>
        <v>3</v>
      </c>
      <c r="M13">
        <f>SUM('2000:2016'!M13)</f>
        <v>2</v>
      </c>
      <c r="O13">
        <f>SUM('2000:2016'!O13)</f>
        <v>4855</v>
      </c>
      <c r="P13">
        <f>SUM('2000:2016'!P13)</f>
        <v>728</v>
      </c>
      <c r="Q13">
        <f>SUM('2000:2016'!Q13)</f>
        <v>1134</v>
      </c>
      <c r="R13">
        <f>SUM('2000:2016'!R13)</f>
        <v>1060</v>
      </c>
      <c r="S13">
        <f>SUM('2000:2016'!S13)</f>
        <v>652</v>
      </c>
      <c r="T13">
        <f>SUM('2000:2016'!T13)</f>
        <v>209</v>
      </c>
      <c r="U13">
        <f>SUM('2000:2016'!U13)</f>
        <v>198</v>
      </c>
      <c r="V13">
        <f>SUM('2000:2016'!V13)</f>
        <v>878</v>
      </c>
      <c r="W13">
        <f>SUM('2000:2016'!W13)</f>
        <v>0</v>
      </c>
      <c r="X13">
        <f>SUM('2000:2016'!X13)</f>
        <v>658</v>
      </c>
      <c r="Z13">
        <f t="shared" si="0"/>
        <v>66</v>
      </c>
      <c r="AA13">
        <f t="shared" si="1"/>
        <v>68</v>
      </c>
    </row>
    <row r="14" spans="1:28" x14ac:dyDescent="0.25">
      <c r="A14" s="3" t="s">
        <v>26</v>
      </c>
      <c r="B14">
        <f>SUM('2000:2016'!B14)</f>
        <v>18</v>
      </c>
      <c r="C14">
        <f>SUM('2000:2016'!C14)</f>
        <v>4</v>
      </c>
      <c r="D14">
        <f>SUM('2000:2016'!D14)</f>
        <v>3</v>
      </c>
      <c r="E14">
        <f>SUM('2000:2016'!E14)</f>
        <v>1</v>
      </c>
      <c r="F14">
        <f>SUM('2000:2016'!F14)</f>
        <v>2</v>
      </c>
      <c r="G14">
        <f>SUM('2000:2016'!G14)</f>
        <v>1</v>
      </c>
      <c r="H14">
        <f>SUM('2000:2016'!H14)</f>
        <v>0</v>
      </c>
      <c r="I14">
        <f>SUM('2000:2016'!I14)</f>
        <v>3</v>
      </c>
      <c r="J14">
        <f>SUM('2000:2016'!J14)</f>
        <v>1</v>
      </c>
      <c r="K14">
        <f>SUM('2000:2016'!K14)</f>
        <v>0</v>
      </c>
      <c r="M14">
        <f>SUM('2000:2016'!M14)</f>
        <v>1</v>
      </c>
      <c r="O14">
        <f>SUM('2000:2016'!O14)</f>
        <v>2560</v>
      </c>
      <c r="P14">
        <f>SUM('2000:2016'!P14)</f>
        <v>718</v>
      </c>
      <c r="Q14">
        <f>SUM('2000:2016'!Q14)</f>
        <v>578</v>
      </c>
      <c r="R14">
        <f>SUM('2000:2016'!R14)</f>
        <v>167</v>
      </c>
      <c r="S14">
        <f>SUM('2000:2016'!S14)</f>
        <v>457</v>
      </c>
      <c r="T14">
        <f>SUM('2000:2016'!T14)</f>
        <v>277</v>
      </c>
      <c r="U14">
        <f>SUM('2000:2016'!U14)</f>
        <v>0</v>
      </c>
      <c r="V14">
        <f>SUM('2000:2016'!V14)</f>
        <v>634</v>
      </c>
      <c r="W14">
        <f>SUM('2000:2016'!W14)</f>
        <v>209</v>
      </c>
      <c r="X14">
        <f>SUM('2000:2016'!X14)</f>
        <v>0</v>
      </c>
      <c r="Z14">
        <f t="shared" si="0"/>
        <v>33</v>
      </c>
      <c r="AA14">
        <f t="shared" si="1"/>
        <v>34</v>
      </c>
    </row>
    <row r="15" spans="1:28" x14ac:dyDescent="0.25">
      <c r="A15" s="3" t="s">
        <v>27</v>
      </c>
      <c r="B15">
        <f>SUM('2000:2016'!B15)</f>
        <v>5</v>
      </c>
      <c r="C15">
        <f>SUM('2000:2016'!C15)</f>
        <v>4</v>
      </c>
      <c r="D15">
        <f>SUM('2000:2016'!D15)</f>
        <v>1</v>
      </c>
      <c r="E15">
        <f>SUM('2000:2016'!E15)</f>
        <v>6</v>
      </c>
      <c r="F15">
        <f>SUM('2000:2016'!F15)</f>
        <v>0</v>
      </c>
      <c r="G15">
        <f>SUM('2000:2016'!G15)</f>
        <v>0</v>
      </c>
      <c r="H15">
        <f>SUM('2000:2016'!H15)</f>
        <v>0</v>
      </c>
      <c r="I15">
        <f>SUM('2000:2016'!I15)</f>
        <v>0</v>
      </c>
      <c r="J15">
        <f>SUM('2000:2016'!J15)</f>
        <v>0</v>
      </c>
      <c r="K15">
        <f>SUM('2000:2016'!K15)</f>
        <v>1</v>
      </c>
      <c r="M15">
        <f>SUM('2000:2016'!M15)</f>
        <v>0</v>
      </c>
      <c r="O15">
        <f>SUM('2000:2016'!O15)</f>
        <v>626</v>
      </c>
      <c r="P15">
        <f>SUM('2000:2016'!P15)</f>
        <v>823</v>
      </c>
      <c r="Q15">
        <f>SUM('2000:2016'!Q15)</f>
        <v>190</v>
      </c>
      <c r="R15">
        <f>SUM('2000:2016'!R15)</f>
        <v>1164</v>
      </c>
      <c r="S15">
        <f>SUM('2000:2016'!S15)</f>
        <v>0</v>
      </c>
      <c r="T15">
        <f>SUM('2000:2016'!T15)</f>
        <v>0</v>
      </c>
      <c r="U15">
        <f>SUM('2000:2016'!U15)</f>
        <v>0</v>
      </c>
      <c r="V15">
        <f>SUM('2000:2016'!V15)</f>
        <v>0</v>
      </c>
      <c r="W15">
        <f>SUM('2000:2016'!W15)</f>
        <v>0</v>
      </c>
      <c r="X15">
        <f>SUM('2000:2016'!X15)</f>
        <v>211</v>
      </c>
      <c r="Z15">
        <f t="shared" si="0"/>
        <v>17</v>
      </c>
      <c r="AA15">
        <f t="shared" si="1"/>
        <v>17</v>
      </c>
    </row>
    <row r="16" spans="1:28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7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M17">
        <f>SUM(M9:M15)</f>
        <v>92</v>
      </c>
    </row>
    <row r="18" spans="1:27" x14ac:dyDescent="0.25">
      <c r="B18" s="7" t="s">
        <v>28</v>
      </c>
    </row>
    <row r="20" spans="1:27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  <c r="Z20" s="4" t="s">
        <v>29</v>
      </c>
      <c r="AA20" s="4" t="s">
        <v>34</v>
      </c>
    </row>
    <row r="21" spans="1:27" x14ac:dyDescent="0.25">
      <c r="A21" s="3" t="s">
        <v>21</v>
      </c>
      <c r="B21">
        <f>SUM('2000:2016'!B21)</f>
        <v>512</v>
      </c>
      <c r="C21">
        <f>SUM('2000:2016'!C21)</f>
        <v>92</v>
      </c>
      <c r="D21">
        <f>SUM('2000:2016'!D21)</f>
        <v>106</v>
      </c>
      <c r="E21">
        <f>SUM('2000:2016'!E21)</f>
        <v>127</v>
      </c>
      <c r="F21">
        <f>SUM('2000:2016'!F21)</f>
        <v>32</v>
      </c>
      <c r="G21">
        <f>SUM('2000:2016'!G21)</f>
        <v>27</v>
      </c>
      <c r="H21">
        <f>SUM('2000:2016'!H21)</f>
        <v>31</v>
      </c>
      <c r="I21">
        <f>SUM('2000:2016'!I21)</f>
        <v>31</v>
      </c>
      <c r="J21">
        <f>SUM('2000:2016'!J21)</f>
        <v>27</v>
      </c>
      <c r="K21">
        <f>SUM('2000:2016'!K21)</f>
        <v>41</v>
      </c>
      <c r="M21">
        <f>SUM('2000:2016'!M21)</f>
        <v>62</v>
      </c>
      <c r="O21">
        <f>SUM('2000:2016'!O21)</f>
        <v>58272</v>
      </c>
      <c r="P21">
        <f>SUM('2000:2016'!P21)</f>
        <v>14906</v>
      </c>
      <c r="Q21">
        <f>SUM('2000:2016'!Q21)</f>
        <v>17153</v>
      </c>
      <c r="R21">
        <f>SUM('2000:2016'!R21)</f>
        <v>20298</v>
      </c>
      <c r="S21">
        <f>SUM('2000:2016'!S21)</f>
        <v>6433</v>
      </c>
      <c r="T21">
        <f>SUM('2000:2016'!T21)</f>
        <v>5459</v>
      </c>
      <c r="U21">
        <f>SUM('2000:2016'!U21)</f>
        <v>6294</v>
      </c>
      <c r="V21">
        <f>SUM('2000:2016'!V21)</f>
        <v>6473</v>
      </c>
      <c r="W21">
        <f>SUM('2000:2016'!W21)</f>
        <v>5468</v>
      </c>
      <c r="X21">
        <f>SUM('2000:2016'!X21)</f>
        <v>8742</v>
      </c>
      <c r="Z21">
        <f t="shared" ref="Z21:Z27" si="2">SUM(B21:K21)</f>
        <v>1026</v>
      </c>
      <c r="AA21">
        <f t="shared" ref="AA21:AA27" si="3">+M21+Z21</f>
        <v>1088</v>
      </c>
    </row>
    <row r="22" spans="1:27" x14ac:dyDescent="0.25">
      <c r="A22" s="3" t="s">
        <v>22</v>
      </c>
      <c r="B22">
        <f>SUM('2000:2016'!B22)</f>
        <v>268</v>
      </c>
      <c r="C22">
        <f>SUM('2000:2016'!C22)</f>
        <v>51</v>
      </c>
      <c r="D22">
        <f>SUM('2000:2016'!D22)</f>
        <v>57</v>
      </c>
      <c r="E22">
        <f>SUM('2000:2016'!E22)</f>
        <v>50</v>
      </c>
      <c r="F22">
        <f>SUM('2000:2016'!F22)</f>
        <v>13</v>
      </c>
      <c r="G22">
        <f>SUM('2000:2016'!G22)</f>
        <v>9</v>
      </c>
      <c r="H22">
        <f>SUM('2000:2016'!H22)</f>
        <v>12</v>
      </c>
      <c r="I22">
        <f>SUM('2000:2016'!I22)</f>
        <v>18</v>
      </c>
      <c r="J22">
        <f>SUM('2000:2016'!J22)</f>
        <v>19</v>
      </c>
      <c r="K22">
        <f>SUM('2000:2016'!K22)</f>
        <v>20</v>
      </c>
      <c r="M22">
        <f>SUM('2000:2016'!M22)</f>
        <v>27</v>
      </c>
      <c r="O22">
        <f>SUM('2000:2016'!O22)</f>
        <v>30895</v>
      </c>
      <c r="P22">
        <f>SUM('2000:2016'!P22)</f>
        <v>8274</v>
      </c>
      <c r="Q22">
        <f>SUM('2000:2016'!Q22)</f>
        <v>9094</v>
      </c>
      <c r="R22">
        <f>SUM('2000:2016'!R22)</f>
        <v>8145</v>
      </c>
      <c r="S22">
        <f>SUM('2000:2016'!S22)</f>
        <v>2866</v>
      </c>
      <c r="T22">
        <f>SUM('2000:2016'!T22)</f>
        <v>1879</v>
      </c>
      <c r="U22">
        <f>SUM('2000:2016'!U22)</f>
        <v>2399</v>
      </c>
      <c r="V22">
        <f>SUM('2000:2016'!V22)</f>
        <v>3831</v>
      </c>
      <c r="W22">
        <f>SUM('2000:2016'!W22)</f>
        <v>4290</v>
      </c>
      <c r="X22">
        <f>SUM('2000:2016'!X22)</f>
        <v>3972</v>
      </c>
      <c r="Z22">
        <f t="shared" si="2"/>
        <v>517</v>
      </c>
      <c r="AA22">
        <f t="shared" si="3"/>
        <v>544</v>
      </c>
    </row>
    <row r="23" spans="1:27" x14ac:dyDescent="0.25">
      <c r="A23" s="3" t="s">
        <v>23</v>
      </c>
      <c r="B23">
        <f>SUM('2000:2016'!B23)</f>
        <v>125</v>
      </c>
      <c r="C23">
        <f>SUM('2000:2016'!C23)</f>
        <v>22</v>
      </c>
      <c r="D23">
        <f>SUM('2000:2016'!D23)</f>
        <v>25</v>
      </c>
      <c r="E23">
        <f>SUM('2000:2016'!E23)</f>
        <v>31</v>
      </c>
      <c r="F23">
        <f>SUM('2000:2016'!F23)</f>
        <v>7</v>
      </c>
      <c r="G23">
        <f>SUM('2000:2016'!G23)</f>
        <v>5</v>
      </c>
      <c r="H23">
        <f>SUM('2000:2016'!H23)</f>
        <v>9</v>
      </c>
      <c r="I23">
        <f>SUM('2000:2016'!I23)</f>
        <v>15</v>
      </c>
      <c r="J23">
        <f>SUM('2000:2016'!J23)</f>
        <v>6</v>
      </c>
      <c r="K23">
        <f>SUM('2000:2016'!K23)</f>
        <v>9</v>
      </c>
      <c r="M23">
        <f>SUM('2000:2016'!M23)</f>
        <v>18</v>
      </c>
      <c r="O23">
        <f>SUM('2000:2016'!O23)</f>
        <v>14868</v>
      </c>
      <c r="P23">
        <f>SUM('2000:2016'!P23)</f>
        <v>3829</v>
      </c>
      <c r="Q23">
        <f>SUM('2000:2016'!Q23)</f>
        <v>4275</v>
      </c>
      <c r="R23">
        <f>SUM('2000:2016'!R23)</f>
        <v>5291</v>
      </c>
      <c r="S23">
        <f>SUM('2000:2016'!S23)</f>
        <v>1390</v>
      </c>
      <c r="T23">
        <f>SUM('2000:2016'!T23)</f>
        <v>997</v>
      </c>
      <c r="U23">
        <f>SUM('2000:2016'!U23)</f>
        <v>1927</v>
      </c>
      <c r="V23">
        <f>SUM('2000:2016'!V23)</f>
        <v>3137</v>
      </c>
      <c r="W23">
        <f>SUM('2000:2016'!W23)</f>
        <v>1288</v>
      </c>
      <c r="X23">
        <f>SUM('2000:2016'!X23)</f>
        <v>2073</v>
      </c>
      <c r="Z23">
        <f t="shared" si="2"/>
        <v>254</v>
      </c>
      <c r="AA23">
        <f t="shared" si="3"/>
        <v>272</v>
      </c>
    </row>
    <row r="24" spans="1:27" x14ac:dyDescent="0.25">
      <c r="A24" s="3" t="s">
        <v>24</v>
      </c>
      <c r="B24">
        <f>SUM('2000:2016'!B24)</f>
        <v>62</v>
      </c>
      <c r="C24">
        <f>SUM('2000:2016'!C24)</f>
        <v>12</v>
      </c>
      <c r="D24">
        <f>SUM('2000:2016'!D24)</f>
        <v>15</v>
      </c>
      <c r="E24">
        <f>SUM('2000:2016'!E24)</f>
        <v>19</v>
      </c>
      <c r="F24">
        <f>SUM('2000:2016'!F24)</f>
        <v>3</v>
      </c>
      <c r="G24">
        <f>SUM('2000:2016'!G24)</f>
        <v>2</v>
      </c>
      <c r="H24">
        <f>SUM('2000:2016'!H24)</f>
        <v>4</v>
      </c>
      <c r="I24">
        <f>SUM('2000:2016'!I24)</f>
        <v>4</v>
      </c>
      <c r="J24">
        <f>SUM('2000:2016'!J24)</f>
        <v>4</v>
      </c>
      <c r="K24">
        <f>SUM('2000:2016'!K24)</f>
        <v>3</v>
      </c>
      <c r="M24">
        <f>SUM('2000:2016'!M24)</f>
        <v>8</v>
      </c>
      <c r="O24">
        <f>SUM('2000:2016'!O24)</f>
        <v>7110</v>
      </c>
      <c r="P24">
        <f>SUM('2000:2016'!P24)</f>
        <v>2220</v>
      </c>
      <c r="Q24">
        <f>SUM('2000:2016'!Q24)</f>
        <v>2694</v>
      </c>
      <c r="R24">
        <f>SUM('2000:2016'!R24)</f>
        <v>3102</v>
      </c>
      <c r="S24">
        <f>SUM('2000:2016'!S24)</f>
        <v>587</v>
      </c>
      <c r="T24">
        <f>SUM('2000:2016'!T24)</f>
        <v>514</v>
      </c>
      <c r="U24">
        <f>SUM('2000:2016'!U24)</f>
        <v>905</v>
      </c>
      <c r="V24">
        <f>SUM('2000:2016'!V24)</f>
        <v>912</v>
      </c>
      <c r="W24">
        <f>SUM('2000:2016'!W24)</f>
        <v>925</v>
      </c>
      <c r="X24">
        <f>SUM('2000:2016'!X24)</f>
        <v>699</v>
      </c>
      <c r="Z24">
        <f t="shared" si="2"/>
        <v>128</v>
      </c>
      <c r="AA24">
        <f t="shared" si="3"/>
        <v>136</v>
      </c>
    </row>
    <row r="25" spans="1:27" x14ac:dyDescent="0.25">
      <c r="A25" s="3" t="s">
        <v>25</v>
      </c>
      <c r="B25">
        <f>SUM('2000:2016'!B25)</f>
        <v>27</v>
      </c>
      <c r="C25">
        <f>SUM('2000:2016'!C25)</f>
        <v>11</v>
      </c>
      <c r="D25">
        <f>SUM('2000:2016'!D25)</f>
        <v>6</v>
      </c>
      <c r="E25">
        <f>SUM('2000:2016'!E25)</f>
        <v>7</v>
      </c>
      <c r="F25">
        <f>SUM('2000:2016'!F25)</f>
        <v>3</v>
      </c>
      <c r="G25">
        <f>SUM('2000:2016'!G25)</f>
        <v>1</v>
      </c>
      <c r="H25">
        <f>SUM('2000:2016'!H25)</f>
        <v>4</v>
      </c>
      <c r="I25">
        <f>SUM('2000:2016'!I25)</f>
        <v>1</v>
      </c>
      <c r="J25">
        <f>SUM('2000:2016'!J25)</f>
        <v>3</v>
      </c>
      <c r="K25">
        <f>SUM('2000:2016'!K25)</f>
        <v>3</v>
      </c>
      <c r="M25">
        <f>SUM('2000:2016'!M25)</f>
        <v>2</v>
      </c>
      <c r="O25">
        <f>SUM('2000:2016'!O25)</f>
        <v>3239</v>
      </c>
      <c r="P25">
        <f>SUM('2000:2016'!P25)</f>
        <v>1873</v>
      </c>
      <c r="Q25">
        <f>SUM('2000:2016'!Q25)</f>
        <v>1127</v>
      </c>
      <c r="R25">
        <f>SUM('2000:2016'!R25)</f>
        <v>1184</v>
      </c>
      <c r="S25">
        <f>SUM('2000:2016'!S25)</f>
        <v>615</v>
      </c>
      <c r="T25">
        <f>SUM('2000:2016'!T25)</f>
        <v>180</v>
      </c>
      <c r="U25">
        <f>SUM('2000:2016'!U25)</f>
        <v>876</v>
      </c>
      <c r="V25">
        <f>SUM('2000:2016'!V25)</f>
        <v>271</v>
      </c>
      <c r="W25">
        <f>SUM('2000:2016'!W25)</f>
        <v>621</v>
      </c>
      <c r="X25">
        <f>SUM('2000:2016'!X25)</f>
        <v>592</v>
      </c>
      <c r="Z25">
        <f t="shared" si="2"/>
        <v>66</v>
      </c>
      <c r="AA25">
        <f t="shared" si="3"/>
        <v>68</v>
      </c>
    </row>
    <row r="26" spans="1:27" x14ac:dyDescent="0.25">
      <c r="A26" s="3" t="s">
        <v>26</v>
      </c>
      <c r="B26">
        <f>SUM('2000:2016'!B26)</f>
        <v>17</v>
      </c>
      <c r="C26">
        <f>SUM('2000:2016'!C26)</f>
        <v>6</v>
      </c>
      <c r="D26">
        <f>SUM('2000:2016'!D26)</f>
        <v>2</v>
      </c>
      <c r="E26">
        <f>SUM('2000:2016'!E26)</f>
        <v>4</v>
      </c>
      <c r="F26">
        <f>SUM('2000:2016'!F26)</f>
        <v>0</v>
      </c>
      <c r="G26">
        <f>SUM('2000:2016'!G26)</f>
        <v>1</v>
      </c>
      <c r="H26">
        <f>SUM('2000:2016'!H26)</f>
        <v>0</v>
      </c>
      <c r="I26">
        <f>SUM('2000:2016'!I26)</f>
        <v>0</v>
      </c>
      <c r="J26">
        <f>SUM('2000:2016'!J26)</f>
        <v>2</v>
      </c>
      <c r="K26">
        <f>SUM('2000:2016'!K26)</f>
        <v>2</v>
      </c>
      <c r="M26">
        <f>SUM('2000:2016'!M26)</f>
        <v>0</v>
      </c>
      <c r="O26">
        <f>SUM('2000:2016'!O26)</f>
        <v>2075</v>
      </c>
      <c r="P26">
        <f>SUM('2000:2016'!P26)</f>
        <v>1076</v>
      </c>
      <c r="Q26">
        <f>SUM('2000:2016'!Q26)</f>
        <v>336</v>
      </c>
      <c r="R26">
        <f>SUM('2000:2016'!R26)</f>
        <v>741</v>
      </c>
      <c r="S26">
        <f>SUM('2000:2016'!S26)</f>
        <v>0</v>
      </c>
      <c r="T26">
        <f>SUM('2000:2016'!T26)</f>
        <v>164</v>
      </c>
      <c r="U26">
        <f>SUM('2000:2016'!U26)</f>
        <v>0</v>
      </c>
      <c r="V26">
        <f>SUM('2000:2016'!V26)</f>
        <v>0</v>
      </c>
      <c r="W26">
        <f>SUM('2000:2016'!W26)</f>
        <v>473</v>
      </c>
      <c r="X26">
        <f>SUM('2000:2016'!X26)</f>
        <v>442</v>
      </c>
      <c r="Z26">
        <f t="shared" si="2"/>
        <v>34</v>
      </c>
      <c r="AA26">
        <f t="shared" si="3"/>
        <v>34</v>
      </c>
    </row>
    <row r="27" spans="1:27" x14ac:dyDescent="0.25">
      <c r="A27" s="3" t="s">
        <v>27</v>
      </c>
      <c r="B27">
        <f>SUM('2000:2016'!B27)</f>
        <v>7</v>
      </c>
      <c r="C27">
        <f>SUM('2000:2016'!C27)</f>
        <v>2</v>
      </c>
      <c r="D27">
        <f>SUM('2000:2016'!D27)</f>
        <v>5</v>
      </c>
      <c r="E27">
        <f>SUM('2000:2016'!E27)</f>
        <v>1</v>
      </c>
      <c r="F27">
        <f>SUM('2000:2016'!F27)</f>
        <v>1</v>
      </c>
      <c r="G27">
        <f>SUM('2000:2016'!G27)</f>
        <v>0</v>
      </c>
      <c r="H27">
        <f>SUM('2000:2016'!H27)</f>
        <v>0</v>
      </c>
      <c r="I27">
        <f>SUM('2000:2016'!I27)</f>
        <v>0</v>
      </c>
      <c r="J27">
        <f>SUM('2000:2016'!J27)</f>
        <v>1</v>
      </c>
      <c r="K27">
        <f>SUM('2000:2016'!K27)</f>
        <v>0</v>
      </c>
      <c r="M27">
        <f>SUM('2000:2016'!M27)</f>
        <v>0</v>
      </c>
      <c r="O27">
        <f>SUM('2000:2016'!O27)</f>
        <v>791</v>
      </c>
      <c r="P27">
        <f>SUM('2000:2016'!P27)</f>
        <v>422</v>
      </c>
      <c r="Q27">
        <f>SUM('2000:2016'!Q27)</f>
        <v>909</v>
      </c>
      <c r="R27">
        <f>SUM('2000:2016'!R27)</f>
        <v>234</v>
      </c>
      <c r="S27">
        <f>SUM('2000:2016'!S27)</f>
        <v>294</v>
      </c>
      <c r="T27">
        <f>SUM('2000:2016'!T27)</f>
        <v>0</v>
      </c>
      <c r="U27">
        <f>SUM('2000:2016'!U27)</f>
        <v>0</v>
      </c>
      <c r="V27">
        <f>SUM('2000:2016'!V27)</f>
        <v>0</v>
      </c>
      <c r="W27">
        <f>SUM('2000:2016'!W27)</f>
        <v>246</v>
      </c>
      <c r="X27">
        <f>SUM('2000:2016'!X27)</f>
        <v>0</v>
      </c>
      <c r="Z27">
        <f t="shared" si="2"/>
        <v>17</v>
      </c>
      <c r="AA27">
        <f t="shared" si="3"/>
        <v>17</v>
      </c>
    </row>
    <row r="29" spans="1:27" x14ac:dyDescent="0.25">
      <c r="M29">
        <f>SUM(M21:M27)</f>
        <v>117</v>
      </c>
    </row>
    <row r="30" spans="1:27" x14ac:dyDescent="0.25">
      <c r="B30" s="7" t="s">
        <v>2</v>
      </c>
    </row>
    <row r="32" spans="1:27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  <c r="Z32" s="4" t="s">
        <v>29</v>
      </c>
      <c r="AA32" s="4" t="s">
        <v>34</v>
      </c>
    </row>
    <row r="33" spans="1:27" x14ac:dyDescent="0.25">
      <c r="A33" s="3" t="s">
        <v>21</v>
      </c>
      <c r="B33">
        <f>SUM('2000:2016'!B33)</f>
        <v>509</v>
      </c>
      <c r="C33">
        <f>SUM('2000:2016'!C33)</f>
        <v>82</v>
      </c>
      <c r="D33">
        <f>SUM('2000:2016'!D33)</f>
        <v>103</v>
      </c>
      <c r="E33">
        <f>SUM('2000:2016'!E33)</f>
        <v>128</v>
      </c>
      <c r="F33">
        <f>SUM('2000:2016'!F33)</f>
        <v>32</v>
      </c>
      <c r="G33">
        <f>SUM('2000:2016'!G33)</f>
        <v>29</v>
      </c>
      <c r="H33">
        <f>SUM('2000:2016'!H33)</f>
        <v>26</v>
      </c>
      <c r="I33">
        <f>SUM('2000:2016'!I33)</f>
        <v>43</v>
      </c>
      <c r="J33">
        <f>SUM('2000:2016'!J33)</f>
        <v>28</v>
      </c>
      <c r="K33">
        <f>SUM('2000:2016'!K33)</f>
        <v>58</v>
      </c>
      <c r="M33">
        <f>SUM('2000:2016'!M33)</f>
        <v>50</v>
      </c>
      <c r="O33">
        <f>SUM('2000:2016'!O33)</f>
        <v>58037</v>
      </c>
      <c r="P33">
        <f>SUM('2000:2016'!P33)</f>
        <v>13760</v>
      </c>
      <c r="Q33">
        <f>SUM('2000:2016'!Q33)</f>
        <v>16557</v>
      </c>
      <c r="R33">
        <f>SUM('2000:2016'!R33)</f>
        <v>20932</v>
      </c>
      <c r="S33">
        <f>SUM('2000:2016'!S33)</f>
        <v>6591</v>
      </c>
      <c r="T33">
        <f>SUM('2000:2016'!T33)</f>
        <v>5710</v>
      </c>
      <c r="U33">
        <f>SUM('2000:2016'!U33)</f>
        <v>5443</v>
      </c>
      <c r="V33">
        <f>SUM('2000:2016'!V33)</f>
        <v>9324</v>
      </c>
      <c r="W33">
        <f>SUM('2000:2016'!W33)</f>
        <v>5675</v>
      </c>
      <c r="X33">
        <f>SUM('2000:2016'!X33)</f>
        <v>11603</v>
      </c>
      <c r="Z33">
        <f t="shared" ref="Z33:Z39" si="4">SUM(B33:K33)</f>
        <v>1038</v>
      </c>
      <c r="AA33">
        <f t="shared" ref="AA33:AA39" si="5">+M33+Z33</f>
        <v>1088</v>
      </c>
    </row>
    <row r="34" spans="1:27" x14ac:dyDescent="0.25">
      <c r="A34" s="3" t="s">
        <v>22</v>
      </c>
      <c r="B34">
        <f>SUM('2000:2016'!B34)</f>
        <v>258</v>
      </c>
      <c r="C34">
        <f>SUM('2000:2016'!C34)</f>
        <v>51</v>
      </c>
      <c r="D34">
        <f>SUM('2000:2016'!D34)</f>
        <v>48</v>
      </c>
      <c r="E34">
        <f>SUM('2000:2016'!E34)</f>
        <v>65</v>
      </c>
      <c r="F34">
        <f>SUM('2000:2016'!F34)</f>
        <v>18</v>
      </c>
      <c r="G34">
        <f>SUM('2000:2016'!G34)</f>
        <v>11</v>
      </c>
      <c r="H34">
        <f>SUM('2000:2016'!H34)</f>
        <v>18</v>
      </c>
      <c r="I34">
        <f>SUM('2000:2016'!I34)</f>
        <v>17</v>
      </c>
      <c r="J34">
        <f>SUM('2000:2016'!J34)</f>
        <v>16</v>
      </c>
      <c r="K34">
        <f>SUM('2000:2016'!K34)</f>
        <v>18</v>
      </c>
      <c r="M34">
        <f>SUM('2000:2016'!M34)</f>
        <v>24</v>
      </c>
      <c r="O34">
        <f>SUM('2000:2016'!O34)</f>
        <v>28719</v>
      </c>
      <c r="P34">
        <f>SUM('2000:2016'!P34)</f>
        <v>8434</v>
      </c>
      <c r="Q34">
        <f>SUM('2000:2016'!Q34)</f>
        <v>8064</v>
      </c>
      <c r="R34">
        <f>SUM('2000:2016'!R34)</f>
        <v>10429</v>
      </c>
      <c r="S34">
        <f>SUM('2000:2016'!S34)</f>
        <v>3740</v>
      </c>
      <c r="T34">
        <f>SUM('2000:2016'!T34)</f>
        <v>2426</v>
      </c>
      <c r="U34">
        <f>SUM('2000:2016'!U34)</f>
        <v>3654</v>
      </c>
      <c r="V34">
        <f>SUM('2000:2016'!V34)</f>
        <v>3741</v>
      </c>
      <c r="W34">
        <f>SUM('2000:2016'!W34)</f>
        <v>3459</v>
      </c>
      <c r="X34">
        <f>SUM('2000:2016'!X34)</f>
        <v>3608</v>
      </c>
      <c r="Z34">
        <f t="shared" si="4"/>
        <v>520</v>
      </c>
      <c r="AA34">
        <f t="shared" si="5"/>
        <v>544</v>
      </c>
    </row>
    <row r="35" spans="1:27" x14ac:dyDescent="0.25">
      <c r="A35" s="3" t="s">
        <v>23</v>
      </c>
      <c r="B35">
        <f>SUM('2000:2016'!B35)</f>
        <v>152</v>
      </c>
      <c r="C35">
        <f>SUM('2000:2016'!C35)</f>
        <v>18</v>
      </c>
      <c r="D35">
        <f>SUM('2000:2016'!D35)</f>
        <v>24</v>
      </c>
      <c r="E35">
        <f>SUM('2000:2016'!E35)</f>
        <v>26</v>
      </c>
      <c r="F35">
        <f>SUM('2000:2016'!F35)</f>
        <v>4</v>
      </c>
      <c r="G35">
        <f>SUM('2000:2016'!G35)</f>
        <v>3</v>
      </c>
      <c r="H35">
        <f>SUM('2000:2016'!H35)</f>
        <v>4</v>
      </c>
      <c r="I35">
        <f>SUM('2000:2016'!I35)</f>
        <v>5</v>
      </c>
      <c r="J35">
        <f>SUM('2000:2016'!J35)</f>
        <v>14</v>
      </c>
      <c r="K35">
        <f>SUM('2000:2016'!K35)</f>
        <v>11</v>
      </c>
      <c r="M35">
        <f>SUM('2000:2016'!M35)</f>
        <v>11</v>
      </c>
      <c r="O35">
        <f>SUM('2000:2016'!O35)</f>
        <v>17381</v>
      </c>
      <c r="P35">
        <f>SUM('2000:2016'!P35)</f>
        <v>2891</v>
      </c>
      <c r="Q35">
        <f>SUM('2000:2016'!Q35)</f>
        <v>3802</v>
      </c>
      <c r="R35">
        <f>SUM('2000:2016'!R35)</f>
        <v>4517</v>
      </c>
      <c r="S35">
        <f>SUM('2000:2016'!S35)</f>
        <v>955</v>
      </c>
      <c r="T35">
        <f>SUM('2000:2016'!T35)</f>
        <v>666</v>
      </c>
      <c r="U35">
        <f>SUM('2000:2016'!U35)</f>
        <v>871</v>
      </c>
      <c r="V35">
        <f>SUM('2000:2016'!V35)</f>
        <v>1086</v>
      </c>
      <c r="W35">
        <f>SUM('2000:2016'!W35)</f>
        <v>3031</v>
      </c>
      <c r="X35">
        <f>SUM('2000:2016'!X35)</f>
        <v>2417</v>
      </c>
      <c r="Z35">
        <f t="shared" si="4"/>
        <v>261</v>
      </c>
      <c r="AA35">
        <f t="shared" si="5"/>
        <v>272</v>
      </c>
    </row>
    <row r="36" spans="1:27" x14ac:dyDescent="0.25">
      <c r="A36" s="3" t="s">
        <v>24</v>
      </c>
      <c r="B36">
        <f>SUM('2000:2016'!B36)</f>
        <v>62</v>
      </c>
      <c r="C36">
        <f>SUM('2000:2016'!C36)</f>
        <v>16</v>
      </c>
      <c r="D36">
        <f>SUM('2000:2016'!D36)</f>
        <v>11</v>
      </c>
      <c r="E36">
        <f>SUM('2000:2016'!E36)</f>
        <v>16</v>
      </c>
      <c r="F36">
        <f>SUM('2000:2016'!F36)</f>
        <v>4</v>
      </c>
      <c r="G36">
        <f>SUM('2000:2016'!G36)</f>
        <v>5</v>
      </c>
      <c r="H36">
        <f>SUM('2000:2016'!H36)</f>
        <v>7</v>
      </c>
      <c r="I36">
        <f>SUM('2000:2016'!I36)</f>
        <v>3</v>
      </c>
      <c r="J36">
        <f>SUM('2000:2016'!J36)</f>
        <v>2</v>
      </c>
      <c r="K36">
        <f>SUM('2000:2016'!K36)</f>
        <v>5</v>
      </c>
      <c r="M36">
        <f>SUM('2000:2016'!M36)</f>
        <v>5</v>
      </c>
      <c r="O36">
        <f>SUM('2000:2016'!O36)</f>
        <v>7514</v>
      </c>
      <c r="P36">
        <f>SUM('2000:2016'!P36)</f>
        <v>2534</v>
      </c>
      <c r="Q36">
        <f>SUM('2000:2016'!Q36)</f>
        <v>1775</v>
      </c>
      <c r="R36">
        <f>SUM('2000:2016'!R36)</f>
        <v>2815</v>
      </c>
      <c r="S36">
        <f>SUM('2000:2016'!S36)</f>
        <v>852</v>
      </c>
      <c r="T36">
        <f>SUM('2000:2016'!T36)</f>
        <v>1044</v>
      </c>
      <c r="U36">
        <f>SUM('2000:2016'!U36)</f>
        <v>1603</v>
      </c>
      <c r="V36">
        <f>SUM('2000:2016'!V36)</f>
        <v>653</v>
      </c>
      <c r="W36">
        <f>SUM('2000:2016'!W36)</f>
        <v>420</v>
      </c>
      <c r="X36">
        <f>SUM('2000:2016'!X36)</f>
        <v>1040</v>
      </c>
      <c r="Z36">
        <f t="shared" si="4"/>
        <v>131</v>
      </c>
      <c r="AA36">
        <f t="shared" si="5"/>
        <v>136</v>
      </c>
    </row>
    <row r="37" spans="1:27" x14ac:dyDescent="0.25">
      <c r="A37" s="3" t="s">
        <v>25</v>
      </c>
      <c r="B37">
        <f>SUM('2000:2016'!B37)</f>
        <v>34</v>
      </c>
      <c r="C37">
        <f>SUM('2000:2016'!C37)</f>
        <v>5</v>
      </c>
      <c r="D37">
        <f>SUM('2000:2016'!D37)</f>
        <v>9</v>
      </c>
      <c r="E37">
        <f>SUM('2000:2016'!E37)</f>
        <v>4</v>
      </c>
      <c r="F37">
        <f>SUM('2000:2016'!F37)</f>
        <v>3</v>
      </c>
      <c r="G37">
        <f>SUM('2000:2016'!G37)</f>
        <v>2</v>
      </c>
      <c r="H37">
        <f>SUM('2000:2016'!H37)</f>
        <v>2</v>
      </c>
      <c r="I37">
        <f>SUM('2000:2016'!I37)</f>
        <v>2</v>
      </c>
      <c r="J37">
        <f>SUM('2000:2016'!J37)</f>
        <v>1</v>
      </c>
      <c r="K37">
        <f>SUM('2000:2016'!K37)</f>
        <v>1</v>
      </c>
      <c r="M37">
        <f>SUM('2000:2016'!M37)</f>
        <v>5</v>
      </c>
      <c r="O37">
        <f>SUM('2000:2016'!O37)</f>
        <v>4107</v>
      </c>
      <c r="P37">
        <f>SUM('2000:2016'!P37)</f>
        <v>928</v>
      </c>
      <c r="Q37">
        <f>SUM('2000:2016'!Q37)</f>
        <v>1480</v>
      </c>
      <c r="R37">
        <f>SUM('2000:2016'!R37)</f>
        <v>805</v>
      </c>
      <c r="S37">
        <f>SUM('2000:2016'!S37)</f>
        <v>672</v>
      </c>
      <c r="T37">
        <f>SUM('2000:2016'!T37)</f>
        <v>502</v>
      </c>
      <c r="U37">
        <f>SUM('2000:2016'!U37)</f>
        <v>443</v>
      </c>
      <c r="V37">
        <f>SUM('2000:2016'!V37)</f>
        <v>431</v>
      </c>
      <c r="W37">
        <f>SUM('2000:2016'!W37)</f>
        <v>300</v>
      </c>
      <c r="X37">
        <f>SUM('2000:2016'!X37)</f>
        <v>224</v>
      </c>
      <c r="Z37">
        <f t="shared" si="4"/>
        <v>63</v>
      </c>
      <c r="AA37">
        <f t="shared" si="5"/>
        <v>68</v>
      </c>
    </row>
    <row r="38" spans="1:27" x14ac:dyDescent="0.25">
      <c r="A38" s="3" t="s">
        <v>26</v>
      </c>
      <c r="B38">
        <f>SUM('2000:2016'!B38)</f>
        <v>12</v>
      </c>
      <c r="C38">
        <f>SUM('2000:2016'!C38)</f>
        <v>1</v>
      </c>
      <c r="D38">
        <f>SUM('2000:2016'!D38)</f>
        <v>3</v>
      </c>
      <c r="E38">
        <f>SUM('2000:2016'!E38)</f>
        <v>5</v>
      </c>
      <c r="F38">
        <f>SUM('2000:2016'!F38)</f>
        <v>1</v>
      </c>
      <c r="G38">
        <f>SUM('2000:2016'!G38)</f>
        <v>2</v>
      </c>
      <c r="H38">
        <f>SUM('2000:2016'!H38)</f>
        <v>1</v>
      </c>
      <c r="I38">
        <f>SUM('2000:2016'!I38)</f>
        <v>4</v>
      </c>
      <c r="J38">
        <f>SUM('2000:2016'!J38)</f>
        <v>3</v>
      </c>
      <c r="K38">
        <f>SUM('2000:2016'!K38)</f>
        <v>2</v>
      </c>
      <c r="M38">
        <f>SUM('2000:2016'!M38)</f>
        <v>0</v>
      </c>
      <c r="O38">
        <f>SUM('2000:2016'!O38)</f>
        <v>1329</v>
      </c>
      <c r="P38">
        <f>SUM('2000:2016'!P38)</f>
        <v>139</v>
      </c>
      <c r="Q38">
        <f>SUM('2000:2016'!Q38)</f>
        <v>510</v>
      </c>
      <c r="R38">
        <f>SUM('2000:2016'!R38)</f>
        <v>1010</v>
      </c>
      <c r="S38">
        <f>SUM('2000:2016'!S38)</f>
        <v>222</v>
      </c>
      <c r="T38">
        <f>SUM('2000:2016'!T38)</f>
        <v>450</v>
      </c>
      <c r="U38">
        <f>SUM('2000:2016'!U38)</f>
        <v>310</v>
      </c>
      <c r="V38">
        <f>SUM('2000:2016'!V38)</f>
        <v>823</v>
      </c>
      <c r="W38">
        <f>SUM('2000:2016'!W38)</f>
        <v>731</v>
      </c>
      <c r="X38">
        <f>SUM('2000:2016'!X38)</f>
        <v>455</v>
      </c>
      <c r="Z38">
        <f t="shared" si="4"/>
        <v>34</v>
      </c>
      <c r="AA38">
        <f t="shared" si="5"/>
        <v>34</v>
      </c>
    </row>
    <row r="39" spans="1:27" x14ac:dyDescent="0.25">
      <c r="A39" s="3" t="s">
        <v>27</v>
      </c>
      <c r="B39">
        <f>SUM('2000:2016'!B39)</f>
        <v>7</v>
      </c>
      <c r="C39">
        <f>SUM('2000:2016'!C39)</f>
        <v>1</v>
      </c>
      <c r="D39">
        <f>SUM('2000:2016'!D39)</f>
        <v>1</v>
      </c>
      <c r="E39">
        <f>SUM('2000:2016'!E39)</f>
        <v>6</v>
      </c>
      <c r="F39">
        <f>SUM('2000:2016'!F39)</f>
        <v>0</v>
      </c>
      <c r="G39">
        <f>SUM('2000:2016'!G39)</f>
        <v>1</v>
      </c>
      <c r="H39">
        <f>SUM('2000:2016'!H39)</f>
        <v>1</v>
      </c>
      <c r="I39">
        <f>SUM('2000:2016'!I39)</f>
        <v>0</v>
      </c>
      <c r="J39">
        <f>SUM('2000:2016'!J39)</f>
        <v>0</v>
      </c>
      <c r="K39">
        <f>SUM('2000:2016'!K39)</f>
        <v>0</v>
      </c>
      <c r="M39">
        <f>SUM('2000:2016'!M39)</f>
        <v>0</v>
      </c>
      <c r="O39">
        <f>SUM('2000:2016'!O39)</f>
        <v>950</v>
      </c>
      <c r="P39">
        <f>SUM('2000:2016'!P39)</f>
        <v>141</v>
      </c>
      <c r="Q39">
        <f>SUM('2000:2016'!Q39)</f>
        <v>219</v>
      </c>
      <c r="R39">
        <f>SUM('2000:2016'!R39)</f>
        <v>1048</v>
      </c>
      <c r="S39">
        <f>SUM('2000:2016'!S39)</f>
        <v>0</v>
      </c>
      <c r="T39">
        <f>SUM('2000:2016'!T39)</f>
        <v>259</v>
      </c>
      <c r="U39">
        <f>SUM('2000:2016'!U39)</f>
        <v>353</v>
      </c>
      <c r="V39">
        <f>SUM('2000:2016'!V39)</f>
        <v>0</v>
      </c>
      <c r="W39">
        <f>SUM('2000:2016'!W39)</f>
        <v>0</v>
      </c>
      <c r="X39">
        <f>SUM('2000:2016'!X39)</f>
        <v>0</v>
      </c>
      <c r="Z39">
        <f t="shared" si="4"/>
        <v>17</v>
      </c>
      <c r="AA39">
        <f t="shared" si="5"/>
        <v>17</v>
      </c>
    </row>
    <row r="41" spans="1:27" x14ac:dyDescent="0.25">
      <c r="M41">
        <f>SUM(M33:M39)</f>
        <v>95</v>
      </c>
    </row>
    <row r="42" spans="1:27" x14ac:dyDescent="0.25">
      <c r="B42" s="7" t="s">
        <v>3</v>
      </c>
    </row>
    <row r="44" spans="1:27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  <c r="Z44" s="4" t="s">
        <v>29</v>
      </c>
      <c r="AA44" s="4" t="s">
        <v>34</v>
      </c>
    </row>
    <row r="45" spans="1:27" x14ac:dyDescent="0.25">
      <c r="A45" s="3" t="s">
        <v>21</v>
      </c>
      <c r="B45">
        <f>SUM('2000:2016'!B45)</f>
        <v>541</v>
      </c>
      <c r="C45">
        <f>SUM('2000:2016'!C45)</f>
        <v>95</v>
      </c>
      <c r="D45">
        <f>SUM('2000:2016'!D45)</f>
        <v>91</v>
      </c>
      <c r="E45">
        <f>SUM('2000:2016'!E45)</f>
        <v>122</v>
      </c>
      <c r="F45">
        <f>SUM('2000:2016'!F45)</f>
        <v>30</v>
      </c>
      <c r="G45">
        <f>SUM('2000:2016'!G45)</f>
        <v>25</v>
      </c>
      <c r="H45">
        <f>SUM('2000:2016'!H45)</f>
        <v>36</v>
      </c>
      <c r="I45">
        <f>SUM('2000:2016'!I45)</f>
        <v>34</v>
      </c>
      <c r="J45">
        <f>SUM('2000:2016'!J45)</f>
        <v>33</v>
      </c>
      <c r="K45">
        <f>SUM('2000:2016'!K45)</f>
        <v>36</v>
      </c>
      <c r="M45">
        <f>SUM('2000:2016'!M45)</f>
        <v>45</v>
      </c>
      <c r="O45">
        <f>SUM('2000:2016'!O45)</f>
        <v>57514</v>
      </c>
      <c r="P45">
        <f>SUM('2000:2016'!P45)</f>
        <v>14469</v>
      </c>
      <c r="Q45">
        <f>SUM('2000:2016'!Q45)</f>
        <v>13804</v>
      </c>
      <c r="R45">
        <f>SUM('2000:2016'!R45)</f>
        <v>18231</v>
      </c>
      <c r="S45">
        <f>SUM('2000:2016'!S45)</f>
        <v>5787</v>
      </c>
      <c r="T45">
        <f>SUM('2000:2016'!T45)</f>
        <v>5199</v>
      </c>
      <c r="U45">
        <f>SUM('2000:2016'!U45)</f>
        <v>7522</v>
      </c>
      <c r="V45">
        <f>SUM('2000:2016'!V45)</f>
        <v>6894</v>
      </c>
      <c r="W45">
        <f>SUM('2000:2016'!W45)</f>
        <v>6414</v>
      </c>
      <c r="X45">
        <f>SUM('2000:2016'!X45)</f>
        <v>7274</v>
      </c>
      <c r="Z45">
        <f t="shared" ref="Z45:Z51" si="6">SUM(B45:K45)</f>
        <v>1043</v>
      </c>
      <c r="AA45">
        <f t="shared" ref="AA45:AA51" si="7">+M45+Z45</f>
        <v>1088</v>
      </c>
    </row>
    <row r="46" spans="1:27" x14ac:dyDescent="0.25">
      <c r="A46" s="3" t="s">
        <v>22</v>
      </c>
      <c r="B46">
        <f>SUM('2000:2016'!B46)</f>
        <v>244</v>
      </c>
      <c r="C46">
        <f>SUM('2000:2016'!C46)</f>
        <v>55</v>
      </c>
      <c r="D46">
        <f>SUM('2000:2016'!D46)</f>
        <v>44</v>
      </c>
      <c r="E46">
        <f>SUM('2000:2016'!E46)</f>
        <v>64</v>
      </c>
      <c r="F46">
        <f>SUM('2000:2016'!F46)</f>
        <v>22</v>
      </c>
      <c r="G46">
        <f>SUM('2000:2016'!G46)</f>
        <v>17</v>
      </c>
      <c r="H46">
        <f>SUM('2000:2016'!H46)</f>
        <v>16</v>
      </c>
      <c r="I46">
        <f>SUM('2000:2016'!I46)</f>
        <v>19</v>
      </c>
      <c r="J46">
        <f>SUM('2000:2016'!J46)</f>
        <v>21</v>
      </c>
      <c r="K46">
        <f>SUM('2000:2016'!K46)</f>
        <v>20</v>
      </c>
      <c r="M46">
        <f>SUM('2000:2016'!M46)</f>
        <v>22</v>
      </c>
      <c r="O46">
        <f>SUM('2000:2016'!O46)</f>
        <v>26775</v>
      </c>
      <c r="P46">
        <f>SUM('2000:2016'!P46)</f>
        <v>8425</v>
      </c>
      <c r="Q46">
        <f>SUM('2000:2016'!Q46)</f>
        <v>6913</v>
      </c>
      <c r="R46">
        <f>SUM('2000:2016'!R46)</f>
        <v>9888</v>
      </c>
      <c r="S46">
        <f>SUM('2000:2016'!S46)</f>
        <v>4200</v>
      </c>
      <c r="T46">
        <f>SUM('2000:2016'!T46)</f>
        <v>3396</v>
      </c>
      <c r="U46">
        <f>SUM('2000:2016'!U46)</f>
        <v>3232</v>
      </c>
      <c r="V46">
        <f>SUM('2000:2016'!V46)</f>
        <v>3983</v>
      </c>
      <c r="W46">
        <f>SUM('2000:2016'!W46)</f>
        <v>4090</v>
      </c>
      <c r="X46">
        <f>SUM('2000:2016'!X46)</f>
        <v>4098</v>
      </c>
      <c r="Z46">
        <f t="shared" si="6"/>
        <v>522</v>
      </c>
      <c r="AA46">
        <f t="shared" si="7"/>
        <v>544</v>
      </c>
    </row>
    <row r="47" spans="1:27" x14ac:dyDescent="0.25">
      <c r="A47" s="3" t="s">
        <v>23</v>
      </c>
      <c r="B47">
        <f>SUM('2000:2016'!B47)</f>
        <v>129</v>
      </c>
      <c r="C47">
        <f>SUM('2000:2016'!C47)</f>
        <v>28</v>
      </c>
      <c r="D47">
        <f>SUM('2000:2016'!D47)</f>
        <v>25</v>
      </c>
      <c r="E47">
        <f>SUM('2000:2016'!E47)</f>
        <v>41</v>
      </c>
      <c r="F47">
        <f>SUM('2000:2016'!F47)</f>
        <v>7</v>
      </c>
      <c r="G47">
        <f>SUM('2000:2016'!G47)</f>
        <v>4</v>
      </c>
      <c r="H47">
        <f>SUM('2000:2016'!H47)</f>
        <v>7</v>
      </c>
      <c r="I47">
        <f>SUM('2000:2016'!I47)</f>
        <v>7</v>
      </c>
      <c r="J47">
        <f>SUM('2000:2016'!J47)</f>
        <v>9</v>
      </c>
      <c r="K47">
        <f>SUM('2000:2016'!K47)</f>
        <v>8</v>
      </c>
      <c r="M47">
        <f>SUM('2000:2016'!M47)</f>
        <v>7</v>
      </c>
      <c r="O47">
        <f>SUM('2000:2016'!O47)</f>
        <v>14348</v>
      </c>
      <c r="P47">
        <f>SUM('2000:2016'!P47)</f>
        <v>4408</v>
      </c>
      <c r="Q47">
        <f>SUM('2000:2016'!Q47)</f>
        <v>4097</v>
      </c>
      <c r="R47">
        <f>SUM('2000:2016'!R47)</f>
        <v>6432</v>
      </c>
      <c r="S47">
        <f>SUM('2000:2016'!S47)</f>
        <v>1599</v>
      </c>
      <c r="T47">
        <f>SUM('2000:2016'!T47)</f>
        <v>943</v>
      </c>
      <c r="U47">
        <f>SUM('2000:2016'!U47)</f>
        <v>1371</v>
      </c>
      <c r="V47">
        <f>SUM('2000:2016'!V47)</f>
        <v>1373</v>
      </c>
      <c r="W47">
        <f>SUM('2000:2016'!W47)</f>
        <v>1827</v>
      </c>
      <c r="X47">
        <f>SUM('2000:2016'!X47)</f>
        <v>1707</v>
      </c>
      <c r="Z47">
        <f t="shared" si="6"/>
        <v>265</v>
      </c>
      <c r="AA47">
        <f t="shared" si="7"/>
        <v>272</v>
      </c>
    </row>
    <row r="48" spans="1:27" x14ac:dyDescent="0.25">
      <c r="A48" s="3" t="s">
        <v>24</v>
      </c>
      <c r="B48">
        <f>SUM('2000:2016'!B48)</f>
        <v>63</v>
      </c>
      <c r="C48">
        <f>SUM('2000:2016'!C48)</f>
        <v>17</v>
      </c>
      <c r="D48">
        <f>SUM('2000:2016'!D48)</f>
        <v>12</v>
      </c>
      <c r="E48">
        <f>SUM('2000:2016'!E48)</f>
        <v>8</v>
      </c>
      <c r="F48">
        <f>SUM('2000:2016'!F48)</f>
        <v>3</v>
      </c>
      <c r="G48">
        <f>SUM('2000:2016'!G48)</f>
        <v>4</v>
      </c>
      <c r="H48">
        <f>SUM('2000:2016'!H48)</f>
        <v>5</v>
      </c>
      <c r="I48">
        <f>SUM('2000:2016'!I48)</f>
        <v>5</v>
      </c>
      <c r="J48">
        <f>SUM('2000:2016'!J48)</f>
        <v>7</v>
      </c>
      <c r="K48">
        <f>SUM('2000:2016'!K48)</f>
        <v>8</v>
      </c>
      <c r="M48">
        <f>SUM('2000:2016'!M48)</f>
        <v>4</v>
      </c>
      <c r="O48">
        <f>SUM('2000:2016'!O48)</f>
        <v>7345</v>
      </c>
      <c r="P48">
        <f>SUM('2000:2016'!P48)</f>
        <v>2755</v>
      </c>
      <c r="Q48">
        <f>SUM('2000:2016'!Q48)</f>
        <v>2084</v>
      </c>
      <c r="R48">
        <f>SUM('2000:2016'!R48)</f>
        <v>1325</v>
      </c>
      <c r="S48">
        <f>SUM('2000:2016'!S48)</f>
        <v>608</v>
      </c>
      <c r="T48">
        <f>SUM('2000:2016'!T48)</f>
        <v>868</v>
      </c>
      <c r="U48">
        <f>SUM('2000:2016'!U48)</f>
        <v>1146</v>
      </c>
      <c r="V48">
        <f>SUM('2000:2016'!V48)</f>
        <v>1016</v>
      </c>
      <c r="W48">
        <f>SUM('2000:2016'!W48)</f>
        <v>1482</v>
      </c>
      <c r="X48">
        <f>SUM('2000:2016'!X48)</f>
        <v>1654</v>
      </c>
      <c r="Z48">
        <f t="shared" si="6"/>
        <v>132</v>
      </c>
      <c r="AA48">
        <f t="shared" si="7"/>
        <v>136</v>
      </c>
    </row>
    <row r="49" spans="1:27" x14ac:dyDescent="0.25">
      <c r="A49" s="3" t="s">
        <v>25</v>
      </c>
      <c r="B49">
        <f>SUM('2000:2016'!B49)</f>
        <v>31</v>
      </c>
      <c r="C49">
        <f>SUM('2000:2016'!C49)</f>
        <v>5</v>
      </c>
      <c r="D49">
        <f>SUM('2000:2016'!D49)</f>
        <v>9</v>
      </c>
      <c r="E49">
        <f>SUM('2000:2016'!E49)</f>
        <v>7</v>
      </c>
      <c r="F49">
        <f>SUM('2000:2016'!F49)</f>
        <v>4</v>
      </c>
      <c r="G49">
        <f>SUM('2000:2016'!G49)</f>
        <v>3</v>
      </c>
      <c r="H49">
        <f>SUM('2000:2016'!H49)</f>
        <v>1</v>
      </c>
      <c r="I49">
        <f>SUM('2000:2016'!I49)</f>
        <v>3</v>
      </c>
      <c r="J49">
        <f>SUM('2000:2016'!J49)</f>
        <v>0</v>
      </c>
      <c r="K49">
        <f>SUM('2000:2016'!K49)</f>
        <v>5</v>
      </c>
      <c r="M49">
        <f>SUM('2000:2016'!M49)</f>
        <v>0</v>
      </c>
      <c r="O49">
        <f>SUM('2000:2016'!O49)</f>
        <v>3603</v>
      </c>
      <c r="P49">
        <f>SUM('2000:2016'!P49)</f>
        <v>829</v>
      </c>
      <c r="Q49">
        <f>SUM('2000:2016'!Q49)</f>
        <v>1462</v>
      </c>
      <c r="R49">
        <f>SUM('2000:2016'!R49)</f>
        <v>1181</v>
      </c>
      <c r="S49">
        <f>SUM('2000:2016'!S49)</f>
        <v>987</v>
      </c>
      <c r="T49">
        <f>SUM('2000:2016'!T49)</f>
        <v>690</v>
      </c>
      <c r="U49">
        <f>SUM('2000:2016'!U49)</f>
        <v>170</v>
      </c>
      <c r="V49">
        <f>SUM('2000:2016'!V49)</f>
        <v>536</v>
      </c>
      <c r="W49">
        <f>SUM('2000:2016'!W49)</f>
        <v>0</v>
      </c>
      <c r="X49">
        <f>SUM('2000:2016'!X49)</f>
        <v>1013</v>
      </c>
      <c r="Z49">
        <f t="shared" si="6"/>
        <v>68</v>
      </c>
      <c r="AA49">
        <f t="shared" si="7"/>
        <v>68</v>
      </c>
    </row>
    <row r="50" spans="1:27" x14ac:dyDescent="0.25">
      <c r="A50" s="3" t="s">
        <v>26</v>
      </c>
      <c r="B50">
        <f>SUM('2000:2016'!B50)</f>
        <v>18</v>
      </c>
      <c r="C50">
        <f>SUM('2000:2016'!C50)</f>
        <v>2</v>
      </c>
      <c r="D50">
        <f>SUM('2000:2016'!D50)</f>
        <v>4</v>
      </c>
      <c r="E50">
        <f>SUM('2000:2016'!E50)</f>
        <v>3</v>
      </c>
      <c r="F50">
        <f>SUM('2000:2016'!F50)</f>
        <v>1</v>
      </c>
      <c r="G50">
        <f>SUM('2000:2016'!G50)</f>
        <v>2</v>
      </c>
      <c r="H50">
        <f>SUM('2000:2016'!H50)</f>
        <v>0</v>
      </c>
      <c r="I50">
        <f>SUM('2000:2016'!I50)</f>
        <v>2</v>
      </c>
      <c r="J50">
        <f>SUM('2000:2016'!J50)</f>
        <v>1</v>
      </c>
      <c r="K50">
        <f>SUM('2000:2016'!K50)</f>
        <v>0</v>
      </c>
      <c r="M50">
        <f>SUM('2000:2016'!M50)</f>
        <v>1</v>
      </c>
      <c r="O50">
        <f>SUM('2000:2016'!O50)</f>
        <v>2147</v>
      </c>
      <c r="P50">
        <f>SUM('2000:2016'!P50)</f>
        <v>354</v>
      </c>
      <c r="Q50">
        <f>SUM('2000:2016'!Q50)</f>
        <v>679</v>
      </c>
      <c r="R50">
        <f>SUM('2000:2016'!R50)</f>
        <v>530</v>
      </c>
      <c r="S50">
        <f>SUM('2000:2016'!S50)</f>
        <v>198</v>
      </c>
      <c r="T50">
        <f>SUM('2000:2016'!T50)</f>
        <v>481</v>
      </c>
      <c r="U50">
        <f>SUM('2000:2016'!U50)</f>
        <v>0</v>
      </c>
      <c r="V50">
        <f>SUM('2000:2016'!V50)</f>
        <v>386</v>
      </c>
      <c r="W50">
        <f>SUM('2000:2016'!W50)</f>
        <v>180</v>
      </c>
      <c r="X50">
        <f>SUM('2000:2016'!X50)</f>
        <v>0</v>
      </c>
      <c r="Z50">
        <f t="shared" si="6"/>
        <v>33</v>
      </c>
      <c r="AA50">
        <f t="shared" si="7"/>
        <v>34</v>
      </c>
    </row>
    <row r="51" spans="1:27" x14ac:dyDescent="0.25">
      <c r="A51" s="3" t="s">
        <v>27</v>
      </c>
      <c r="B51">
        <f>SUM('2000:2016'!B51)</f>
        <v>6</v>
      </c>
      <c r="C51">
        <f>SUM('2000:2016'!C51)</f>
        <v>2</v>
      </c>
      <c r="D51">
        <f>SUM('2000:2016'!D51)</f>
        <v>1</v>
      </c>
      <c r="E51">
        <f>SUM('2000:2016'!E51)</f>
        <v>3</v>
      </c>
      <c r="F51">
        <f>SUM('2000:2016'!F51)</f>
        <v>1</v>
      </c>
      <c r="G51">
        <f>SUM('2000:2016'!G51)</f>
        <v>2</v>
      </c>
      <c r="H51">
        <f>SUM('2000:2016'!H51)</f>
        <v>2</v>
      </c>
      <c r="I51">
        <f>SUM('2000:2016'!I51)</f>
        <v>0</v>
      </c>
      <c r="J51">
        <f>SUM('2000:2016'!J51)</f>
        <v>0</v>
      </c>
      <c r="K51">
        <f>SUM('2000:2016'!K51)</f>
        <v>0</v>
      </c>
      <c r="M51">
        <f>SUM('2000:2016'!M51)</f>
        <v>0</v>
      </c>
      <c r="O51">
        <f>SUM('2000:2016'!O51)</f>
        <v>823</v>
      </c>
      <c r="P51">
        <f>SUM('2000:2016'!P51)</f>
        <v>326</v>
      </c>
      <c r="Q51">
        <f>SUM('2000:2016'!Q51)</f>
        <v>176</v>
      </c>
      <c r="R51">
        <f>SUM('2000:2016'!R51)</f>
        <v>533</v>
      </c>
      <c r="S51">
        <f>SUM('2000:2016'!S51)</f>
        <v>288</v>
      </c>
      <c r="T51">
        <f>SUM('2000:2016'!T51)</f>
        <v>407</v>
      </c>
      <c r="U51">
        <f>SUM('2000:2016'!U51)</f>
        <v>492</v>
      </c>
      <c r="V51">
        <f>SUM('2000:2016'!V51)</f>
        <v>0</v>
      </c>
      <c r="W51">
        <f>SUM('2000:2016'!W51)</f>
        <v>0</v>
      </c>
      <c r="X51">
        <f>SUM('2000:2016'!X51)</f>
        <v>0</v>
      </c>
      <c r="Z51">
        <f t="shared" si="6"/>
        <v>17</v>
      </c>
      <c r="AA51">
        <f t="shared" si="7"/>
        <v>17</v>
      </c>
    </row>
    <row r="53" spans="1:27" x14ac:dyDescent="0.25">
      <c r="M53">
        <f>SUM(M45:M51)</f>
        <v>79</v>
      </c>
    </row>
    <row r="54" spans="1:27" x14ac:dyDescent="0.25">
      <c r="B54" s="7" t="s">
        <v>30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29</v>
      </c>
      <c r="AA56" s="4" t="s">
        <v>34</v>
      </c>
    </row>
    <row r="57" spans="1:27" x14ac:dyDescent="0.25">
      <c r="A57" s="3" t="s">
        <v>21</v>
      </c>
      <c r="B57">
        <f>+B9+B21+B33+B45</f>
        <v>2098</v>
      </c>
      <c r="C57">
        <f t="shared" ref="C57:K57" si="8">+C9+C21+C33+C45</f>
        <v>363</v>
      </c>
      <c r="D57">
        <f t="shared" si="8"/>
        <v>403</v>
      </c>
      <c r="E57">
        <f t="shared" si="8"/>
        <v>495</v>
      </c>
      <c r="F57">
        <f t="shared" si="8"/>
        <v>127</v>
      </c>
      <c r="G57">
        <f t="shared" si="8"/>
        <v>102</v>
      </c>
      <c r="H57">
        <f t="shared" si="8"/>
        <v>125</v>
      </c>
      <c r="I57">
        <f t="shared" si="8"/>
        <v>141</v>
      </c>
      <c r="J57">
        <f t="shared" si="8"/>
        <v>111</v>
      </c>
      <c r="K57">
        <f t="shared" si="8"/>
        <v>181</v>
      </c>
      <c r="M57">
        <f t="shared" ref="M57:M63" si="9">+M9+M21+M33+M45</f>
        <v>206</v>
      </c>
      <c r="O57">
        <f>+O9+O21+O33+O45</f>
        <v>235293</v>
      </c>
      <c r="P57">
        <f t="shared" ref="P57:X57" si="10">+P9+P21+P33+P45</f>
        <v>58425</v>
      </c>
      <c r="Q57">
        <f t="shared" si="10"/>
        <v>64555</v>
      </c>
      <c r="R57">
        <f t="shared" si="10"/>
        <v>78598</v>
      </c>
      <c r="S57">
        <f t="shared" si="10"/>
        <v>26115</v>
      </c>
      <c r="T57">
        <f t="shared" si="10"/>
        <v>20610</v>
      </c>
      <c r="U57">
        <f t="shared" si="10"/>
        <v>26127</v>
      </c>
      <c r="V57">
        <f t="shared" si="10"/>
        <v>29962</v>
      </c>
      <c r="W57">
        <f t="shared" si="10"/>
        <v>22407</v>
      </c>
      <c r="X57">
        <f t="shared" si="10"/>
        <v>37338</v>
      </c>
      <c r="Z57">
        <f t="shared" ref="Z57:Z63" si="11">SUM(B57:K57)</f>
        <v>4146</v>
      </c>
      <c r="AA57">
        <f t="shared" ref="AA57:AA63" si="12">+M57+Z57</f>
        <v>4352</v>
      </c>
    </row>
    <row r="58" spans="1:27" x14ac:dyDescent="0.25">
      <c r="A58" s="3" t="s">
        <v>22</v>
      </c>
      <c r="B58">
        <f t="shared" ref="B58:K58" si="13">+B10+B22+B34+B46</f>
        <v>1034</v>
      </c>
      <c r="C58">
        <f t="shared" si="13"/>
        <v>193</v>
      </c>
      <c r="D58">
        <f t="shared" si="13"/>
        <v>210</v>
      </c>
      <c r="E58">
        <f t="shared" si="13"/>
        <v>244</v>
      </c>
      <c r="F58">
        <f t="shared" si="13"/>
        <v>68</v>
      </c>
      <c r="G58">
        <f t="shared" si="13"/>
        <v>49</v>
      </c>
      <c r="H58">
        <f t="shared" si="13"/>
        <v>61</v>
      </c>
      <c r="I58">
        <f t="shared" si="13"/>
        <v>68</v>
      </c>
      <c r="J58">
        <f t="shared" si="13"/>
        <v>77</v>
      </c>
      <c r="K58">
        <f t="shared" si="13"/>
        <v>78</v>
      </c>
      <c r="M58">
        <f t="shared" si="9"/>
        <v>94</v>
      </c>
      <c r="O58">
        <f t="shared" ref="O58:X63" si="14">+O10+O22+O34+O46</f>
        <v>117592</v>
      </c>
      <c r="P58">
        <f t="shared" si="14"/>
        <v>30965</v>
      </c>
      <c r="Q58">
        <f t="shared" si="14"/>
        <v>34316</v>
      </c>
      <c r="R58">
        <f t="shared" si="14"/>
        <v>39467</v>
      </c>
      <c r="S58">
        <f t="shared" si="14"/>
        <v>14044</v>
      </c>
      <c r="T58">
        <f t="shared" si="14"/>
        <v>10433</v>
      </c>
      <c r="U58">
        <f t="shared" si="14"/>
        <v>12641</v>
      </c>
      <c r="V58">
        <f t="shared" si="14"/>
        <v>14332</v>
      </c>
      <c r="W58">
        <f t="shared" si="14"/>
        <v>16126</v>
      </c>
      <c r="X58">
        <f t="shared" si="14"/>
        <v>15969</v>
      </c>
      <c r="Z58">
        <f t="shared" si="11"/>
        <v>2082</v>
      </c>
      <c r="AA58">
        <f t="shared" si="12"/>
        <v>2176</v>
      </c>
    </row>
    <row r="59" spans="1:27" x14ac:dyDescent="0.25">
      <c r="A59" s="3" t="s">
        <v>23</v>
      </c>
      <c r="B59">
        <f t="shared" ref="B59:K59" si="15">+B11+B23+B35+B47</f>
        <v>533</v>
      </c>
      <c r="C59">
        <f t="shared" si="15"/>
        <v>96</v>
      </c>
      <c r="D59">
        <f t="shared" si="15"/>
        <v>96</v>
      </c>
      <c r="E59">
        <f t="shared" si="15"/>
        <v>124</v>
      </c>
      <c r="F59">
        <f t="shared" si="15"/>
        <v>30</v>
      </c>
      <c r="G59">
        <f t="shared" si="15"/>
        <v>17</v>
      </c>
      <c r="H59">
        <f t="shared" si="15"/>
        <v>29</v>
      </c>
      <c r="I59">
        <f t="shared" si="15"/>
        <v>40</v>
      </c>
      <c r="J59">
        <f t="shared" si="15"/>
        <v>36</v>
      </c>
      <c r="K59">
        <f t="shared" si="15"/>
        <v>36</v>
      </c>
      <c r="M59">
        <f t="shared" si="9"/>
        <v>51</v>
      </c>
      <c r="O59">
        <f t="shared" si="14"/>
        <v>61911</v>
      </c>
      <c r="P59">
        <f t="shared" si="14"/>
        <v>15939</v>
      </c>
      <c r="Q59">
        <f t="shared" si="14"/>
        <v>15829</v>
      </c>
      <c r="R59">
        <f t="shared" si="14"/>
        <v>20978</v>
      </c>
      <c r="S59">
        <f t="shared" si="14"/>
        <v>6696</v>
      </c>
      <c r="T59">
        <f t="shared" si="14"/>
        <v>3655</v>
      </c>
      <c r="U59">
        <f t="shared" si="14"/>
        <v>6077</v>
      </c>
      <c r="V59">
        <f t="shared" si="14"/>
        <v>8512</v>
      </c>
      <c r="W59">
        <f t="shared" si="14"/>
        <v>7693</v>
      </c>
      <c r="X59">
        <f t="shared" si="14"/>
        <v>7972</v>
      </c>
      <c r="Z59">
        <f t="shared" si="11"/>
        <v>1037</v>
      </c>
      <c r="AA59">
        <f t="shared" si="12"/>
        <v>1088</v>
      </c>
    </row>
    <row r="60" spans="1:27" x14ac:dyDescent="0.25">
      <c r="A60" s="3" t="s">
        <v>24</v>
      </c>
      <c r="B60">
        <f t="shared" ref="B60:K60" si="16">+B12+B24+B36+B48</f>
        <v>257</v>
      </c>
      <c r="C60">
        <f t="shared" si="16"/>
        <v>54</v>
      </c>
      <c r="D60">
        <f t="shared" si="16"/>
        <v>56</v>
      </c>
      <c r="E60">
        <f t="shared" si="16"/>
        <v>54</v>
      </c>
      <c r="F60">
        <f t="shared" si="16"/>
        <v>12</v>
      </c>
      <c r="G60">
        <f t="shared" si="16"/>
        <v>13</v>
      </c>
      <c r="H60">
        <f t="shared" si="16"/>
        <v>19</v>
      </c>
      <c r="I60">
        <f t="shared" si="16"/>
        <v>15</v>
      </c>
      <c r="J60">
        <f t="shared" si="16"/>
        <v>18</v>
      </c>
      <c r="K60">
        <f t="shared" si="16"/>
        <v>25</v>
      </c>
      <c r="M60">
        <f t="shared" si="9"/>
        <v>21</v>
      </c>
      <c r="O60">
        <f t="shared" si="14"/>
        <v>30774</v>
      </c>
      <c r="P60">
        <f t="shared" si="14"/>
        <v>9055</v>
      </c>
      <c r="Q60">
        <f t="shared" si="14"/>
        <v>9668</v>
      </c>
      <c r="R60">
        <f t="shared" si="14"/>
        <v>9143</v>
      </c>
      <c r="S60">
        <f t="shared" si="14"/>
        <v>2574</v>
      </c>
      <c r="T60">
        <f t="shared" si="14"/>
        <v>2903</v>
      </c>
      <c r="U60">
        <f t="shared" si="14"/>
        <v>4300</v>
      </c>
      <c r="V60">
        <f t="shared" si="14"/>
        <v>3196</v>
      </c>
      <c r="W60">
        <f t="shared" si="14"/>
        <v>3940</v>
      </c>
      <c r="X60">
        <f t="shared" si="14"/>
        <v>5448</v>
      </c>
      <c r="Z60">
        <f t="shared" si="11"/>
        <v>523</v>
      </c>
      <c r="AA60">
        <f t="shared" si="12"/>
        <v>544</v>
      </c>
    </row>
    <row r="61" spans="1:27" x14ac:dyDescent="0.25">
      <c r="A61" s="3" t="s">
        <v>25</v>
      </c>
      <c r="B61">
        <f t="shared" ref="B61:K61" si="17">+B13+B25+B37+B49</f>
        <v>128</v>
      </c>
      <c r="C61">
        <f t="shared" si="17"/>
        <v>25</v>
      </c>
      <c r="D61">
        <f t="shared" si="17"/>
        <v>31</v>
      </c>
      <c r="E61">
        <f t="shared" si="17"/>
        <v>25</v>
      </c>
      <c r="F61">
        <f t="shared" si="17"/>
        <v>13</v>
      </c>
      <c r="G61">
        <f t="shared" si="17"/>
        <v>7</v>
      </c>
      <c r="H61">
        <f t="shared" si="17"/>
        <v>8</v>
      </c>
      <c r="I61">
        <f t="shared" si="17"/>
        <v>10</v>
      </c>
      <c r="J61">
        <f t="shared" si="17"/>
        <v>4</v>
      </c>
      <c r="K61">
        <f t="shared" si="17"/>
        <v>12</v>
      </c>
      <c r="M61">
        <f t="shared" si="9"/>
        <v>9</v>
      </c>
      <c r="O61">
        <f t="shared" si="14"/>
        <v>15804</v>
      </c>
      <c r="P61">
        <f t="shared" si="14"/>
        <v>4358</v>
      </c>
      <c r="Q61">
        <f t="shared" si="14"/>
        <v>5203</v>
      </c>
      <c r="R61">
        <f t="shared" si="14"/>
        <v>4230</v>
      </c>
      <c r="S61">
        <f t="shared" si="14"/>
        <v>2926</v>
      </c>
      <c r="T61">
        <f t="shared" si="14"/>
        <v>1581</v>
      </c>
      <c r="U61">
        <f t="shared" si="14"/>
        <v>1687</v>
      </c>
      <c r="V61">
        <f t="shared" si="14"/>
        <v>2116</v>
      </c>
      <c r="W61">
        <f t="shared" si="14"/>
        <v>921</v>
      </c>
      <c r="X61">
        <f t="shared" si="14"/>
        <v>2487</v>
      </c>
      <c r="Z61">
        <f t="shared" si="11"/>
        <v>263</v>
      </c>
      <c r="AA61">
        <f t="shared" si="12"/>
        <v>272</v>
      </c>
    </row>
    <row r="62" spans="1:27" x14ac:dyDescent="0.25">
      <c r="A62" s="3" t="s">
        <v>26</v>
      </c>
      <c r="B62">
        <f t="shared" ref="B62:K62" si="18">+B14+B26+B38+B50</f>
        <v>65</v>
      </c>
      <c r="C62">
        <f t="shared" si="18"/>
        <v>13</v>
      </c>
      <c r="D62">
        <f t="shared" si="18"/>
        <v>12</v>
      </c>
      <c r="E62">
        <f t="shared" si="18"/>
        <v>13</v>
      </c>
      <c r="F62">
        <f t="shared" si="18"/>
        <v>4</v>
      </c>
      <c r="G62">
        <f t="shared" si="18"/>
        <v>6</v>
      </c>
      <c r="H62">
        <f t="shared" si="18"/>
        <v>1</v>
      </c>
      <c r="I62">
        <f t="shared" si="18"/>
        <v>9</v>
      </c>
      <c r="J62">
        <f t="shared" si="18"/>
        <v>7</v>
      </c>
      <c r="K62">
        <f t="shared" si="18"/>
        <v>4</v>
      </c>
      <c r="M62">
        <f t="shared" si="9"/>
        <v>2</v>
      </c>
      <c r="O62">
        <f t="shared" si="14"/>
        <v>8111</v>
      </c>
      <c r="P62">
        <f t="shared" si="14"/>
        <v>2287</v>
      </c>
      <c r="Q62">
        <f t="shared" si="14"/>
        <v>2103</v>
      </c>
      <c r="R62">
        <f t="shared" si="14"/>
        <v>2448</v>
      </c>
      <c r="S62">
        <f t="shared" si="14"/>
        <v>877</v>
      </c>
      <c r="T62">
        <f t="shared" si="14"/>
        <v>1372</v>
      </c>
      <c r="U62">
        <f t="shared" si="14"/>
        <v>310</v>
      </c>
      <c r="V62">
        <f t="shared" si="14"/>
        <v>1843</v>
      </c>
      <c r="W62">
        <f t="shared" si="14"/>
        <v>1593</v>
      </c>
      <c r="X62">
        <f t="shared" si="14"/>
        <v>897</v>
      </c>
      <c r="Z62">
        <f t="shared" si="11"/>
        <v>134</v>
      </c>
      <c r="AA62">
        <f t="shared" si="12"/>
        <v>136</v>
      </c>
    </row>
    <row r="63" spans="1:27" x14ac:dyDescent="0.25">
      <c r="A63" s="3" t="s">
        <v>27</v>
      </c>
      <c r="B63">
        <f t="shared" ref="B63:K63" si="19">+B15+B27+B39+B51</f>
        <v>25</v>
      </c>
      <c r="C63">
        <f t="shared" si="19"/>
        <v>9</v>
      </c>
      <c r="D63">
        <f t="shared" si="19"/>
        <v>8</v>
      </c>
      <c r="E63">
        <f t="shared" si="19"/>
        <v>16</v>
      </c>
      <c r="F63">
        <f t="shared" si="19"/>
        <v>2</v>
      </c>
      <c r="G63">
        <f t="shared" si="19"/>
        <v>3</v>
      </c>
      <c r="H63">
        <f t="shared" si="19"/>
        <v>3</v>
      </c>
      <c r="I63">
        <f t="shared" si="19"/>
        <v>0</v>
      </c>
      <c r="J63">
        <f t="shared" si="19"/>
        <v>1</v>
      </c>
      <c r="K63">
        <f t="shared" si="19"/>
        <v>1</v>
      </c>
      <c r="M63">
        <f t="shared" si="9"/>
        <v>0</v>
      </c>
      <c r="O63">
        <f t="shared" si="14"/>
        <v>3190</v>
      </c>
      <c r="P63">
        <f t="shared" si="14"/>
        <v>1712</v>
      </c>
      <c r="Q63">
        <f t="shared" si="14"/>
        <v>1494</v>
      </c>
      <c r="R63">
        <f t="shared" si="14"/>
        <v>2979</v>
      </c>
      <c r="S63">
        <f t="shared" si="14"/>
        <v>582</v>
      </c>
      <c r="T63">
        <f t="shared" si="14"/>
        <v>666</v>
      </c>
      <c r="U63">
        <f t="shared" si="14"/>
        <v>845</v>
      </c>
      <c r="V63">
        <f t="shared" si="14"/>
        <v>0</v>
      </c>
      <c r="W63">
        <f t="shared" si="14"/>
        <v>246</v>
      </c>
      <c r="X63">
        <f t="shared" si="14"/>
        <v>211</v>
      </c>
      <c r="Z63">
        <f t="shared" si="11"/>
        <v>68</v>
      </c>
      <c r="AA63">
        <f t="shared" si="12"/>
        <v>68</v>
      </c>
    </row>
    <row r="65" spans="1:27" x14ac:dyDescent="0.25">
      <c r="A65" s="8" t="s">
        <v>31</v>
      </c>
      <c r="B65">
        <f>SUM(B57:B59)</f>
        <v>3665</v>
      </c>
      <c r="C65">
        <f t="shared" ref="C65:M65" si="20">SUM(C57:C59)</f>
        <v>652</v>
      </c>
      <c r="D65">
        <f t="shared" si="20"/>
        <v>709</v>
      </c>
      <c r="E65">
        <f t="shared" si="20"/>
        <v>863</v>
      </c>
      <c r="F65">
        <f t="shared" si="20"/>
        <v>225</v>
      </c>
      <c r="G65">
        <f t="shared" si="20"/>
        <v>168</v>
      </c>
      <c r="H65">
        <f t="shared" si="20"/>
        <v>215</v>
      </c>
      <c r="I65">
        <f t="shared" si="20"/>
        <v>249</v>
      </c>
      <c r="J65">
        <f t="shared" si="20"/>
        <v>224</v>
      </c>
      <c r="K65">
        <f t="shared" si="20"/>
        <v>295</v>
      </c>
      <c r="M65">
        <f t="shared" si="20"/>
        <v>351</v>
      </c>
      <c r="O65">
        <f t="shared" ref="O65:X65" si="21">SUM(O57:O59)</f>
        <v>414796</v>
      </c>
      <c r="P65">
        <f t="shared" si="21"/>
        <v>105329</v>
      </c>
      <c r="Q65">
        <f t="shared" si="21"/>
        <v>114700</v>
      </c>
      <c r="R65">
        <f t="shared" si="21"/>
        <v>139043</v>
      </c>
      <c r="S65">
        <f t="shared" si="21"/>
        <v>46855</v>
      </c>
      <c r="T65">
        <f t="shared" si="21"/>
        <v>34698</v>
      </c>
      <c r="U65">
        <f t="shared" si="21"/>
        <v>44845</v>
      </c>
      <c r="V65">
        <f t="shared" si="21"/>
        <v>52806</v>
      </c>
      <c r="W65">
        <f t="shared" si="21"/>
        <v>46226</v>
      </c>
      <c r="X65">
        <f t="shared" si="21"/>
        <v>61279</v>
      </c>
      <c r="Z65">
        <f>SUM(Z57:Z59)</f>
        <v>7265</v>
      </c>
      <c r="AA65">
        <f>SUM(AA57:AA59)</f>
        <v>7616</v>
      </c>
    </row>
    <row r="66" spans="1:27" x14ac:dyDescent="0.25">
      <c r="A66" s="8" t="s">
        <v>32</v>
      </c>
      <c r="B66">
        <f>SUM(B60:B63)</f>
        <v>475</v>
      </c>
      <c r="C66">
        <f t="shared" ref="C66:K66" si="22">SUM(C60:C63)</f>
        <v>101</v>
      </c>
      <c r="D66">
        <f t="shared" si="22"/>
        <v>107</v>
      </c>
      <c r="E66">
        <f t="shared" si="22"/>
        <v>108</v>
      </c>
      <c r="F66">
        <f t="shared" si="22"/>
        <v>31</v>
      </c>
      <c r="G66">
        <f t="shared" si="22"/>
        <v>29</v>
      </c>
      <c r="H66">
        <f t="shared" si="22"/>
        <v>31</v>
      </c>
      <c r="I66">
        <f t="shared" si="22"/>
        <v>34</v>
      </c>
      <c r="J66">
        <f t="shared" si="22"/>
        <v>30</v>
      </c>
      <c r="K66">
        <f t="shared" si="22"/>
        <v>42</v>
      </c>
      <c r="M66">
        <f>SUM(M60:M63)</f>
        <v>32</v>
      </c>
      <c r="O66">
        <f t="shared" ref="O66:X66" si="23">SUM(O60:O63)</f>
        <v>57879</v>
      </c>
      <c r="P66">
        <f t="shared" si="23"/>
        <v>17412</v>
      </c>
      <c r="Q66">
        <f t="shared" si="23"/>
        <v>18468</v>
      </c>
      <c r="R66">
        <f t="shared" si="23"/>
        <v>18800</v>
      </c>
      <c r="S66">
        <f t="shared" si="23"/>
        <v>6959</v>
      </c>
      <c r="T66">
        <f t="shared" si="23"/>
        <v>6522</v>
      </c>
      <c r="U66">
        <f t="shared" si="23"/>
        <v>7142</v>
      </c>
      <c r="V66">
        <f t="shared" si="23"/>
        <v>7155</v>
      </c>
      <c r="W66">
        <f t="shared" si="23"/>
        <v>6700</v>
      </c>
      <c r="X66">
        <f t="shared" si="23"/>
        <v>9043</v>
      </c>
      <c r="Z66">
        <f>SUM(Z60:Z63)</f>
        <v>988</v>
      </c>
      <c r="AA66">
        <f>SUM(AA60:AA63)</f>
        <v>1020</v>
      </c>
    </row>
    <row r="68" spans="1:27" x14ac:dyDescent="0.25">
      <c r="A68" s="8" t="s">
        <v>33</v>
      </c>
      <c r="B68">
        <f>+B65+B66</f>
        <v>4140</v>
      </c>
      <c r="C68">
        <f t="shared" ref="C68:K68" si="24">+C65+C66</f>
        <v>753</v>
      </c>
      <c r="D68">
        <f t="shared" si="24"/>
        <v>816</v>
      </c>
      <c r="E68">
        <f t="shared" si="24"/>
        <v>971</v>
      </c>
      <c r="F68">
        <f t="shared" si="24"/>
        <v>256</v>
      </c>
      <c r="G68">
        <f t="shared" si="24"/>
        <v>197</v>
      </c>
      <c r="H68">
        <f t="shared" si="24"/>
        <v>246</v>
      </c>
      <c r="I68">
        <f t="shared" si="24"/>
        <v>283</v>
      </c>
      <c r="J68">
        <f t="shared" si="24"/>
        <v>254</v>
      </c>
      <c r="K68">
        <f t="shared" si="24"/>
        <v>337</v>
      </c>
      <c r="M68">
        <f>+M65+M66</f>
        <v>383</v>
      </c>
      <c r="O68">
        <f>+O65+O66</f>
        <v>472675</v>
      </c>
      <c r="P68">
        <f t="shared" ref="P68:X68" si="25">+P65+P66</f>
        <v>122741</v>
      </c>
      <c r="Q68">
        <f t="shared" si="25"/>
        <v>133168</v>
      </c>
      <c r="R68">
        <f t="shared" si="25"/>
        <v>157843</v>
      </c>
      <c r="S68">
        <f t="shared" si="25"/>
        <v>53814</v>
      </c>
      <c r="T68">
        <f t="shared" si="25"/>
        <v>41220</v>
      </c>
      <c r="U68">
        <f t="shared" si="25"/>
        <v>51987</v>
      </c>
      <c r="V68">
        <f t="shared" si="25"/>
        <v>59961</v>
      </c>
      <c r="W68">
        <f t="shared" si="25"/>
        <v>52926</v>
      </c>
      <c r="X68">
        <f t="shared" si="25"/>
        <v>70322</v>
      </c>
      <c r="Z68">
        <f>+Z65+Z66</f>
        <v>8253</v>
      </c>
      <c r="AA68">
        <f>+AA65+AA66</f>
        <v>8636</v>
      </c>
    </row>
    <row r="81" spans="6:9" x14ac:dyDescent="0.25">
      <c r="F81" s="11"/>
    </row>
    <row r="82" spans="6:9" x14ac:dyDescent="0.25">
      <c r="F82" s="11"/>
    </row>
    <row r="83" spans="6:9" x14ac:dyDescent="0.25">
      <c r="F83" s="11"/>
      <c r="I83" s="11"/>
    </row>
    <row r="84" spans="6:9" x14ac:dyDescent="0.25">
      <c r="F84" s="11"/>
      <c r="I84" s="11"/>
    </row>
    <row r="85" spans="6:9" x14ac:dyDescent="0.25">
      <c r="F85" s="11"/>
      <c r="I85" s="11"/>
    </row>
    <row r="86" spans="6:9" x14ac:dyDescent="0.25">
      <c r="F86" s="11"/>
      <c r="I86" s="11"/>
    </row>
    <row r="87" spans="6:9" x14ac:dyDescent="0.25">
      <c r="F87" s="11"/>
      <c r="I87" s="11"/>
    </row>
    <row r="88" spans="6:9" x14ac:dyDescent="0.25">
      <c r="F88" s="11"/>
      <c r="I88" s="11"/>
    </row>
    <row r="89" spans="6:9" x14ac:dyDescent="0.25">
      <c r="F89" s="11"/>
      <c r="I89" s="11"/>
    </row>
    <row r="90" spans="6:9" x14ac:dyDescent="0.25">
      <c r="F90" s="11"/>
      <c r="I90" s="11"/>
    </row>
    <row r="91" spans="6:9" x14ac:dyDescent="0.25">
      <c r="F91" s="11"/>
      <c r="I91" s="11"/>
    </row>
    <row r="92" spans="6:9" x14ac:dyDescent="0.25">
      <c r="F92" s="11"/>
      <c r="I92" s="11"/>
    </row>
    <row r="93" spans="6:9" x14ac:dyDescent="0.25">
      <c r="F93" s="11"/>
      <c r="I93" s="11"/>
    </row>
    <row r="94" spans="6:9" x14ac:dyDescent="0.25">
      <c r="F94" s="11"/>
      <c r="I94" s="11"/>
    </row>
    <row r="95" spans="6:9" x14ac:dyDescent="0.25">
      <c r="F95" s="11"/>
      <c r="I95" s="11"/>
    </row>
    <row r="96" spans="6:9" x14ac:dyDescent="0.25">
      <c r="F96" s="11"/>
      <c r="I96" s="11"/>
    </row>
    <row r="97" spans="6:9" x14ac:dyDescent="0.25">
      <c r="F97" s="11"/>
      <c r="I97" s="11"/>
    </row>
  </sheetData>
  <mergeCells count="2">
    <mergeCell ref="B4:K4"/>
    <mergeCell ref="O4:X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15" max="16" width="9.14062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40</v>
      </c>
    </row>
    <row r="4" spans="1:24" x14ac:dyDescent="0.25">
      <c r="B4" s="14" t="s">
        <v>41</v>
      </c>
      <c r="C4" s="14"/>
      <c r="D4" s="14"/>
      <c r="E4" s="14"/>
      <c r="F4" s="14"/>
      <c r="G4" s="14"/>
      <c r="H4" s="14"/>
      <c r="I4" s="14"/>
      <c r="J4" s="14"/>
      <c r="K4" s="14"/>
      <c r="O4" s="14" t="s">
        <v>42</v>
      </c>
      <c r="P4" s="14"/>
      <c r="Q4" s="14"/>
      <c r="R4" s="14"/>
      <c r="S4" s="14"/>
      <c r="T4" s="14"/>
      <c r="U4" s="14"/>
      <c r="V4" s="14"/>
      <c r="W4" s="14"/>
      <c r="X4" s="14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29</v>
      </c>
      <c r="C9">
        <v>7</v>
      </c>
      <c r="D9">
        <v>8</v>
      </c>
      <c r="E9">
        <v>7</v>
      </c>
      <c r="F9">
        <v>3</v>
      </c>
      <c r="G9">
        <v>1</v>
      </c>
      <c r="H9">
        <v>2</v>
      </c>
      <c r="I9">
        <v>0</v>
      </c>
      <c r="J9">
        <v>0</v>
      </c>
      <c r="K9">
        <v>5</v>
      </c>
      <c r="M9">
        <v>2</v>
      </c>
      <c r="O9">
        <v>3228</v>
      </c>
      <c r="P9">
        <v>1014</v>
      </c>
      <c r="Q9">
        <v>1283</v>
      </c>
      <c r="R9">
        <v>1011</v>
      </c>
      <c r="S9">
        <v>595</v>
      </c>
      <c r="T9">
        <v>143</v>
      </c>
      <c r="U9">
        <v>440</v>
      </c>
      <c r="V9">
        <v>0</v>
      </c>
      <c r="W9">
        <v>0</v>
      </c>
      <c r="X9">
        <v>991</v>
      </c>
    </row>
    <row r="10" spans="1:24" x14ac:dyDescent="0.25">
      <c r="A10" s="3" t="s">
        <v>22</v>
      </c>
      <c r="B10">
        <v>12</v>
      </c>
      <c r="C10">
        <v>4</v>
      </c>
      <c r="D10">
        <v>1</v>
      </c>
      <c r="E10">
        <v>5</v>
      </c>
      <c r="F10">
        <v>1</v>
      </c>
      <c r="G10">
        <v>0</v>
      </c>
      <c r="H10">
        <v>1</v>
      </c>
      <c r="I10">
        <v>2</v>
      </c>
      <c r="J10">
        <v>2</v>
      </c>
      <c r="K10">
        <v>2</v>
      </c>
      <c r="M10">
        <v>2</v>
      </c>
      <c r="O10">
        <v>1392</v>
      </c>
      <c r="P10">
        <v>739</v>
      </c>
      <c r="Q10">
        <v>161</v>
      </c>
      <c r="R10">
        <v>721</v>
      </c>
      <c r="S10">
        <v>216</v>
      </c>
      <c r="T10">
        <v>0</v>
      </c>
      <c r="U10">
        <v>216</v>
      </c>
      <c r="V10">
        <v>401</v>
      </c>
      <c r="W10">
        <v>421</v>
      </c>
      <c r="X10">
        <v>442</v>
      </c>
    </row>
    <row r="11" spans="1:24" x14ac:dyDescent="0.25">
      <c r="A11" s="3" t="s">
        <v>23</v>
      </c>
      <c r="B11">
        <v>4</v>
      </c>
      <c r="C11">
        <v>3</v>
      </c>
      <c r="D11">
        <v>2</v>
      </c>
      <c r="E11">
        <v>2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M11">
        <v>2</v>
      </c>
      <c r="O11">
        <v>425</v>
      </c>
      <c r="P11">
        <v>464</v>
      </c>
      <c r="Q11">
        <v>315</v>
      </c>
      <c r="R11">
        <v>339</v>
      </c>
      <c r="S11">
        <v>265</v>
      </c>
      <c r="T11">
        <v>218</v>
      </c>
      <c r="U11">
        <v>189</v>
      </c>
      <c r="V11">
        <v>0</v>
      </c>
      <c r="W11">
        <v>0</v>
      </c>
      <c r="X11">
        <v>0</v>
      </c>
    </row>
    <row r="12" spans="1:24" x14ac:dyDescent="0.25">
      <c r="A12" s="3" t="s">
        <v>24</v>
      </c>
      <c r="B12">
        <v>4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M12">
        <v>0</v>
      </c>
      <c r="O12">
        <v>503</v>
      </c>
      <c r="P12">
        <v>142</v>
      </c>
      <c r="Q12">
        <v>344</v>
      </c>
      <c r="R12">
        <v>0</v>
      </c>
      <c r="S12">
        <v>0</v>
      </c>
      <c r="T12">
        <v>0</v>
      </c>
      <c r="U12">
        <v>0</v>
      </c>
      <c r="V12">
        <v>0</v>
      </c>
      <c r="W12">
        <v>214</v>
      </c>
      <c r="X12">
        <v>0</v>
      </c>
    </row>
    <row r="13" spans="1:24" x14ac:dyDescent="0.25">
      <c r="A13" s="3" t="s">
        <v>25</v>
      </c>
      <c r="B13">
        <v>1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M13">
        <v>0</v>
      </c>
      <c r="O13">
        <v>143</v>
      </c>
      <c r="P13">
        <v>366</v>
      </c>
      <c r="Q13">
        <v>0</v>
      </c>
      <c r="R13">
        <v>0</v>
      </c>
      <c r="S13">
        <v>0</v>
      </c>
      <c r="T13">
        <v>0</v>
      </c>
      <c r="U13">
        <v>0</v>
      </c>
      <c r="V13">
        <v>180</v>
      </c>
      <c r="W13">
        <v>0</v>
      </c>
      <c r="X13">
        <v>0</v>
      </c>
    </row>
    <row r="14" spans="1:24" x14ac:dyDescent="0.25">
      <c r="A14" s="3" t="s">
        <v>26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M14">
        <v>0</v>
      </c>
      <c r="O14">
        <v>117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218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224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37</v>
      </c>
      <c r="C21">
        <v>5</v>
      </c>
      <c r="D21">
        <v>5</v>
      </c>
      <c r="E21">
        <v>11</v>
      </c>
      <c r="F21">
        <v>2</v>
      </c>
      <c r="G21">
        <v>1</v>
      </c>
      <c r="H21">
        <v>0</v>
      </c>
      <c r="I21">
        <v>0</v>
      </c>
      <c r="J21">
        <v>0</v>
      </c>
      <c r="K21">
        <v>2</v>
      </c>
      <c r="M21">
        <v>1</v>
      </c>
      <c r="O21">
        <v>4139</v>
      </c>
      <c r="P21">
        <v>795</v>
      </c>
      <c r="Q21">
        <v>745</v>
      </c>
      <c r="R21">
        <v>1675</v>
      </c>
      <c r="S21">
        <v>380</v>
      </c>
      <c r="T21">
        <v>183</v>
      </c>
      <c r="U21">
        <v>0</v>
      </c>
      <c r="V21">
        <v>0</v>
      </c>
      <c r="W21">
        <v>0</v>
      </c>
      <c r="X21">
        <v>373</v>
      </c>
    </row>
    <row r="22" spans="1:24" x14ac:dyDescent="0.25">
      <c r="A22" s="3" t="s">
        <v>22</v>
      </c>
      <c r="B22">
        <v>19</v>
      </c>
      <c r="C22">
        <v>2</v>
      </c>
      <c r="D22">
        <v>2</v>
      </c>
      <c r="E22">
        <v>5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M22">
        <v>0</v>
      </c>
      <c r="O22">
        <v>2081</v>
      </c>
      <c r="P22">
        <v>305</v>
      </c>
      <c r="Q22">
        <v>346</v>
      </c>
      <c r="R22">
        <v>737</v>
      </c>
      <c r="S22">
        <v>209</v>
      </c>
      <c r="T22">
        <v>188</v>
      </c>
      <c r="U22">
        <v>0</v>
      </c>
      <c r="V22">
        <v>0</v>
      </c>
      <c r="W22">
        <v>191</v>
      </c>
      <c r="X22">
        <v>225</v>
      </c>
    </row>
    <row r="23" spans="1:24" x14ac:dyDescent="0.25">
      <c r="A23" s="3" t="s">
        <v>23</v>
      </c>
      <c r="B23">
        <v>6</v>
      </c>
      <c r="C23">
        <v>2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0</v>
      </c>
      <c r="K23">
        <v>1</v>
      </c>
      <c r="M23">
        <v>2</v>
      </c>
      <c r="O23">
        <v>710</v>
      </c>
      <c r="P23">
        <v>362</v>
      </c>
      <c r="Q23">
        <v>141</v>
      </c>
      <c r="R23">
        <v>174</v>
      </c>
      <c r="S23">
        <v>205</v>
      </c>
      <c r="T23">
        <v>161</v>
      </c>
      <c r="U23">
        <v>0</v>
      </c>
      <c r="V23">
        <v>197</v>
      </c>
      <c r="W23">
        <v>0</v>
      </c>
      <c r="X23">
        <v>246</v>
      </c>
    </row>
    <row r="24" spans="1:24" x14ac:dyDescent="0.25">
      <c r="A24" s="3" t="s">
        <v>24</v>
      </c>
      <c r="B24">
        <v>4</v>
      </c>
      <c r="C24">
        <v>0</v>
      </c>
      <c r="D24">
        <v>2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M24">
        <v>0</v>
      </c>
      <c r="O24">
        <v>413</v>
      </c>
      <c r="P24">
        <v>0</v>
      </c>
      <c r="Q24">
        <v>333</v>
      </c>
      <c r="R24">
        <v>142</v>
      </c>
      <c r="S24">
        <v>0</v>
      </c>
      <c r="T24">
        <v>0</v>
      </c>
      <c r="U24">
        <v>0</v>
      </c>
      <c r="V24">
        <v>0</v>
      </c>
      <c r="W24">
        <v>0</v>
      </c>
      <c r="X24">
        <v>257</v>
      </c>
    </row>
    <row r="25" spans="1:24" x14ac:dyDescent="0.25">
      <c r="A25" s="3" t="s">
        <v>25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O25">
        <v>112</v>
      </c>
      <c r="P25">
        <v>151</v>
      </c>
      <c r="Q25">
        <v>184</v>
      </c>
      <c r="R25">
        <v>143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293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98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25</v>
      </c>
      <c r="C33">
        <v>9</v>
      </c>
      <c r="D33">
        <v>7</v>
      </c>
      <c r="E33">
        <v>8</v>
      </c>
      <c r="F33">
        <v>2</v>
      </c>
      <c r="G33">
        <v>2</v>
      </c>
      <c r="H33">
        <v>1</v>
      </c>
      <c r="I33">
        <v>4</v>
      </c>
      <c r="J33">
        <v>2</v>
      </c>
      <c r="K33">
        <v>3</v>
      </c>
      <c r="M33">
        <v>1</v>
      </c>
      <c r="O33">
        <v>2726</v>
      </c>
      <c r="P33">
        <v>1361</v>
      </c>
      <c r="Q33">
        <v>1143</v>
      </c>
      <c r="R33">
        <v>1278</v>
      </c>
      <c r="S33">
        <v>387</v>
      </c>
      <c r="T33">
        <v>344</v>
      </c>
      <c r="U33">
        <v>189</v>
      </c>
      <c r="V33">
        <v>763</v>
      </c>
      <c r="W33">
        <v>393</v>
      </c>
      <c r="X33">
        <v>607</v>
      </c>
    </row>
    <row r="34" spans="1:24" x14ac:dyDescent="0.25">
      <c r="A34" s="3" t="s">
        <v>22</v>
      </c>
      <c r="B34">
        <v>16</v>
      </c>
      <c r="C34">
        <v>2</v>
      </c>
      <c r="D34">
        <v>4</v>
      </c>
      <c r="E34">
        <v>4</v>
      </c>
      <c r="F34">
        <v>2</v>
      </c>
      <c r="G34">
        <v>0</v>
      </c>
      <c r="H34">
        <v>0</v>
      </c>
      <c r="I34">
        <v>1</v>
      </c>
      <c r="J34">
        <v>1</v>
      </c>
      <c r="K34">
        <v>0</v>
      </c>
      <c r="M34">
        <v>2</v>
      </c>
      <c r="O34">
        <v>1588</v>
      </c>
      <c r="P34">
        <v>338</v>
      </c>
      <c r="Q34">
        <v>580</v>
      </c>
      <c r="R34">
        <v>571</v>
      </c>
      <c r="S34">
        <v>401</v>
      </c>
      <c r="T34">
        <v>0</v>
      </c>
      <c r="U34">
        <v>0</v>
      </c>
      <c r="V34">
        <v>167</v>
      </c>
      <c r="W34">
        <v>158</v>
      </c>
      <c r="X34">
        <v>0</v>
      </c>
    </row>
    <row r="35" spans="1:24" x14ac:dyDescent="0.25">
      <c r="A35" s="3" t="s">
        <v>23</v>
      </c>
      <c r="B35">
        <v>11</v>
      </c>
      <c r="C35">
        <v>2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M35">
        <v>0</v>
      </c>
      <c r="O35">
        <v>1199</v>
      </c>
      <c r="P35">
        <v>310</v>
      </c>
      <c r="Q35">
        <v>0</v>
      </c>
      <c r="R35">
        <v>136</v>
      </c>
      <c r="S35">
        <v>0</v>
      </c>
      <c r="T35">
        <v>0</v>
      </c>
      <c r="U35">
        <v>0</v>
      </c>
      <c r="V35">
        <v>194</v>
      </c>
      <c r="W35">
        <v>0</v>
      </c>
      <c r="X35">
        <v>168</v>
      </c>
    </row>
    <row r="36" spans="1:24" x14ac:dyDescent="0.25">
      <c r="A36" s="3" t="s">
        <v>24</v>
      </c>
      <c r="B36">
        <v>4</v>
      </c>
      <c r="C36">
        <v>2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M36">
        <v>0</v>
      </c>
      <c r="O36">
        <v>471</v>
      </c>
      <c r="P36">
        <v>261</v>
      </c>
      <c r="Q36">
        <v>0</v>
      </c>
      <c r="R36">
        <v>0</v>
      </c>
      <c r="S36">
        <v>0</v>
      </c>
      <c r="T36">
        <v>226</v>
      </c>
      <c r="U36">
        <v>209</v>
      </c>
      <c r="V36">
        <v>0</v>
      </c>
      <c r="W36">
        <v>0</v>
      </c>
      <c r="X36">
        <v>0</v>
      </c>
    </row>
    <row r="37" spans="1:24" x14ac:dyDescent="0.25">
      <c r="A37" s="3" t="s">
        <v>25</v>
      </c>
      <c r="B37">
        <v>3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O37">
        <v>303</v>
      </c>
      <c r="P37">
        <v>0</v>
      </c>
      <c r="Q37">
        <v>0</v>
      </c>
      <c r="R37">
        <v>176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M38">
        <v>0</v>
      </c>
      <c r="O38">
        <v>90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175</v>
      </c>
      <c r="W38">
        <v>0</v>
      </c>
      <c r="X38">
        <v>0</v>
      </c>
    </row>
    <row r="39" spans="1:24" x14ac:dyDescent="0.25">
      <c r="A39" s="3" t="s">
        <v>27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0</v>
      </c>
      <c r="P39">
        <v>0</v>
      </c>
      <c r="Q39">
        <v>0</v>
      </c>
      <c r="R39">
        <v>139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25</v>
      </c>
      <c r="C45">
        <v>9</v>
      </c>
      <c r="D45">
        <v>7</v>
      </c>
      <c r="E45">
        <v>10</v>
      </c>
      <c r="F45">
        <v>0</v>
      </c>
      <c r="G45">
        <v>2</v>
      </c>
      <c r="H45">
        <v>2</v>
      </c>
      <c r="I45">
        <v>1</v>
      </c>
      <c r="J45">
        <v>4</v>
      </c>
      <c r="K45">
        <v>0</v>
      </c>
      <c r="M45">
        <v>4</v>
      </c>
      <c r="O45">
        <v>2463</v>
      </c>
      <c r="P45">
        <v>1231</v>
      </c>
      <c r="Q45">
        <v>1002</v>
      </c>
      <c r="R45">
        <v>1490</v>
      </c>
      <c r="S45">
        <v>0</v>
      </c>
      <c r="T45">
        <v>439</v>
      </c>
      <c r="U45">
        <v>339</v>
      </c>
      <c r="V45">
        <v>166</v>
      </c>
      <c r="W45">
        <v>686</v>
      </c>
      <c r="X45">
        <v>0</v>
      </c>
    </row>
    <row r="46" spans="1:24" x14ac:dyDescent="0.25">
      <c r="A46" s="3" t="s">
        <v>22</v>
      </c>
      <c r="B46">
        <v>18</v>
      </c>
      <c r="C46">
        <v>1</v>
      </c>
      <c r="D46">
        <v>3</v>
      </c>
      <c r="E46">
        <v>4</v>
      </c>
      <c r="F46">
        <v>1</v>
      </c>
      <c r="G46">
        <v>2</v>
      </c>
      <c r="H46">
        <v>0</v>
      </c>
      <c r="I46">
        <v>2</v>
      </c>
      <c r="J46">
        <v>1</v>
      </c>
      <c r="K46">
        <v>0</v>
      </c>
      <c r="M46">
        <v>0</v>
      </c>
      <c r="O46">
        <v>2089</v>
      </c>
      <c r="P46">
        <v>128</v>
      </c>
      <c r="Q46">
        <v>434</v>
      </c>
      <c r="R46">
        <v>550</v>
      </c>
      <c r="S46">
        <v>171</v>
      </c>
      <c r="T46">
        <v>421</v>
      </c>
      <c r="U46">
        <v>0</v>
      </c>
      <c r="V46">
        <v>429</v>
      </c>
      <c r="W46">
        <v>246</v>
      </c>
      <c r="X46">
        <v>0</v>
      </c>
    </row>
    <row r="47" spans="1:24" x14ac:dyDescent="0.25">
      <c r="A47" s="3" t="s">
        <v>23</v>
      </c>
      <c r="B47">
        <v>8</v>
      </c>
      <c r="C47">
        <v>0</v>
      </c>
      <c r="D47">
        <v>2</v>
      </c>
      <c r="E47">
        <v>2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M47">
        <v>0</v>
      </c>
      <c r="O47">
        <v>879</v>
      </c>
      <c r="P47">
        <v>0</v>
      </c>
      <c r="Q47">
        <v>317</v>
      </c>
      <c r="R47">
        <v>268</v>
      </c>
      <c r="S47">
        <v>0</v>
      </c>
      <c r="T47">
        <v>202</v>
      </c>
      <c r="U47">
        <v>213</v>
      </c>
      <c r="V47">
        <v>165</v>
      </c>
      <c r="W47">
        <v>299</v>
      </c>
      <c r="X47">
        <v>0</v>
      </c>
    </row>
    <row r="48" spans="1:24" x14ac:dyDescent="0.25">
      <c r="A48" s="3" t="s">
        <v>24</v>
      </c>
      <c r="B48">
        <v>3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M48">
        <v>0</v>
      </c>
      <c r="O48">
        <v>306</v>
      </c>
      <c r="P48">
        <v>154</v>
      </c>
      <c r="Q48">
        <v>160</v>
      </c>
      <c r="R48">
        <v>164</v>
      </c>
      <c r="S48">
        <v>145</v>
      </c>
      <c r="T48">
        <v>0</v>
      </c>
      <c r="U48">
        <v>0</v>
      </c>
      <c r="V48">
        <v>192</v>
      </c>
      <c r="W48">
        <v>0</v>
      </c>
      <c r="X48">
        <v>0</v>
      </c>
    </row>
    <row r="49" spans="1:27" x14ac:dyDescent="0.25">
      <c r="A49" s="3" t="s">
        <v>25</v>
      </c>
      <c r="B49">
        <v>3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O49">
        <v>370</v>
      </c>
      <c r="P49">
        <v>0</v>
      </c>
      <c r="Q49">
        <v>166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7" x14ac:dyDescent="0.25">
      <c r="A50" s="3" t="s">
        <v>26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M50">
        <v>0</v>
      </c>
      <c r="O50">
        <v>99</v>
      </c>
      <c r="P50">
        <v>0</v>
      </c>
      <c r="Q50">
        <v>0</v>
      </c>
      <c r="R50">
        <v>0</v>
      </c>
      <c r="S50">
        <v>0</v>
      </c>
      <c r="T50">
        <v>198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0</v>
      </c>
      <c r="P51">
        <v>0</v>
      </c>
      <c r="Q51">
        <v>0</v>
      </c>
      <c r="R51">
        <v>178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6" t="s">
        <v>43</v>
      </c>
      <c r="AA55" s="16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116</v>
      </c>
      <c r="C57">
        <f t="shared" ref="C57:K57" si="0">+C9+C21+C33+C45</f>
        <v>30</v>
      </c>
      <c r="D57">
        <f t="shared" si="0"/>
        <v>27</v>
      </c>
      <c r="E57">
        <f t="shared" si="0"/>
        <v>36</v>
      </c>
      <c r="F57">
        <f t="shared" si="0"/>
        <v>7</v>
      </c>
      <c r="G57">
        <f t="shared" si="0"/>
        <v>6</v>
      </c>
      <c r="H57">
        <f t="shared" si="0"/>
        <v>5</v>
      </c>
      <c r="I57">
        <f t="shared" si="0"/>
        <v>5</v>
      </c>
      <c r="J57">
        <f t="shared" si="0"/>
        <v>6</v>
      </c>
      <c r="K57">
        <f t="shared" si="0"/>
        <v>10</v>
      </c>
      <c r="M57">
        <f t="shared" ref="M57:M63" si="1">+M9+M21+M33+M45</f>
        <v>8</v>
      </c>
      <c r="O57">
        <f>+O9+O21+O33+O45</f>
        <v>12556</v>
      </c>
      <c r="P57">
        <f t="shared" ref="P57:X57" si="2">+P9+P21+P33+P45</f>
        <v>4401</v>
      </c>
      <c r="Q57">
        <f t="shared" si="2"/>
        <v>4173</v>
      </c>
      <c r="R57">
        <f t="shared" si="2"/>
        <v>5454</v>
      </c>
      <c r="S57">
        <f t="shared" si="2"/>
        <v>1362</v>
      </c>
      <c r="T57">
        <f t="shared" si="2"/>
        <v>1109</v>
      </c>
      <c r="U57">
        <f t="shared" si="2"/>
        <v>968</v>
      </c>
      <c r="V57">
        <f t="shared" si="2"/>
        <v>929</v>
      </c>
      <c r="W57">
        <f t="shared" si="2"/>
        <v>1079</v>
      </c>
      <c r="X57">
        <f t="shared" si="2"/>
        <v>1971</v>
      </c>
      <c r="Z57">
        <f t="shared" ref="Z57:Z63" si="3">SUM(B57:K57)</f>
        <v>248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65</v>
      </c>
      <c r="C58">
        <f t="shared" si="5"/>
        <v>9</v>
      </c>
      <c r="D58">
        <f t="shared" si="5"/>
        <v>10</v>
      </c>
      <c r="E58">
        <f t="shared" si="5"/>
        <v>18</v>
      </c>
      <c r="F58">
        <f t="shared" si="5"/>
        <v>5</v>
      </c>
      <c r="G58">
        <f t="shared" si="5"/>
        <v>3</v>
      </c>
      <c r="H58">
        <f t="shared" si="5"/>
        <v>1</v>
      </c>
      <c r="I58">
        <f t="shared" si="5"/>
        <v>5</v>
      </c>
      <c r="J58">
        <f t="shared" si="5"/>
        <v>5</v>
      </c>
      <c r="K58">
        <f t="shared" si="5"/>
        <v>3</v>
      </c>
      <c r="M58">
        <f t="shared" si="1"/>
        <v>4</v>
      </c>
      <c r="O58">
        <f t="shared" ref="O58:X58" si="6">+O10+O22+O34+O46</f>
        <v>7150</v>
      </c>
      <c r="P58">
        <f t="shared" si="6"/>
        <v>1510</v>
      </c>
      <c r="Q58">
        <f t="shared" si="6"/>
        <v>1521</v>
      </c>
      <c r="R58">
        <f t="shared" si="6"/>
        <v>2579</v>
      </c>
      <c r="S58">
        <f t="shared" si="6"/>
        <v>997</v>
      </c>
      <c r="T58">
        <f t="shared" si="6"/>
        <v>609</v>
      </c>
      <c r="U58">
        <f t="shared" si="6"/>
        <v>216</v>
      </c>
      <c r="V58">
        <f t="shared" si="6"/>
        <v>997</v>
      </c>
      <c r="W58">
        <f t="shared" si="6"/>
        <v>1016</v>
      </c>
      <c r="X58">
        <f t="shared" si="6"/>
        <v>667</v>
      </c>
      <c r="Z58">
        <f t="shared" si="3"/>
        <v>124</v>
      </c>
      <c r="AA58">
        <f t="shared" si="4"/>
        <v>128</v>
      </c>
    </row>
    <row r="59" spans="1:27" x14ac:dyDescent="0.25">
      <c r="A59" s="3" t="s">
        <v>23</v>
      </c>
      <c r="B59">
        <f t="shared" si="5"/>
        <v>29</v>
      </c>
      <c r="C59">
        <f t="shared" si="5"/>
        <v>7</v>
      </c>
      <c r="D59">
        <f t="shared" si="5"/>
        <v>5</v>
      </c>
      <c r="E59">
        <f t="shared" si="5"/>
        <v>6</v>
      </c>
      <c r="F59">
        <f t="shared" si="5"/>
        <v>2</v>
      </c>
      <c r="G59">
        <f t="shared" si="5"/>
        <v>3</v>
      </c>
      <c r="H59">
        <f t="shared" si="5"/>
        <v>2</v>
      </c>
      <c r="I59">
        <f t="shared" si="5"/>
        <v>3</v>
      </c>
      <c r="J59">
        <f t="shared" si="5"/>
        <v>1</v>
      </c>
      <c r="K59">
        <f t="shared" si="5"/>
        <v>2</v>
      </c>
      <c r="M59">
        <f t="shared" si="1"/>
        <v>4</v>
      </c>
      <c r="O59">
        <f t="shared" ref="O59:X59" si="7">+O11+O23+O35+O47</f>
        <v>3213</v>
      </c>
      <c r="P59">
        <f t="shared" si="7"/>
        <v>1136</v>
      </c>
      <c r="Q59">
        <f t="shared" si="7"/>
        <v>773</v>
      </c>
      <c r="R59">
        <f t="shared" si="7"/>
        <v>917</v>
      </c>
      <c r="S59">
        <f t="shared" si="7"/>
        <v>470</v>
      </c>
      <c r="T59">
        <f t="shared" si="7"/>
        <v>581</v>
      </c>
      <c r="U59">
        <f t="shared" si="7"/>
        <v>402</v>
      </c>
      <c r="V59">
        <f t="shared" si="7"/>
        <v>556</v>
      </c>
      <c r="W59">
        <f t="shared" si="7"/>
        <v>299</v>
      </c>
      <c r="X59">
        <f t="shared" si="7"/>
        <v>414</v>
      </c>
      <c r="Z59">
        <f t="shared" si="3"/>
        <v>60</v>
      </c>
      <c r="AA59">
        <f t="shared" si="4"/>
        <v>64</v>
      </c>
    </row>
    <row r="60" spans="1:27" x14ac:dyDescent="0.25">
      <c r="A60" s="3" t="s">
        <v>24</v>
      </c>
      <c r="B60">
        <f t="shared" si="5"/>
        <v>15</v>
      </c>
      <c r="C60">
        <f t="shared" si="5"/>
        <v>4</v>
      </c>
      <c r="D60">
        <f t="shared" si="5"/>
        <v>5</v>
      </c>
      <c r="E60">
        <f t="shared" si="5"/>
        <v>2</v>
      </c>
      <c r="F60">
        <f t="shared" si="5"/>
        <v>1</v>
      </c>
      <c r="G60">
        <f t="shared" si="5"/>
        <v>1</v>
      </c>
      <c r="H60">
        <f t="shared" si="5"/>
        <v>1</v>
      </c>
      <c r="I60">
        <f t="shared" si="5"/>
        <v>1</v>
      </c>
      <c r="J60">
        <f t="shared" si="5"/>
        <v>1</v>
      </c>
      <c r="K60">
        <f t="shared" si="5"/>
        <v>1</v>
      </c>
      <c r="M60">
        <f t="shared" si="1"/>
        <v>0</v>
      </c>
      <c r="O60">
        <f t="shared" ref="O60:X60" si="8">+O12+O24+O36+O48</f>
        <v>1693</v>
      </c>
      <c r="P60">
        <f t="shared" si="8"/>
        <v>557</v>
      </c>
      <c r="Q60">
        <f t="shared" si="8"/>
        <v>837</v>
      </c>
      <c r="R60">
        <f t="shared" si="8"/>
        <v>306</v>
      </c>
      <c r="S60">
        <f t="shared" si="8"/>
        <v>145</v>
      </c>
      <c r="T60">
        <f t="shared" si="8"/>
        <v>226</v>
      </c>
      <c r="U60">
        <f t="shared" si="8"/>
        <v>209</v>
      </c>
      <c r="V60">
        <f t="shared" si="8"/>
        <v>192</v>
      </c>
      <c r="W60">
        <f t="shared" si="8"/>
        <v>214</v>
      </c>
      <c r="X60">
        <f t="shared" si="8"/>
        <v>257</v>
      </c>
      <c r="Z60">
        <f t="shared" si="3"/>
        <v>32</v>
      </c>
      <c r="AA60">
        <f t="shared" si="4"/>
        <v>32</v>
      </c>
    </row>
    <row r="61" spans="1:27" x14ac:dyDescent="0.25">
      <c r="A61" s="3" t="s">
        <v>25</v>
      </c>
      <c r="B61">
        <f t="shared" si="5"/>
        <v>8</v>
      </c>
      <c r="C61">
        <f t="shared" si="5"/>
        <v>3</v>
      </c>
      <c r="D61">
        <f t="shared" si="5"/>
        <v>2</v>
      </c>
      <c r="E61">
        <f t="shared" si="5"/>
        <v>2</v>
      </c>
      <c r="F61">
        <f t="shared" si="5"/>
        <v>0</v>
      </c>
      <c r="G61">
        <f t="shared" si="5"/>
        <v>0</v>
      </c>
      <c r="H61">
        <f t="shared" si="5"/>
        <v>0</v>
      </c>
      <c r="I61">
        <f t="shared" si="5"/>
        <v>1</v>
      </c>
      <c r="J61">
        <f t="shared" si="5"/>
        <v>0</v>
      </c>
      <c r="K61">
        <f t="shared" si="5"/>
        <v>0</v>
      </c>
      <c r="M61">
        <f t="shared" si="1"/>
        <v>0</v>
      </c>
      <c r="O61">
        <f t="shared" ref="O61:X61" si="9">+O13+O25+O37+O49</f>
        <v>928</v>
      </c>
      <c r="P61">
        <f t="shared" si="9"/>
        <v>517</v>
      </c>
      <c r="Q61">
        <f t="shared" si="9"/>
        <v>350</v>
      </c>
      <c r="R61">
        <f t="shared" si="9"/>
        <v>319</v>
      </c>
      <c r="S61">
        <f t="shared" si="9"/>
        <v>0</v>
      </c>
      <c r="T61">
        <f t="shared" si="9"/>
        <v>0</v>
      </c>
      <c r="U61">
        <f t="shared" si="9"/>
        <v>0</v>
      </c>
      <c r="V61">
        <f t="shared" si="9"/>
        <v>180</v>
      </c>
      <c r="W61">
        <f t="shared" si="9"/>
        <v>0</v>
      </c>
      <c r="X61">
        <f t="shared" si="9"/>
        <v>0</v>
      </c>
      <c r="Z61">
        <f t="shared" si="3"/>
        <v>16</v>
      </c>
      <c r="AA61">
        <f t="shared" si="4"/>
        <v>16</v>
      </c>
    </row>
    <row r="62" spans="1:27" x14ac:dyDescent="0.25">
      <c r="A62" s="3" t="s">
        <v>26</v>
      </c>
      <c r="B62">
        <f t="shared" si="5"/>
        <v>5</v>
      </c>
      <c r="C62">
        <f t="shared" si="5"/>
        <v>0</v>
      </c>
      <c r="D62">
        <f t="shared" si="5"/>
        <v>0</v>
      </c>
      <c r="E62">
        <f t="shared" si="5"/>
        <v>0</v>
      </c>
      <c r="F62">
        <f t="shared" si="5"/>
        <v>0</v>
      </c>
      <c r="G62">
        <f t="shared" si="5"/>
        <v>1</v>
      </c>
      <c r="H62">
        <f t="shared" si="5"/>
        <v>0</v>
      </c>
      <c r="I62">
        <f t="shared" si="5"/>
        <v>2</v>
      </c>
      <c r="J62">
        <f t="shared" si="5"/>
        <v>0</v>
      </c>
      <c r="K62">
        <f t="shared" si="5"/>
        <v>0</v>
      </c>
      <c r="M62">
        <f t="shared" si="1"/>
        <v>0</v>
      </c>
      <c r="O62">
        <f t="shared" ref="O62:X62" si="10">+O14+O26+O38+O50</f>
        <v>599</v>
      </c>
      <c r="P62">
        <f t="shared" si="10"/>
        <v>0</v>
      </c>
      <c r="Q62">
        <f t="shared" si="10"/>
        <v>0</v>
      </c>
      <c r="R62">
        <f t="shared" si="10"/>
        <v>0</v>
      </c>
      <c r="S62">
        <f t="shared" si="10"/>
        <v>0</v>
      </c>
      <c r="T62">
        <f t="shared" si="10"/>
        <v>198</v>
      </c>
      <c r="U62">
        <f t="shared" si="10"/>
        <v>0</v>
      </c>
      <c r="V62">
        <f t="shared" si="10"/>
        <v>393</v>
      </c>
      <c r="W62">
        <f t="shared" si="10"/>
        <v>0</v>
      </c>
      <c r="X62">
        <f t="shared" si="10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1</v>
      </c>
      <c r="C63">
        <f t="shared" si="5"/>
        <v>1</v>
      </c>
      <c r="D63">
        <f t="shared" si="5"/>
        <v>0</v>
      </c>
      <c r="E63">
        <f t="shared" si="5"/>
        <v>2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ref="O63:X63" si="11">+O15+O27+O39+O51</f>
        <v>98</v>
      </c>
      <c r="P63">
        <f t="shared" si="11"/>
        <v>224</v>
      </c>
      <c r="Q63">
        <f t="shared" si="11"/>
        <v>0</v>
      </c>
      <c r="R63">
        <f t="shared" si="11"/>
        <v>317</v>
      </c>
      <c r="S63">
        <f t="shared" si="11"/>
        <v>0</v>
      </c>
      <c r="T63">
        <f t="shared" si="11"/>
        <v>0</v>
      </c>
      <c r="U63">
        <f t="shared" si="11"/>
        <v>0</v>
      </c>
      <c r="V63">
        <f t="shared" si="11"/>
        <v>0</v>
      </c>
      <c r="W63">
        <f t="shared" si="11"/>
        <v>0</v>
      </c>
      <c r="X63">
        <f t="shared" si="11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210</v>
      </c>
      <c r="C65">
        <f t="shared" ref="C65:X65" si="12">SUM(C57:C59)</f>
        <v>46</v>
      </c>
      <c r="D65">
        <f t="shared" si="12"/>
        <v>42</v>
      </c>
      <c r="E65">
        <f t="shared" si="12"/>
        <v>60</v>
      </c>
      <c r="F65">
        <f t="shared" si="12"/>
        <v>14</v>
      </c>
      <c r="G65">
        <f t="shared" si="12"/>
        <v>12</v>
      </c>
      <c r="H65">
        <f t="shared" si="12"/>
        <v>8</v>
      </c>
      <c r="I65">
        <f t="shared" si="12"/>
        <v>13</v>
      </c>
      <c r="J65">
        <f t="shared" si="12"/>
        <v>12</v>
      </c>
      <c r="K65">
        <f t="shared" si="12"/>
        <v>15</v>
      </c>
      <c r="M65">
        <f t="shared" si="12"/>
        <v>16</v>
      </c>
      <c r="O65">
        <f t="shared" si="12"/>
        <v>22919</v>
      </c>
      <c r="P65">
        <f t="shared" si="12"/>
        <v>7047</v>
      </c>
      <c r="Q65">
        <f t="shared" si="12"/>
        <v>6467</v>
      </c>
      <c r="R65">
        <f t="shared" si="12"/>
        <v>8950</v>
      </c>
      <c r="S65">
        <f t="shared" si="12"/>
        <v>2829</v>
      </c>
      <c r="T65">
        <f t="shared" si="12"/>
        <v>2299</v>
      </c>
      <c r="U65">
        <f t="shared" si="12"/>
        <v>1586</v>
      </c>
      <c r="V65">
        <f t="shared" si="12"/>
        <v>2482</v>
      </c>
      <c r="W65">
        <f t="shared" si="12"/>
        <v>2394</v>
      </c>
      <c r="X65">
        <f t="shared" si="12"/>
        <v>3052</v>
      </c>
      <c r="Z65">
        <f>SUM(Z57:Z59)</f>
        <v>432</v>
      </c>
      <c r="AA65">
        <f>SUM(AA57:AA59)</f>
        <v>448</v>
      </c>
    </row>
    <row r="66" spans="1:27" x14ac:dyDescent="0.25">
      <c r="A66" s="3" t="s">
        <v>32</v>
      </c>
      <c r="B66">
        <f>SUM(B60:B63)</f>
        <v>29</v>
      </c>
      <c r="C66">
        <f t="shared" ref="C66:K66" si="13">SUM(C60:C63)</f>
        <v>8</v>
      </c>
      <c r="D66">
        <f t="shared" si="13"/>
        <v>7</v>
      </c>
      <c r="E66">
        <f t="shared" si="13"/>
        <v>6</v>
      </c>
      <c r="F66">
        <f t="shared" si="13"/>
        <v>1</v>
      </c>
      <c r="G66">
        <f t="shared" si="13"/>
        <v>2</v>
      </c>
      <c r="H66">
        <f t="shared" si="13"/>
        <v>1</v>
      </c>
      <c r="I66">
        <f t="shared" si="13"/>
        <v>4</v>
      </c>
      <c r="J66">
        <f t="shared" si="13"/>
        <v>1</v>
      </c>
      <c r="K66">
        <f t="shared" si="13"/>
        <v>1</v>
      </c>
      <c r="M66">
        <f>SUM(M60:M63)</f>
        <v>0</v>
      </c>
      <c r="O66">
        <f t="shared" ref="O66:X66" si="14">SUM(O60:O63)</f>
        <v>3318</v>
      </c>
      <c r="P66">
        <f t="shared" si="14"/>
        <v>1298</v>
      </c>
      <c r="Q66">
        <f t="shared" si="14"/>
        <v>1187</v>
      </c>
      <c r="R66">
        <f t="shared" si="14"/>
        <v>942</v>
      </c>
      <c r="S66">
        <f t="shared" si="14"/>
        <v>145</v>
      </c>
      <c r="T66">
        <f t="shared" si="14"/>
        <v>424</v>
      </c>
      <c r="U66">
        <f t="shared" si="14"/>
        <v>209</v>
      </c>
      <c r="V66">
        <f t="shared" si="14"/>
        <v>765</v>
      </c>
      <c r="W66">
        <f t="shared" si="14"/>
        <v>214</v>
      </c>
      <c r="X66">
        <f t="shared" si="14"/>
        <v>257</v>
      </c>
      <c r="Z66">
        <f>SUM(Z60:Z63)</f>
        <v>60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239</v>
      </c>
      <c r="C68">
        <f t="shared" ref="C68:K68" si="15">+C65+C66</f>
        <v>54</v>
      </c>
      <c r="D68">
        <f t="shared" si="15"/>
        <v>49</v>
      </c>
      <c r="E68">
        <f t="shared" si="15"/>
        <v>66</v>
      </c>
      <c r="F68">
        <f t="shared" si="15"/>
        <v>15</v>
      </c>
      <c r="G68">
        <f t="shared" si="15"/>
        <v>14</v>
      </c>
      <c r="H68">
        <f t="shared" si="15"/>
        <v>9</v>
      </c>
      <c r="I68">
        <f t="shared" si="15"/>
        <v>17</v>
      </c>
      <c r="J68">
        <f t="shared" si="15"/>
        <v>13</v>
      </c>
      <c r="K68">
        <f t="shared" si="15"/>
        <v>16</v>
      </c>
      <c r="M68">
        <f>+M65+M66</f>
        <v>16</v>
      </c>
      <c r="O68">
        <f>+O65+O66</f>
        <v>26237</v>
      </c>
      <c r="P68">
        <f t="shared" ref="P68:X68" si="16">+P65+P66</f>
        <v>8345</v>
      </c>
      <c r="Q68">
        <f t="shared" si="16"/>
        <v>7654</v>
      </c>
      <c r="R68">
        <f t="shared" si="16"/>
        <v>9892</v>
      </c>
      <c r="S68">
        <f t="shared" si="16"/>
        <v>2974</v>
      </c>
      <c r="T68">
        <f t="shared" si="16"/>
        <v>2723</v>
      </c>
      <c r="U68">
        <f t="shared" si="16"/>
        <v>1795</v>
      </c>
      <c r="V68">
        <f t="shared" si="16"/>
        <v>3247</v>
      </c>
      <c r="W68">
        <f t="shared" si="16"/>
        <v>2608</v>
      </c>
      <c r="X68">
        <f t="shared" si="16"/>
        <v>3309</v>
      </c>
      <c r="Z68">
        <f>+Z65+Z66</f>
        <v>492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15" max="16" width="9.14062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46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24</v>
      </c>
      <c r="C9">
        <v>6</v>
      </c>
      <c r="D9">
        <v>3</v>
      </c>
      <c r="E9">
        <v>10</v>
      </c>
      <c r="F9">
        <v>1</v>
      </c>
      <c r="G9">
        <v>3</v>
      </c>
      <c r="H9">
        <v>3</v>
      </c>
      <c r="I9">
        <v>3</v>
      </c>
      <c r="J9">
        <v>4</v>
      </c>
      <c r="K9">
        <v>5</v>
      </c>
      <c r="M9">
        <v>2</v>
      </c>
      <c r="O9">
        <v>2486</v>
      </c>
      <c r="P9">
        <v>890</v>
      </c>
      <c r="Q9">
        <v>469</v>
      </c>
      <c r="R9">
        <v>1621</v>
      </c>
      <c r="S9">
        <v>182</v>
      </c>
      <c r="T9">
        <v>699</v>
      </c>
      <c r="U9">
        <v>649</v>
      </c>
      <c r="V9">
        <v>662</v>
      </c>
      <c r="W9">
        <v>848</v>
      </c>
      <c r="X9">
        <v>1080</v>
      </c>
    </row>
    <row r="10" spans="1:24" x14ac:dyDescent="0.25">
      <c r="A10" s="3" t="s">
        <v>22</v>
      </c>
      <c r="B10">
        <v>15</v>
      </c>
      <c r="C10">
        <v>0</v>
      </c>
      <c r="D10">
        <v>2</v>
      </c>
      <c r="E10">
        <v>6</v>
      </c>
      <c r="F10">
        <v>0</v>
      </c>
      <c r="G10">
        <v>2</v>
      </c>
      <c r="H10">
        <v>2</v>
      </c>
      <c r="I10">
        <v>1</v>
      </c>
      <c r="J10">
        <v>0</v>
      </c>
      <c r="K10">
        <v>1</v>
      </c>
      <c r="M10">
        <v>3</v>
      </c>
      <c r="O10">
        <v>1659</v>
      </c>
      <c r="P10">
        <v>0</v>
      </c>
      <c r="Q10">
        <v>364</v>
      </c>
      <c r="R10">
        <v>907</v>
      </c>
      <c r="S10">
        <v>0</v>
      </c>
      <c r="T10">
        <v>415</v>
      </c>
      <c r="U10">
        <v>454</v>
      </c>
      <c r="V10">
        <v>150</v>
      </c>
      <c r="W10">
        <v>0</v>
      </c>
      <c r="X10">
        <v>197</v>
      </c>
    </row>
    <row r="11" spans="1:24" x14ac:dyDescent="0.25">
      <c r="A11" s="3" t="s">
        <v>23</v>
      </c>
      <c r="B11">
        <v>4</v>
      </c>
      <c r="C11">
        <v>2</v>
      </c>
      <c r="D11">
        <v>4</v>
      </c>
      <c r="E11">
        <v>0</v>
      </c>
      <c r="F11">
        <v>2</v>
      </c>
      <c r="G11">
        <v>0</v>
      </c>
      <c r="H11">
        <v>2</v>
      </c>
      <c r="I11">
        <v>1</v>
      </c>
      <c r="J11">
        <v>0</v>
      </c>
      <c r="K11">
        <v>0</v>
      </c>
      <c r="M11">
        <v>1</v>
      </c>
      <c r="O11">
        <v>448</v>
      </c>
      <c r="P11">
        <v>288</v>
      </c>
      <c r="Q11">
        <v>681</v>
      </c>
      <c r="R11">
        <v>0</v>
      </c>
      <c r="S11">
        <v>376</v>
      </c>
      <c r="T11">
        <v>0</v>
      </c>
      <c r="U11">
        <v>384</v>
      </c>
      <c r="V11">
        <v>190</v>
      </c>
      <c r="W11">
        <v>0</v>
      </c>
      <c r="X11">
        <v>0</v>
      </c>
    </row>
    <row r="12" spans="1:24" x14ac:dyDescent="0.25">
      <c r="A12" s="3" t="s">
        <v>24</v>
      </c>
      <c r="B12">
        <v>3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M12">
        <v>0</v>
      </c>
      <c r="O12">
        <v>369</v>
      </c>
      <c r="P12">
        <v>151</v>
      </c>
      <c r="Q12">
        <v>0</v>
      </c>
      <c r="R12">
        <v>147</v>
      </c>
      <c r="S12">
        <v>0</v>
      </c>
      <c r="T12">
        <v>0</v>
      </c>
      <c r="U12">
        <v>179</v>
      </c>
      <c r="V12">
        <v>0</v>
      </c>
      <c r="W12">
        <v>0</v>
      </c>
      <c r="X12">
        <v>457</v>
      </c>
    </row>
    <row r="13" spans="1:24" x14ac:dyDescent="0.25">
      <c r="A13" s="3" t="s">
        <v>25</v>
      </c>
      <c r="B13">
        <v>2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O13">
        <v>290</v>
      </c>
      <c r="P13">
        <v>0</v>
      </c>
      <c r="Q13">
        <v>152</v>
      </c>
      <c r="R13">
        <v>109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289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0</v>
      </c>
      <c r="Q15">
        <v>0</v>
      </c>
      <c r="R15">
        <v>192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33</v>
      </c>
      <c r="C21">
        <v>3</v>
      </c>
      <c r="D21">
        <v>9</v>
      </c>
      <c r="E21">
        <v>7</v>
      </c>
      <c r="F21">
        <v>3</v>
      </c>
      <c r="G21">
        <v>0</v>
      </c>
      <c r="H21">
        <v>2</v>
      </c>
      <c r="I21">
        <v>0</v>
      </c>
      <c r="J21">
        <v>3</v>
      </c>
      <c r="K21">
        <v>0</v>
      </c>
      <c r="M21">
        <v>4</v>
      </c>
      <c r="O21">
        <v>3829</v>
      </c>
      <c r="P21">
        <v>458</v>
      </c>
      <c r="Q21">
        <v>1370</v>
      </c>
      <c r="R21">
        <v>1007</v>
      </c>
      <c r="S21">
        <v>626</v>
      </c>
      <c r="T21">
        <v>0</v>
      </c>
      <c r="U21">
        <v>353</v>
      </c>
      <c r="V21">
        <v>0</v>
      </c>
      <c r="W21">
        <v>529</v>
      </c>
      <c r="X21">
        <v>0</v>
      </c>
    </row>
    <row r="22" spans="1:24" x14ac:dyDescent="0.25">
      <c r="A22" s="3" t="s">
        <v>22</v>
      </c>
      <c r="B22">
        <v>14</v>
      </c>
      <c r="C22">
        <v>5</v>
      </c>
      <c r="D22">
        <v>4</v>
      </c>
      <c r="E22">
        <v>4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M22">
        <v>1</v>
      </c>
      <c r="O22">
        <v>1540</v>
      </c>
      <c r="P22">
        <v>755</v>
      </c>
      <c r="Q22">
        <v>598</v>
      </c>
      <c r="R22">
        <v>671</v>
      </c>
      <c r="S22">
        <v>0</v>
      </c>
      <c r="T22">
        <v>231</v>
      </c>
      <c r="U22">
        <v>0</v>
      </c>
      <c r="V22">
        <v>186</v>
      </c>
      <c r="W22">
        <v>232</v>
      </c>
      <c r="X22">
        <v>177</v>
      </c>
    </row>
    <row r="23" spans="1:24" x14ac:dyDescent="0.25">
      <c r="A23" s="3" t="s">
        <v>23</v>
      </c>
      <c r="B23">
        <v>9</v>
      </c>
      <c r="C23">
        <v>0</v>
      </c>
      <c r="D23">
        <v>1</v>
      </c>
      <c r="E23">
        <v>3</v>
      </c>
      <c r="F23">
        <v>0</v>
      </c>
      <c r="G23">
        <v>1</v>
      </c>
      <c r="H23">
        <v>1</v>
      </c>
      <c r="I23">
        <v>0</v>
      </c>
      <c r="J23">
        <v>0</v>
      </c>
      <c r="K23">
        <v>1</v>
      </c>
      <c r="M23">
        <v>0</v>
      </c>
      <c r="O23">
        <v>1039</v>
      </c>
      <c r="P23">
        <v>0</v>
      </c>
      <c r="Q23">
        <v>128</v>
      </c>
      <c r="R23">
        <v>512</v>
      </c>
      <c r="S23">
        <v>0</v>
      </c>
      <c r="T23">
        <v>211</v>
      </c>
      <c r="U23">
        <v>227</v>
      </c>
      <c r="V23">
        <v>0</v>
      </c>
      <c r="W23">
        <v>0</v>
      </c>
      <c r="X23">
        <v>211</v>
      </c>
    </row>
    <row r="24" spans="1:24" x14ac:dyDescent="0.25">
      <c r="A24" s="3" t="s">
        <v>24</v>
      </c>
      <c r="B24">
        <v>5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O24">
        <v>564</v>
      </c>
      <c r="P24">
        <v>151</v>
      </c>
      <c r="Q24">
        <v>153</v>
      </c>
      <c r="R24">
        <v>166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3" t="s">
        <v>25</v>
      </c>
      <c r="B25">
        <v>2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M25">
        <v>0</v>
      </c>
      <c r="O25">
        <v>199</v>
      </c>
      <c r="P25">
        <v>0</v>
      </c>
      <c r="Q25">
        <v>0</v>
      </c>
      <c r="R25">
        <v>212</v>
      </c>
      <c r="S25">
        <v>0</v>
      </c>
      <c r="T25">
        <v>0</v>
      </c>
      <c r="U25">
        <v>220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197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114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26</v>
      </c>
      <c r="C33">
        <v>4</v>
      </c>
      <c r="D33">
        <v>8</v>
      </c>
      <c r="E33">
        <v>9</v>
      </c>
      <c r="F33">
        <v>4</v>
      </c>
      <c r="G33">
        <v>1</v>
      </c>
      <c r="H33">
        <v>4</v>
      </c>
      <c r="I33">
        <v>2</v>
      </c>
      <c r="J33">
        <v>1</v>
      </c>
      <c r="K33">
        <v>3</v>
      </c>
      <c r="M33">
        <v>2</v>
      </c>
      <c r="O33">
        <v>2906</v>
      </c>
      <c r="P33">
        <v>553</v>
      </c>
      <c r="Q33">
        <v>1362</v>
      </c>
      <c r="R33">
        <v>1285</v>
      </c>
      <c r="S33">
        <v>687</v>
      </c>
      <c r="T33">
        <v>203</v>
      </c>
      <c r="U33">
        <v>777</v>
      </c>
      <c r="V33">
        <v>465</v>
      </c>
      <c r="W33">
        <v>198</v>
      </c>
      <c r="X33">
        <v>611</v>
      </c>
    </row>
    <row r="34" spans="1:24" x14ac:dyDescent="0.25">
      <c r="A34" s="3" t="s">
        <v>22</v>
      </c>
      <c r="B34">
        <v>15</v>
      </c>
      <c r="C34">
        <v>4</v>
      </c>
      <c r="D34">
        <v>2</v>
      </c>
      <c r="E34">
        <v>5</v>
      </c>
      <c r="F34">
        <v>0</v>
      </c>
      <c r="G34">
        <v>1</v>
      </c>
      <c r="H34">
        <v>3</v>
      </c>
      <c r="I34">
        <v>1</v>
      </c>
      <c r="J34">
        <v>0</v>
      </c>
      <c r="K34">
        <v>1</v>
      </c>
      <c r="M34">
        <v>0</v>
      </c>
      <c r="O34">
        <v>1714</v>
      </c>
      <c r="P34">
        <v>639</v>
      </c>
      <c r="Q34">
        <v>327</v>
      </c>
      <c r="R34">
        <v>740</v>
      </c>
      <c r="S34">
        <v>0</v>
      </c>
      <c r="T34">
        <v>173</v>
      </c>
      <c r="U34">
        <v>531</v>
      </c>
      <c r="V34">
        <v>187</v>
      </c>
      <c r="W34">
        <v>0</v>
      </c>
      <c r="X34">
        <v>165</v>
      </c>
    </row>
    <row r="35" spans="1:24" x14ac:dyDescent="0.25">
      <c r="A35" s="3" t="s">
        <v>23</v>
      </c>
      <c r="B35">
        <v>8</v>
      </c>
      <c r="C35">
        <v>1</v>
      </c>
      <c r="D35">
        <v>3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M35">
        <v>1</v>
      </c>
      <c r="O35">
        <v>884</v>
      </c>
      <c r="P35">
        <v>123</v>
      </c>
      <c r="Q35">
        <v>431</v>
      </c>
      <c r="R35">
        <v>158</v>
      </c>
      <c r="S35">
        <v>0</v>
      </c>
      <c r="T35">
        <v>0</v>
      </c>
      <c r="U35">
        <v>0</v>
      </c>
      <c r="V35">
        <v>188</v>
      </c>
      <c r="W35">
        <v>228</v>
      </c>
      <c r="X35">
        <v>0</v>
      </c>
    </row>
    <row r="36" spans="1:24" x14ac:dyDescent="0.25">
      <c r="A36" s="3" t="s">
        <v>24</v>
      </c>
      <c r="B36">
        <v>5</v>
      </c>
      <c r="C36">
        <v>1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O36">
        <v>586</v>
      </c>
      <c r="P36">
        <v>178</v>
      </c>
      <c r="Q36">
        <v>0</v>
      </c>
      <c r="R36">
        <v>287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3" t="s">
        <v>25</v>
      </c>
      <c r="B37">
        <v>2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O37">
        <v>216</v>
      </c>
      <c r="P37">
        <v>0</v>
      </c>
      <c r="Q37">
        <v>342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M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187</v>
      </c>
      <c r="W38">
        <v>0</v>
      </c>
      <c r="X38">
        <v>248</v>
      </c>
    </row>
    <row r="39" spans="1:24" x14ac:dyDescent="0.25">
      <c r="A39" s="3" t="s">
        <v>27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106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32</v>
      </c>
      <c r="C45">
        <v>6</v>
      </c>
      <c r="D45">
        <v>5</v>
      </c>
      <c r="E45">
        <v>3</v>
      </c>
      <c r="F45">
        <v>1</v>
      </c>
      <c r="G45">
        <v>3</v>
      </c>
      <c r="H45">
        <v>0</v>
      </c>
      <c r="I45">
        <v>6</v>
      </c>
      <c r="J45">
        <v>2</v>
      </c>
      <c r="K45">
        <v>2</v>
      </c>
      <c r="M45">
        <v>4</v>
      </c>
      <c r="O45">
        <v>3120</v>
      </c>
      <c r="P45">
        <v>837</v>
      </c>
      <c r="Q45">
        <v>788</v>
      </c>
      <c r="R45">
        <v>404</v>
      </c>
      <c r="S45">
        <v>179</v>
      </c>
      <c r="T45">
        <v>628</v>
      </c>
      <c r="U45">
        <v>0</v>
      </c>
      <c r="V45">
        <v>1224</v>
      </c>
      <c r="W45">
        <v>362</v>
      </c>
      <c r="X45">
        <v>395</v>
      </c>
    </row>
    <row r="46" spans="1:24" x14ac:dyDescent="0.25">
      <c r="A46" s="3" t="s">
        <v>22</v>
      </c>
      <c r="B46">
        <v>15</v>
      </c>
      <c r="C46">
        <v>3</v>
      </c>
      <c r="D46">
        <v>2</v>
      </c>
      <c r="E46">
        <v>2</v>
      </c>
      <c r="F46">
        <v>2</v>
      </c>
      <c r="G46">
        <v>3</v>
      </c>
      <c r="H46">
        <v>1</v>
      </c>
      <c r="I46">
        <v>1</v>
      </c>
      <c r="J46">
        <v>0</v>
      </c>
      <c r="K46">
        <v>2</v>
      </c>
      <c r="M46">
        <v>1</v>
      </c>
      <c r="O46">
        <v>1673</v>
      </c>
      <c r="P46">
        <v>405</v>
      </c>
      <c r="Q46">
        <v>270</v>
      </c>
      <c r="R46">
        <v>239</v>
      </c>
      <c r="S46">
        <v>320</v>
      </c>
      <c r="T46">
        <v>589</v>
      </c>
      <c r="U46">
        <v>186</v>
      </c>
      <c r="V46">
        <v>248</v>
      </c>
      <c r="W46">
        <v>0</v>
      </c>
      <c r="X46">
        <v>390</v>
      </c>
    </row>
    <row r="47" spans="1:24" x14ac:dyDescent="0.25">
      <c r="A47" s="3" t="s">
        <v>23</v>
      </c>
      <c r="B47">
        <v>6</v>
      </c>
      <c r="C47">
        <v>2</v>
      </c>
      <c r="D47">
        <v>1</v>
      </c>
      <c r="E47">
        <v>5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M47">
        <v>1</v>
      </c>
      <c r="O47">
        <v>654</v>
      </c>
      <c r="P47">
        <v>309</v>
      </c>
      <c r="Q47">
        <v>170</v>
      </c>
      <c r="R47">
        <v>786</v>
      </c>
      <c r="S47">
        <v>167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3" t="s">
        <v>24</v>
      </c>
      <c r="B48">
        <v>4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0</v>
      </c>
      <c r="J48">
        <v>1</v>
      </c>
      <c r="K48">
        <v>0</v>
      </c>
      <c r="M48">
        <v>0</v>
      </c>
      <c r="O48">
        <v>413</v>
      </c>
      <c r="P48">
        <v>0</v>
      </c>
      <c r="Q48">
        <v>0</v>
      </c>
      <c r="R48">
        <v>141</v>
      </c>
      <c r="S48">
        <v>0</v>
      </c>
      <c r="T48">
        <v>221</v>
      </c>
      <c r="U48">
        <v>206</v>
      </c>
      <c r="V48">
        <v>0</v>
      </c>
      <c r="W48">
        <v>217</v>
      </c>
      <c r="X48">
        <v>0</v>
      </c>
    </row>
    <row r="49" spans="1:27" x14ac:dyDescent="0.25">
      <c r="A49" s="3" t="s">
        <v>25</v>
      </c>
      <c r="B49">
        <v>1</v>
      </c>
      <c r="C49">
        <v>2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O49">
        <v>115</v>
      </c>
      <c r="P49">
        <v>340</v>
      </c>
      <c r="Q49">
        <v>0</v>
      </c>
      <c r="R49">
        <v>160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7" x14ac:dyDescent="0.25">
      <c r="A50" s="3" t="s">
        <v>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M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182</v>
      </c>
      <c r="W50">
        <v>180</v>
      </c>
      <c r="X50">
        <v>0</v>
      </c>
    </row>
    <row r="51" spans="1:27" x14ac:dyDescent="0.25">
      <c r="A51" s="3" t="s">
        <v>27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M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182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115</v>
      </c>
      <c r="C57">
        <f t="shared" ref="C57:K57" si="0">+C9+C21+C33+C45</f>
        <v>19</v>
      </c>
      <c r="D57">
        <f t="shared" si="0"/>
        <v>25</v>
      </c>
      <c r="E57">
        <f t="shared" si="0"/>
        <v>29</v>
      </c>
      <c r="F57">
        <f t="shared" si="0"/>
        <v>9</v>
      </c>
      <c r="G57">
        <f t="shared" si="0"/>
        <v>7</v>
      </c>
      <c r="H57">
        <f t="shared" si="0"/>
        <v>9</v>
      </c>
      <c r="I57">
        <f t="shared" si="0"/>
        <v>11</v>
      </c>
      <c r="J57">
        <f t="shared" si="0"/>
        <v>10</v>
      </c>
      <c r="K57">
        <f t="shared" si="0"/>
        <v>10</v>
      </c>
      <c r="M57">
        <f t="shared" ref="M57:M63" si="1">+M9+M21+M33+M45</f>
        <v>12</v>
      </c>
      <c r="O57">
        <f>+O9+O21+O33+O45</f>
        <v>12341</v>
      </c>
      <c r="P57">
        <f t="shared" ref="P57:X57" si="2">+P9+P21+P33+P45</f>
        <v>2738</v>
      </c>
      <c r="Q57">
        <f t="shared" si="2"/>
        <v>3989</v>
      </c>
      <c r="R57">
        <f t="shared" si="2"/>
        <v>4317</v>
      </c>
      <c r="S57">
        <f t="shared" si="2"/>
        <v>1674</v>
      </c>
      <c r="T57">
        <f t="shared" si="2"/>
        <v>1530</v>
      </c>
      <c r="U57">
        <f t="shared" si="2"/>
        <v>1779</v>
      </c>
      <c r="V57">
        <f t="shared" si="2"/>
        <v>2351</v>
      </c>
      <c r="W57">
        <f t="shared" si="2"/>
        <v>1937</v>
      </c>
      <c r="X57">
        <f t="shared" si="2"/>
        <v>2086</v>
      </c>
      <c r="Z57">
        <f t="shared" ref="Z57:Z63" si="3">SUM(B57:K57)</f>
        <v>244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59</v>
      </c>
      <c r="C58">
        <f t="shared" si="5"/>
        <v>12</v>
      </c>
      <c r="D58">
        <f t="shared" si="5"/>
        <v>10</v>
      </c>
      <c r="E58">
        <f t="shared" si="5"/>
        <v>17</v>
      </c>
      <c r="F58">
        <f t="shared" si="5"/>
        <v>2</v>
      </c>
      <c r="G58">
        <f t="shared" si="5"/>
        <v>7</v>
      </c>
      <c r="H58">
        <f t="shared" si="5"/>
        <v>6</v>
      </c>
      <c r="I58">
        <f t="shared" si="5"/>
        <v>4</v>
      </c>
      <c r="J58">
        <f t="shared" si="5"/>
        <v>1</v>
      </c>
      <c r="K58">
        <f t="shared" si="5"/>
        <v>5</v>
      </c>
      <c r="M58">
        <f t="shared" si="1"/>
        <v>5</v>
      </c>
      <c r="O58">
        <f t="shared" ref="O58:X63" si="6">+O10+O22+O34+O46</f>
        <v>6586</v>
      </c>
      <c r="P58">
        <f t="shared" si="6"/>
        <v>1799</v>
      </c>
      <c r="Q58">
        <f t="shared" si="6"/>
        <v>1559</v>
      </c>
      <c r="R58">
        <f t="shared" si="6"/>
        <v>2557</v>
      </c>
      <c r="S58">
        <f t="shared" si="6"/>
        <v>320</v>
      </c>
      <c r="T58">
        <f t="shared" si="6"/>
        <v>1408</v>
      </c>
      <c r="U58">
        <f t="shared" si="6"/>
        <v>1171</v>
      </c>
      <c r="V58">
        <f t="shared" si="6"/>
        <v>771</v>
      </c>
      <c r="W58">
        <f t="shared" si="6"/>
        <v>232</v>
      </c>
      <c r="X58">
        <f t="shared" si="6"/>
        <v>929</v>
      </c>
      <c r="Z58">
        <f t="shared" si="3"/>
        <v>123</v>
      </c>
      <c r="AA58">
        <f t="shared" si="4"/>
        <v>128</v>
      </c>
    </row>
    <row r="59" spans="1:27" x14ac:dyDescent="0.25">
      <c r="A59" s="3" t="s">
        <v>23</v>
      </c>
      <c r="B59">
        <f t="shared" si="5"/>
        <v>27</v>
      </c>
      <c r="C59">
        <f t="shared" si="5"/>
        <v>5</v>
      </c>
      <c r="D59">
        <f t="shared" si="5"/>
        <v>9</v>
      </c>
      <c r="E59">
        <f t="shared" si="5"/>
        <v>9</v>
      </c>
      <c r="F59">
        <f t="shared" si="5"/>
        <v>3</v>
      </c>
      <c r="G59">
        <f t="shared" si="5"/>
        <v>1</v>
      </c>
      <c r="H59">
        <f t="shared" si="5"/>
        <v>3</v>
      </c>
      <c r="I59">
        <f t="shared" si="5"/>
        <v>2</v>
      </c>
      <c r="J59">
        <f t="shared" si="5"/>
        <v>1</v>
      </c>
      <c r="K59">
        <f t="shared" si="5"/>
        <v>1</v>
      </c>
      <c r="M59">
        <f t="shared" si="1"/>
        <v>3</v>
      </c>
      <c r="O59">
        <f t="shared" si="6"/>
        <v>3025</v>
      </c>
      <c r="P59">
        <f t="shared" si="6"/>
        <v>720</v>
      </c>
      <c r="Q59">
        <f t="shared" si="6"/>
        <v>1410</v>
      </c>
      <c r="R59">
        <f t="shared" si="6"/>
        <v>1456</v>
      </c>
      <c r="S59">
        <f t="shared" si="6"/>
        <v>543</v>
      </c>
      <c r="T59">
        <f t="shared" si="6"/>
        <v>211</v>
      </c>
      <c r="U59">
        <f t="shared" si="6"/>
        <v>611</v>
      </c>
      <c r="V59">
        <f t="shared" si="6"/>
        <v>378</v>
      </c>
      <c r="W59">
        <f t="shared" si="6"/>
        <v>228</v>
      </c>
      <c r="X59">
        <f t="shared" si="6"/>
        <v>211</v>
      </c>
      <c r="Z59">
        <f t="shared" si="3"/>
        <v>61</v>
      </c>
      <c r="AA59">
        <f t="shared" si="4"/>
        <v>64</v>
      </c>
    </row>
    <row r="60" spans="1:27" x14ac:dyDescent="0.25">
      <c r="A60" s="3" t="s">
        <v>24</v>
      </c>
      <c r="B60">
        <f t="shared" si="5"/>
        <v>17</v>
      </c>
      <c r="C60">
        <f t="shared" si="5"/>
        <v>3</v>
      </c>
      <c r="D60">
        <f t="shared" si="5"/>
        <v>1</v>
      </c>
      <c r="E60">
        <f t="shared" si="5"/>
        <v>5</v>
      </c>
      <c r="F60">
        <f t="shared" si="5"/>
        <v>0</v>
      </c>
      <c r="G60">
        <f t="shared" si="5"/>
        <v>1</v>
      </c>
      <c r="H60">
        <f t="shared" si="5"/>
        <v>2</v>
      </c>
      <c r="I60">
        <f t="shared" si="5"/>
        <v>0</v>
      </c>
      <c r="J60">
        <f t="shared" si="5"/>
        <v>1</v>
      </c>
      <c r="K60">
        <f t="shared" si="5"/>
        <v>2</v>
      </c>
      <c r="M60">
        <f t="shared" si="1"/>
        <v>0</v>
      </c>
      <c r="O60">
        <f t="shared" si="6"/>
        <v>1932</v>
      </c>
      <c r="P60">
        <f t="shared" si="6"/>
        <v>480</v>
      </c>
      <c r="Q60">
        <f t="shared" si="6"/>
        <v>153</v>
      </c>
      <c r="R60">
        <f t="shared" si="6"/>
        <v>741</v>
      </c>
      <c r="S60">
        <f t="shared" si="6"/>
        <v>0</v>
      </c>
      <c r="T60">
        <f t="shared" si="6"/>
        <v>221</v>
      </c>
      <c r="U60">
        <f t="shared" si="6"/>
        <v>385</v>
      </c>
      <c r="V60">
        <f t="shared" si="6"/>
        <v>0</v>
      </c>
      <c r="W60">
        <f t="shared" si="6"/>
        <v>217</v>
      </c>
      <c r="X60">
        <f t="shared" si="6"/>
        <v>457</v>
      </c>
      <c r="Z60">
        <f t="shared" si="3"/>
        <v>32</v>
      </c>
      <c r="AA60">
        <f t="shared" si="4"/>
        <v>32</v>
      </c>
    </row>
    <row r="61" spans="1:27" x14ac:dyDescent="0.25">
      <c r="A61" s="3" t="s">
        <v>25</v>
      </c>
      <c r="B61">
        <f t="shared" si="5"/>
        <v>7</v>
      </c>
      <c r="C61">
        <f t="shared" si="5"/>
        <v>2</v>
      </c>
      <c r="D61">
        <f t="shared" si="5"/>
        <v>3</v>
      </c>
      <c r="E61">
        <f t="shared" si="5"/>
        <v>3</v>
      </c>
      <c r="F61">
        <f t="shared" si="5"/>
        <v>0</v>
      </c>
      <c r="G61">
        <f t="shared" si="5"/>
        <v>0</v>
      </c>
      <c r="H61">
        <f t="shared" si="5"/>
        <v>1</v>
      </c>
      <c r="I61">
        <f t="shared" si="5"/>
        <v>0</v>
      </c>
      <c r="J61">
        <f t="shared" si="5"/>
        <v>0</v>
      </c>
      <c r="K61">
        <f t="shared" si="5"/>
        <v>0</v>
      </c>
      <c r="M61">
        <f t="shared" si="1"/>
        <v>0</v>
      </c>
      <c r="O61">
        <f t="shared" si="6"/>
        <v>820</v>
      </c>
      <c r="P61">
        <f t="shared" si="6"/>
        <v>340</v>
      </c>
      <c r="Q61">
        <f t="shared" si="6"/>
        <v>494</v>
      </c>
      <c r="R61">
        <f t="shared" si="6"/>
        <v>481</v>
      </c>
      <c r="S61">
        <f t="shared" si="6"/>
        <v>0</v>
      </c>
      <c r="T61">
        <f t="shared" si="6"/>
        <v>0</v>
      </c>
      <c r="U61">
        <f t="shared" si="6"/>
        <v>220</v>
      </c>
      <c r="V61">
        <f t="shared" si="6"/>
        <v>0</v>
      </c>
      <c r="W61">
        <f t="shared" si="6"/>
        <v>0</v>
      </c>
      <c r="X61">
        <f t="shared" si="6"/>
        <v>0</v>
      </c>
      <c r="Z61">
        <f t="shared" si="3"/>
        <v>16</v>
      </c>
      <c r="AA61">
        <f t="shared" si="4"/>
        <v>16</v>
      </c>
    </row>
    <row r="62" spans="1:27" x14ac:dyDescent="0.25">
      <c r="A62" s="3" t="s">
        <v>26</v>
      </c>
      <c r="B62">
        <f t="shared" si="5"/>
        <v>4</v>
      </c>
      <c r="C62">
        <f t="shared" si="5"/>
        <v>0</v>
      </c>
      <c r="D62">
        <f t="shared" si="5"/>
        <v>0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2</v>
      </c>
      <c r="J62">
        <f t="shared" si="5"/>
        <v>1</v>
      </c>
      <c r="K62">
        <f t="shared" si="5"/>
        <v>1</v>
      </c>
      <c r="M62">
        <f t="shared" si="1"/>
        <v>0</v>
      </c>
      <c r="O62">
        <f t="shared" si="6"/>
        <v>486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  <c r="T62">
        <f t="shared" si="6"/>
        <v>0</v>
      </c>
      <c r="U62">
        <f t="shared" si="6"/>
        <v>0</v>
      </c>
      <c r="V62">
        <f t="shared" si="6"/>
        <v>369</v>
      </c>
      <c r="W62">
        <f t="shared" si="6"/>
        <v>180</v>
      </c>
      <c r="X62">
        <f t="shared" si="6"/>
        <v>248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2</v>
      </c>
      <c r="C63">
        <f t="shared" si="5"/>
        <v>0</v>
      </c>
      <c r="D63">
        <f t="shared" si="5"/>
        <v>0</v>
      </c>
      <c r="E63">
        <f t="shared" si="5"/>
        <v>1</v>
      </c>
      <c r="F63">
        <f t="shared" si="5"/>
        <v>0</v>
      </c>
      <c r="G63">
        <f t="shared" si="5"/>
        <v>1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220</v>
      </c>
      <c r="P63">
        <f t="shared" si="6"/>
        <v>0</v>
      </c>
      <c r="Q63">
        <f t="shared" si="6"/>
        <v>0</v>
      </c>
      <c r="R63">
        <f t="shared" si="6"/>
        <v>192</v>
      </c>
      <c r="S63">
        <f t="shared" si="6"/>
        <v>0</v>
      </c>
      <c r="T63">
        <f t="shared" si="6"/>
        <v>182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201</v>
      </c>
      <c r="C65">
        <f t="shared" ref="C65:M65" si="7">SUM(C57:C59)</f>
        <v>36</v>
      </c>
      <c r="D65">
        <f t="shared" si="7"/>
        <v>44</v>
      </c>
      <c r="E65">
        <f t="shared" si="7"/>
        <v>55</v>
      </c>
      <c r="F65">
        <f t="shared" si="7"/>
        <v>14</v>
      </c>
      <c r="G65">
        <f t="shared" si="7"/>
        <v>15</v>
      </c>
      <c r="H65">
        <f t="shared" si="7"/>
        <v>18</v>
      </c>
      <c r="I65">
        <f t="shared" si="7"/>
        <v>17</v>
      </c>
      <c r="J65">
        <f t="shared" si="7"/>
        <v>12</v>
      </c>
      <c r="K65">
        <f t="shared" si="7"/>
        <v>16</v>
      </c>
      <c r="M65">
        <f t="shared" si="7"/>
        <v>20</v>
      </c>
      <c r="O65">
        <f t="shared" ref="O65:X65" si="8">SUM(O57:O59)</f>
        <v>21952</v>
      </c>
      <c r="P65">
        <f t="shared" si="8"/>
        <v>5257</v>
      </c>
      <c r="Q65">
        <f t="shared" si="8"/>
        <v>6958</v>
      </c>
      <c r="R65">
        <f t="shared" si="8"/>
        <v>8330</v>
      </c>
      <c r="S65">
        <f t="shared" si="8"/>
        <v>2537</v>
      </c>
      <c r="T65">
        <f t="shared" si="8"/>
        <v>3149</v>
      </c>
      <c r="U65">
        <f t="shared" si="8"/>
        <v>3561</v>
      </c>
      <c r="V65">
        <f t="shared" si="8"/>
        <v>3500</v>
      </c>
      <c r="W65">
        <f t="shared" si="8"/>
        <v>2397</v>
      </c>
      <c r="X65">
        <f t="shared" si="8"/>
        <v>3226</v>
      </c>
      <c r="Z65">
        <f>SUM(Z57:Z59)</f>
        <v>428</v>
      </c>
      <c r="AA65">
        <f>SUM(AA57:AA59)</f>
        <v>448</v>
      </c>
    </row>
    <row r="66" spans="1:27" x14ac:dyDescent="0.25">
      <c r="A66" s="3" t="s">
        <v>32</v>
      </c>
      <c r="B66">
        <f>SUM(B60:B63)</f>
        <v>30</v>
      </c>
      <c r="C66">
        <f t="shared" ref="C66:K66" si="9">SUM(C60:C63)</f>
        <v>5</v>
      </c>
      <c r="D66">
        <f t="shared" si="9"/>
        <v>4</v>
      </c>
      <c r="E66">
        <f t="shared" si="9"/>
        <v>9</v>
      </c>
      <c r="F66">
        <f t="shared" si="9"/>
        <v>0</v>
      </c>
      <c r="G66">
        <f t="shared" si="9"/>
        <v>2</v>
      </c>
      <c r="H66">
        <f t="shared" si="9"/>
        <v>3</v>
      </c>
      <c r="I66">
        <f t="shared" si="9"/>
        <v>2</v>
      </c>
      <c r="J66">
        <f t="shared" si="9"/>
        <v>2</v>
      </c>
      <c r="K66">
        <f t="shared" si="9"/>
        <v>3</v>
      </c>
      <c r="M66">
        <f>SUM(M60:M63)</f>
        <v>0</v>
      </c>
      <c r="O66">
        <f t="shared" ref="O66:X66" si="10">SUM(O60:O63)</f>
        <v>3458</v>
      </c>
      <c r="P66">
        <f t="shared" si="10"/>
        <v>820</v>
      </c>
      <c r="Q66">
        <f t="shared" si="10"/>
        <v>647</v>
      </c>
      <c r="R66">
        <f t="shared" si="10"/>
        <v>1414</v>
      </c>
      <c r="S66">
        <f t="shared" si="10"/>
        <v>0</v>
      </c>
      <c r="T66">
        <f t="shared" si="10"/>
        <v>403</v>
      </c>
      <c r="U66">
        <f t="shared" si="10"/>
        <v>605</v>
      </c>
      <c r="V66">
        <f t="shared" si="10"/>
        <v>369</v>
      </c>
      <c r="W66">
        <f t="shared" si="10"/>
        <v>397</v>
      </c>
      <c r="X66">
        <f t="shared" si="10"/>
        <v>705</v>
      </c>
      <c r="Z66">
        <f>SUM(Z60:Z63)</f>
        <v>60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231</v>
      </c>
      <c r="C68">
        <f t="shared" ref="C68:K68" si="11">+C65+C66</f>
        <v>41</v>
      </c>
      <c r="D68">
        <f t="shared" si="11"/>
        <v>48</v>
      </c>
      <c r="E68">
        <f t="shared" si="11"/>
        <v>64</v>
      </c>
      <c r="F68">
        <f t="shared" si="11"/>
        <v>14</v>
      </c>
      <c r="G68">
        <f t="shared" si="11"/>
        <v>17</v>
      </c>
      <c r="H68">
        <f t="shared" si="11"/>
        <v>21</v>
      </c>
      <c r="I68">
        <f t="shared" si="11"/>
        <v>19</v>
      </c>
      <c r="J68">
        <f t="shared" si="11"/>
        <v>14</v>
      </c>
      <c r="K68">
        <f t="shared" si="11"/>
        <v>19</v>
      </c>
      <c r="M68">
        <f>+M65+M66</f>
        <v>20</v>
      </c>
      <c r="O68">
        <f>+O65+O66</f>
        <v>25410</v>
      </c>
      <c r="P68">
        <f t="shared" ref="P68:X68" si="12">+P65+P66</f>
        <v>6077</v>
      </c>
      <c r="Q68">
        <f t="shared" si="12"/>
        <v>7605</v>
      </c>
      <c r="R68">
        <f t="shared" si="12"/>
        <v>9744</v>
      </c>
      <c r="S68">
        <f t="shared" si="12"/>
        <v>2537</v>
      </c>
      <c r="T68">
        <f t="shared" si="12"/>
        <v>3552</v>
      </c>
      <c r="U68">
        <f t="shared" si="12"/>
        <v>4166</v>
      </c>
      <c r="V68">
        <f t="shared" si="12"/>
        <v>3869</v>
      </c>
      <c r="W68">
        <f t="shared" si="12"/>
        <v>2794</v>
      </c>
      <c r="X68">
        <f t="shared" si="12"/>
        <v>3931</v>
      </c>
      <c r="Z68">
        <f>+Z65+Z66</f>
        <v>488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15" max="16" width="9.14062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47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24</v>
      </c>
      <c r="C9">
        <v>7</v>
      </c>
      <c r="D9">
        <v>6</v>
      </c>
      <c r="E9">
        <v>5</v>
      </c>
      <c r="F9">
        <v>3</v>
      </c>
      <c r="G9">
        <v>1</v>
      </c>
      <c r="H9">
        <v>4</v>
      </c>
      <c r="I9">
        <v>4</v>
      </c>
      <c r="J9">
        <v>4</v>
      </c>
      <c r="K9">
        <v>3</v>
      </c>
      <c r="M9">
        <v>3</v>
      </c>
      <c r="O9">
        <v>2783</v>
      </c>
      <c r="P9">
        <v>1078</v>
      </c>
      <c r="Q9">
        <v>976</v>
      </c>
      <c r="R9">
        <v>830</v>
      </c>
      <c r="S9">
        <v>636</v>
      </c>
      <c r="T9">
        <v>179</v>
      </c>
      <c r="U9">
        <v>772</v>
      </c>
      <c r="V9">
        <v>889</v>
      </c>
      <c r="W9">
        <v>860</v>
      </c>
      <c r="X9">
        <v>639</v>
      </c>
    </row>
    <row r="10" spans="1:24" x14ac:dyDescent="0.25">
      <c r="A10" s="3" t="s">
        <v>22</v>
      </c>
      <c r="B10">
        <v>15</v>
      </c>
      <c r="C10">
        <v>2</v>
      </c>
      <c r="D10">
        <v>6</v>
      </c>
      <c r="E10">
        <v>4</v>
      </c>
      <c r="F10">
        <v>0</v>
      </c>
      <c r="G10">
        <v>0</v>
      </c>
      <c r="H10">
        <v>0</v>
      </c>
      <c r="I10">
        <v>2</v>
      </c>
      <c r="J10">
        <v>2</v>
      </c>
      <c r="K10">
        <v>0</v>
      </c>
      <c r="M10">
        <v>1</v>
      </c>
      <c r="O10">
        <v>1843</v>
      </c>
      <c r="P10">
        <v>315</v>
      </c>
      <c r="Q10">
        <v>944</v>
      </c>
      <c r="R10">
        <v>630</v>
      </c>
      <c r="S10">
        <v>0</v>
      </c>
      <c r="T10">
        <v>0</v>
      </c>
      <c r="U10">
        <v>0</v>
      </c>
      <c r="V10">
        <v>389</v>
      </c>
      <c r="W10">
        <v>370</v>
      </c>
      <c r="X10">
        <v>0</v>
      </c>
    </row>
    <row r="11" spans="1:24" x14ac:dyDescent="0.25">
      <c r="A11" s="3" t="s">
        <v>23</v>
      </c>
      <c r="B11">
        <v>6</v>
      </c>
      <c r="C11">
        <v>4</v>
      </c>
      <c r="D11">
        <v>2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M11">
        <v>1</v>
      </c>
      <c r="O11">
        <v>726</v>
      </c>
      <c r="P11">
        <v>708</v>
      </c>
      <c r="Q11">
        <v>294</v>
      </c>
      <c r="R11">
        <v>147</v>
      </c>
      <c r="S11">
        <v>253</v>
      </c>
      <c r="T11">
        <v>0</v>
      </c>
      <c r="U11">
        <v>0</v>
      </c>
      <c r="V11">
        <v>0</v>
      </c>
      <c r="W11">
        <v>257</v>
      </c>
      <c r="X11">
        <v>0</v>
      </c>
    </row>
    <row r="12" spans="1:24" x14ac:dyDescent="0.25">
      <c r="A12" s="3" t="s">
        <v>24</v>
      </c>
      <c r="B12">
        <v>4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M12">
        <v>0</v>
      </c>
      <c r="O12">
        <v>608</v>
      </c>
      <c r="P12">
        <v>0</v>
      </c>
      <c r="Q12">
        <v>0</v>
      </c>
      <c r="R12">
        <v>409</v>
      </c>
      <c r="S12">
        <v>0</v>
      </c>
      <c r="T12">
        <v>0</v>
      </c>
      <c r="U12">
        <v>0</v>
      </c>
      <c r="V12">
        <v>0</v>
      </c>
      <c r="W12">
        <v>230</v>
      </c>
      <c r="X12">
        <v>181</v>
      </c>
    </row>
    <row r="13" spans="1:24" x14ac:dyDescent="0.25">
      <c r="A13" s="3" t="s">
        <v>25</v>
      </c>
      <c r="B13">
        <v>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M13">
        <v>0</v>
      </c>
      <c r="O13">
        <v>307</v>
      </c>
      <c r="P13">
        <v>0</v>
      </c>
      <c r="Q13">
        <v>165</v>
      </c>
      <c r="R13">
        <v>0</v>
      </c>
      <c r="S13">
        <v>0</v>
      </c>
      <c r="T13">
        <v>0</v>
      </c>
      <c r="U13">
        <v>0</v>
      </c>
      <c r="V13">
        <v>234</v>
      </c>
      <c r="W13">
        <v>0</v>
      </c>
      <c r="X13">
        <v>0</v>
      </c>
    </row>
    <row r="14" spans="1:24" x14ac:dyDescent="0.25">
      <c r="A14" s="3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128</v>
      </c>
      <c r="P14">
        <v>190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150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20</v>
      </c>
      <c r="C21">
        <v>8</v>
      </c>
      <c r="D21">
        <v>6</v>
      </c>
      <c r="E21">
        <v>10</v>
      </c>
      <c r="F21">
        <v>0</v>
      </c>
      <c r="G21">
        <v>4</v>
      </c>
      <c r="H21">
        <v>1</v>
      </c>
      <c r="I21">
        <v>3</v>
      </c>
      <c r="J21">
        <v>3</v>
      </c>
      <c r="K21">
        <v>2</v>
      </c>
      <c r="M21">
        <v>7</v>
      </c>
      <c r="O21">
        <v>2147</v>
      </c>
      <c r="P21">
        <v>1350</v>
      </c>
      <c r="Q21">
        <v>918</v>
      </c>
      <c r="R21">
        <v>1530</v>
      </c>
      <c r="S21">
        <v>0</v>
      </c>
      <c r="T21">
        <v>763</v>
      </c>
      <c r="U21">
        <v>118</v>
      </c>
      <c r="V21">
        <v>676</v>
      </c>
      <c r="W21">
        <v>595</v>
      </c>
      <c r="X21">
        <v>371</v>
      </c>
    </row>
    <row r="22" spans="1:24" x14ac:dyDescent="0.25">
      <c r="A22" s="3" t="s">
        <v>22</v>
      </c>
      <c r="B22">
        <v>18</v>
      </c>
      <c r="C22">
        <v>2</v>
      </c>
      <c r="D22">
        <v>4</v>
      </c>
      <c r="E22">
        <v>1</v>
      </c>
      <c r="F22">
        <v>0</v>
      </c>
      <c r="G22">
        <v>0</v>
      </c>
      <c r="H22">
        <v>3</v>
      </c>
      <c r="I22">
        <v>1</v>
      </c>
      <c r="J22">
        <v>0</v>
      </c>
      <c r="K22">
        <v>1</v>
      </c>
      <c r="M22">
        <v>2</v>
      </c>
      <c r="O22">
        <v>2040</v>
      </c>
      <c r="P22">
        <v>306</v>
      </c>
      <c r="Q22">
        <v>565</v>
      </c>
      <c r="R22">
        <v>159</v>
      </c>
      <c r="S22">
        <v>0</v>
      </c>
      <c r="T22">
        <v>0</v>
      </c>
      <c r="U22">
        <v>586</v>
      </c>
      <c r="V22">
        <v>227</v>
      </c>
      <c r="W22">
        <v>0</v>
      </c>
      <c r="X22">
        <v>206</v>
      </c>
    </row>
    <row r="23" spans="1:24" x14ac:dyDescent="0.25">
      <c r="A23" s="3" t="s">
        <v>23</v>
      </c>
      <c r="B23">
        <v>6</v>
      </c>
      <c r="C23">
        <v>1</v>
      </c>
      <c r="D23">
        <v>2</v>
      </c>
      <c r="E23">
        <v>2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M23">
        <v>2</v>
      </c>
      <c r="O23">
        <v>679</v>
      </c>
      <c r="P23">
        <v>158</v>
      </c>
      <c r="Q23">
        <v>267</v>
      </c>
      <c r="R23">
        <v>322</v>
      </c>
      <c r="S23">
        <v>0</v>
      </c>
      <c r="T23">
        <v>202</v>
      </c>
      <c r="U23">
        <v>212</v>
      </c>
      <c r="V23">
        <v>196</v>
      </c>
      <c r="W23">
        <v>0</v>
      </c>
      <c r="X23">
        <v>0</v>
      </c>
    </row>
    <row r="24" spans="1:24" x14ac:dyDescent="0.25">
      <c r="A24" s="3" t="s">
        <v>24</v>
      </c>
      <c r="B24">
        <v>4</v>
      </c>
      <c r="C24">
        <v>2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O24">
        <v>422</v>
      </c>
      <c r="P24">
        <v>376</v>
      </c>
      <c r="Q24">
        <v>0</v>
      </c>
      <c r="R24">
        <v>345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3" t="s">
        <v>25</v>
      </c>
      <c r="B25">
        <v>1</v>
      </c>
      <c r="C25">
        <v>1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M25">
        <v>0</v>
      </c>
      <c r="O25">
        <v>89</v>
      </c>
      <c r="P25">
        <v>157</v>
      </c>
      <c r="Q25">
        <v>0</v>
      </c>
      <c r="R25">
        <v>171</v>
      </c>
      <c r="S25">
        <v>0</v>
      </c>
      <c r="T25">
        <v>0</v>
      </c>
      <c r="U25">
        <v>220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141</v>
      </c>
      <c r="P26">
        <v>177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0</v>
      </c>
      <c r="P27">
        <v>172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23</v>
      </c>
      <c r="C33">
        <v>5</v>
      </c>
      <c r="D33">
        <v>7</v>
      </c>
      <c r="E33">
        <v>15</v>
      </c>
      <c r="F33">
        <v>0</v>
      </c>
      <c r="G33">
        <v>2</v>
      </c>
      <c r="H33">
        <v>1</v>
      </c>
      <c r="I33">
        <v>1</v>
      </c>
      <c r="J33">
        <v>1</v>
      </c>
      <c r="K33">
        <v>7</v>
      </c>
      <c r="M33">
        <v>2</v>
      </c>
      <c r="O33">
        <v>2573</v>
      </c>
      <c r="P33">
        <v>780</v>
      </c>
      <c r="Q33">
        <v>1105</v>
      </c>
      <c r="R33">
        <v>2270</v>
      </c>
      <c r="S33">
        <v>0</v>
      </c>
      <c r="T33">
        <v>368</v>
      </c>
      <c r="U33">
        <v>272</v>
      </c>
      <c r="V33">
        <v>232</v>
      </c>
      <c r="W33">
        <v>171</v>
      </c>
      <c r="X33">
        <v>1371</v>
      </c>
    </row>
    <row r="34" spans="1:24" x14ac:dyDescent="0.25">
      <c r="A34" s="3" t="s">
        <v>22</v>
      </c>
      <c r="B34">
        <v>16</v>
      </c>
      <c r="C34">
        <v>3</v>
      </c>
      <c r="D34">
        <v>1</v>
      </c>
      <c r="E34">
        <v>3</v>
      </c>
      <c r="F34">
        <v>1</v>
      </c>
      <c r="G34">
        <v>1</v>
      </c>
      <c r="H34">
        <v>0</v>
      </c>
      <c r="I34">
        <v>0</v>
      </c>
      <c r="J34">
        <v>0</v>
      </c>
      <c r="K34">
        <v>4</v>
      </c>
      <c r="M34">
        <v>3</v>
      </c>
      <c r="O34">
        <v>1703</v>
      </c>
      <c r="P34">
        <v>502</v>
      </c>
      <c r="Q34">
        <v>195</v>
      </c>
      <c r="R34">
        <v>509</v>
      </c>
      <c r="S34">
        <v>174</v>
      </c>
      <c r="T34">
        <v>205</v>
      </c>
      <c r="U34">
        <v>0</v>
      </c>
      <c r="V34">
        <v>0</v>
      </c>
      <c r="W34">
        <v>0</v>
      </c>
      <c r="X34">
        <v>782</v>
      </c>
    </row>
    <row r="35" spans="1:24" x14ac:dyDescent="0.25">
      <c r="A35" s="3" t="s">
        <v>23</v>
      </c>
      <c r="B35">
        <v>8</v>
      </c>
      <c r="C35">
        <v>2</v>
      </c>
      <c r="D35">
        <v>0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  <c r="K35">
        <v>2</v>
      </c>
      <c r="M35">
        <v>0</v>
      </c>
      <c r="O35">
        <v>940</v>
      </c>
      <c r="P35">
        <v>310</v>
      </c>
      <c r="Q35">
        <v>0</v>
      </c>
      <c r="R35">
        <v>143</v>
      </c>
      <c r="S35">
        <v>0</v>
      </c>
      <c r="T35">
        <v>230</v>
      </c>
      <c r="U35">
        <v>148</v>
      </c>
      <c r="V35">
        <v>0</v>
      </c>
      <c r="W35">
        <v>220</v>
      </c>
      <c r="X35">
        <v>473</v>
      </c>
    </row>
    <row r="36" spans="1:24" x14ac:dyDescent="0.25">
      <c r="A36" s="3" t="s">
        <v>24</v>
      </c>
      <c r="B36">
        <v>2</v>
      </c>
      <c r="C36">
        <v>3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M36">
        <v>0</v>
      </c>
      <c r="O36">
        <v>284</v>
      </c>
      <c r="P36">
        <v>483</v>
      </c>
      <c r="Q36">
        <v>0</v>
      </c>
      <c r="R36">
        <v>147</v>
      </c>
      <c r="S36">
        <v>0</v>
      </c>
      <c r="T36">
        <v>0</v>
      </c>
      <c r="U36">
        <v>250</v>
      </c>
      <c r="V36">
        <v>215</v>
      </c>
      <c r="W36">
        <v>0</v>
      </c>
      <c r="X36">
        <v>0</v>
      </c>
    </row>
    <row r="37" spans="1:24" x14ac:dyDescent="0.25">
      <c r="A37" s="3" t="s">
        <v>25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1</v>
      </c>
      <c r="O37">
        <v>85</v>
      </c>
      <c r="P37">
        <v>197</v>
      </c>
      <c r="Q37">
        <v>155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M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171</v>
      </c>
      <c r="W38">
        <v>220</v>
      </c>
      <c r="X38">
        <v>0</v>
      </c>
    </row>
    <row r="39" spans="1:24" x14ac:dyDescent="0.25">
      <c r="A39" s="3" t="s">
        <v>27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0</v>
      </c>
      <c r="P39">
        <v>0</v>
      </c>
      <c r="Q39">
        <v>0</v>
      </c>
      <c r="R39">
        <v>173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31</v>
      </c>
      <c r="C45">
        <v>5</v>
      </c>
      <c r="D45">
        <v>4</v>
      </c>
      <c r="E45">
        <v>7</v>
      </c>
      <c r="F45">
        <v>4</v>
      </c>
      <c r="G45">
        <v>2</v>
      </c>
      <c r="H45">
        <v>3</v>
      </c>
      <c r="I45">
        <v>3</v>
      </c>
      <c r="J45">
        <v>1</v>
      </c>
      <c r="K45">
        <v>1</v>
      </c>
      <c r="M45">
        <v>3</v>
      </c>
      <c r="O45">
        <v>3375</v>
      </c>
      <c r="P45">
        <v>764</v>
      </c>
      <c r="Q45">
        <v>545</v>
      </c>
      <c r="R45">
        <v>1049</v>
      </c>
      <c r="S45">
        <v>774</v>
      </c>
      <c r="T45">
        <v>320</v>
      </c>
      <c r="U45">
        <v>671</v>
      </c>
      <c r="V45">
        <v>491</v>
      </c>
      <c r="W45">
        <v>187</v>
      </c>
      <c r="X45">
        <v>191</v>
      </c>
    </row>
    <row r="46" spans="1:24" x14ac:dyDescent="0.25">
      <c r="A46" s="3" t="s">
        <v>22</v>
      </c>
      <c r="B46">
        <v>15</v>
      </c>
      <c r="C46">
        <v>4</v>
      </c>
      <c r="D46">
        <v>2</v>
      </c>
      <c r="E46">
        <v>6</v>
      </c>
      <c r="F46">
        <v>3</v>
      </c>
      <c r="G46">
        <v>1</v>
      </c>
      <c r="H46">
        <v>0</v>
      </c>
      <c r="I46">
        <v>0</v>
      </c>
      <c r="J46">
        <v>0</v>
      </c>
      <c r="K46">
        <v>1</v>
      </c>
      <c r="M46">
        <v>0</v>
      </c>
      <c r="O46">
        <v>1686</v>
      </c>
      <c r="P46">
        <v>605</v>
      </c>
      <c r="Q46">
        <v>291</v>
      </c>
      <c r="R46">
        <v>932</v>
      </c>
      <c r="S46">
        <v>548</v>
      </c>
      <c r="T46">
        <v>173</v>
      </c>
      <c r="U46">
        <v>0</v>
      </c>
      <c r="V46">
        <v>0</v>
      </c>
      <c r="W46">
        <v>0</v>
      </c>
      <c r="X46">
        <v>220</v>
      </c>
    </row>
    <row r="47" spans="1:24" x14ac:dyDescent="0.25">
      <c r="A47" s="3" t="s">
        <v>23</v>
      </c>
      <c r="B47">
        <v>8</v>
      </c>
      <c r="C47">
        <v>1</v>
      </c>
      <c r="D47">
        <v>3</v>
      </c>
      <c r="E47">
        <v>2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M47">
        <v>0</v>
      </c>
      <c r="O47">
        <v>820</v>
      </c>
      <c r="P47">
        <v>174</v>
      </c>
      <c r="Q47">
        <v>457</v>
      </c>
      <c r="R47">
        <v>276</v>
      </c>
      <c r="S47">
        <v>0</v>
      </c>
      <c r="T47">
        <v>0</v>
      </c>
      <c r="U47">
        <v>154</v>
      </c>
      <c r="V47">
        <v>0</v>
      </c>
      <c r="W47">
        <v>0</v>
      </c>
      <c r="X47">
        <v>224</v>
      </c>
    </row>
    <row r="48" spans="1:24" x14ac:dyDescent="0.25">
      <c r="A48" s="3" t="s">
        <v>24</v>
      </c>
      <c r="B48">
        <v>2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3</v>
      </c>
      <c r="K48">
        <v>0</v>
      </c>
      <c r="M48">
        <v>0</v>
      </c>
      <c r="O48">
        <v>247</v>
      </c>
      <c r="P48">
        <v>292</v>
      </c>
      <c r="Q48">
        <v>0</v>
      </c>
      <c r="R48">
        <v>0</v>
      </c>
      <c r="S48">
        <v>0</v>
      </c>
      <c r="T48">
        <v>0</v>
      </c>
      <c r="U48">
        <v>0</v>
      </c>
      <c r="V48">
        <v>252</v>
      </c>
      <c r="W48">
        <v>630</v>
      </c>
      <c r="X48">
        <v>0</v>
      </c>
    </row>
    <row r="49" spans="1:27" x14ac:dyDescent="0.25">
      <c r="A49" s="3" t="s">
        <v>25</v>
      </c>
      <c r="B49">
        <v>0</v>
      </c>
      <c r="C49">
        <v>0</v>
      </c>
      <c r="D49">
        <v>1</v>
      </c>
      <c r="E49">
        <v>0</v>
      </c>
      <c r="F49">
        <v>2</v>
      </c>
      <c r="G49">
        <v>1</v>
      </c>
      <c r="H49">
        <v>0</v>
      </c>
      <c r="I49">
        <v>0</v>
      </c>
      <c r="J49">
        <v>0</v>
      </c>
      <c r="K49">
        <v>0</v>
      </c>
      <c r="M49">
        <v>0</v>
      </c>
      <c r="O49">
        <v>0</v>
      </c>
      <c r="P49">
        <v>0</v>
      </c>
      <c r="Q49">
        <v>190</v>
      </c>
      <c r="R49">
        <v>0</v>
      </c>
      <c r="S49">
        <v>454</v>
      </c>
      <c r="T49">
        <v>147</v>
      </c>
      <c r="U49">
        <v>0</v>
      </c>
      <c r="V49">
        <v>0</v>
      </c>
      <c r="W49">
        <v>0</v>
      </c>
      <c r="X49">
        <v>0</v>
      </c>
    </row>
    <row r="50" spans="1:27" x14ac:dyDescent="0.25">
      <c r="A50" s="3" t="s">
        <v>26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139</v>
      </c>
      <c r="P50">
        <v>0</v>
      </c>
      <c r="Q50">
        <v>0</v>
      </c>
      <c r="R50">
        <v>0</v>
      </c>
      <c r="S50">
        <v>198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116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98</v>
      </c>
      <c r="C57">
        <f t="shared" ref="C57:K57" si="0">+C9+C21+C33+C45</f>
        <v>25</v>
      </c>
      <c r="D57">
        <f t="shared" si="0"/>
        <v>23</v>
      </c>
      <c r="E57">
        <f t="shared" si="0"/>
        <v>37</v>
      </c>
      <c r="F57">
        <f t="shared" si="0"/>
        <v>7</v>
      </c>
      <c r="G57">
        <f t="shared" si="0"/>
        <v>9</v>
      </c>
      <c r="H57">
        <f t="shared" si="0"/>
        <v>9</v>
      </c>
      <c r="I57">
        <f t="shared" si="0"/>
        <v>11</v>
      </c>
      <c r="J57">
        <f t="shared" si="0"/>
        <v>9</v>
      </c>
      <c r="K57">
        <f t="shared" si="0"/>
        <v>13</v>
      </c>
      <c r="M57">
        <f t="shared" ref="M57:M63" si="1">+M9+M21+M33+M45</f>
        <v>15</v>
      </c>
      <c r="O57">
        <f>+O9+O21+O33+O45</f>
        <v>10878</v>
      </c>
      <c r="P57">
        <f t="shared" ref="P57:X57" si="2">+P9+P21+P33+P45</f>
        <v>3972</v>
      </c>
      <c r="Q57">
        <f t="shared" si="2"/>
        <v>3544</v>
      </c>
      <c r="R57">
        <f t="shared" si="2"/>
        <v>5679</v>
      </c>
      <c r="S57">
        <f t="shared" si="2"/>
        <v>1410</v>
      </c>
      <c r="T57">
        <f t="shared" si="2"/>
        <v>1630</v>
      </c>
      <c r="U57">
        <f t="shared" si="2"/>
        <v>1833</v>
      </c>
      <c r="V57">
        <f t="shared" si="2"/>
        <v>2288</v>
      </c>
      <c r="W57">
        <f t="shared" si="2"/>
        <v>1813</v>
      </c>
      <c r="X57">
        <f t="shared" si="2"/>
        <v>2572</v>
      </c>
      <c r="Z57">
        <f t="shared" ref="Z57:Z63" si="3">SUM(B57:K57)</f>
        <v>241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64</v>
      </c>
      <c r="C58">
        <f t="shared" si="5"/>
        <v>11</v>
      </c>
      <c r="D58">
        <f t="shared" si="5"/>
        <v>13</v>
      </c>
      <c r="E58">
        <f t="shared" si="5"/>
        <v>14</v>
      </c>
      <c r="F58">
        <f t="shared" si="5"/>
        <v>4</v>
      </c>
      <c r="G58">
        <f t="shared" si="5"/>
        <v>2</v>
      </c>
      <c r="H58">
        <f t="shared" si="5"/>
        <v>3</v>
      </c>
      <c r="I58">
        <f t="shared" si="5"/>
        <v>3</v>
      </c>
      <c r="J58">
        <f t="shared" si="5"/>
        <v>2</v>
      </c>
      <c r="K58">
        <f t="shared" si="5"/>
        <v>6</v>
      </c>
      <c r="M58">
        <f t="shared" si="1"/>
        <v>6</v>
      </c>
      <c r="O58">
        <f t="shared" ref="O58:X63" si="6">+O10+O22+O34+O46</f>
        <v>7272</v>
      </c>
      <c r="P58">
        <f t="shared" si="6"/>
        <v>1728</v>
      </c>
      <c r="Q58">
        <f t="shared" si="6"/>
        <v>1995</v>
      </c>
      <c r="R58">
        <f t="shared" si="6"/>
        <v>2230</v>
      </c>
      <c r="S58">
        <f t="shared" si="6"/>
        <v>722</v>
      </c>
      <c r="T58">
        <f t="shared" si="6"/>
        <v>378</v>
      </c>
      <c r="U58">
        <f t="shared" si="6"/>
        <v>586</v>
      </c>
      <c r="V58">
        <f t="shared" si="6"/>
        <v>616</v>
      </c>
      <c r="W58">
        <f t="shared" si="6"/>
        <v>370</v>
      </c>
      <c r="X58">
        <f t="shared" si="6"/>
        <v>1208</v>
      </c>
      <c r="Z58">
        <f t="shared" si="3"/>
        <v>122</v>
      </c>
      <c r="AA58">
        <f t="shared" si="4"/>
        <v>128</v>
      </c>
    </row>
    <row r="59" spans="1:27" x14ac:dyDescent="0.25">
      <c r="A59" s="3" t="s">
        <v>23</v>
      </c>
      <c r="B59">
        <f t="shared" si="5"/>
        <v>28</v>
      </c>
      <c r="C59">
        <f t="shared" si="5"/>
        <v>8</v>
      </c>
      <c r="D59">
        <f t="shared" si="5"/>
        <v>7</v>
      </c>
      <c r="E59">
        <f t="shared" si="5"/>
        <v>6</v>
      </c>
      <c r="F59">
        <f t="shared" si="5"/>
        <v>1</v>
      </c>
      <c r="G59">
        <f t="shared" si="5"/>
        <v>2</v>
      </c>
      <c r="H59">
        <f t="shared" si="5"/>
        <v>3</v>
      </c>
      <c r="I59">
        <f t="shared" si="5"/>
        <v>1</v>
      </c>
      <c r="J59">
        <f t="shared" si="5"/>
        <v>2</v>
      </c>
      <c r="K59">
        <f t="shared" si="5"/>
        <v>3</v>
      </c>
      <c r="M59">
        <f t="shared" si="1"/>
        <v>3</v>
      </c>
      <c r="O59">
        <f t="shared" si="6"/>
        <v>3165</v>
      </c>
      <c r="P59">
        <f t="shared" si="6"/>
        <v>1350</v>
      </c>
      <c r="Q59">
        <f t="shared" si="6"/>
        <v>1018</v>
      </c>
      <c r="R59">
        <f t="shared" si="6"/>
        <v>888</v>
      </c>
      <c r="S59">
        <f t="shared" si="6"/>
        <v>253</v>
      </c>
      <c r="T59">
        <f t="shared" si="6"/>
        <v>432</v>
      </c>
      <c r="U59">
        <f t="shared" si="6"/>
        <v>514</v>
      </c>
      <c r="V59">
        <f t="shared" si="6"/>
        <v>196</v>
      </c>
      <c r="W59">
        <f t="shared" si="6"/>
        <v>477</v>
      </c>
      <c r="X59">
        <f t="shared" si="6"/>
        <v>697</v>
      </c>
      <c r="Z59">
        <f t="shared" si="3"/>
        <v>61</v>
      </c>
      <c r="AA59">
        <f t="shared" si="4"/>
        <v>64</v>
      </c>
    </row>
    <row r="60" spans="1:27" x14ac:dyDescent="0.25">
      <c r="A60" s="3" t="s">
        <v>24</v>
      </c>
      <c r="B60">
        <f t="shared" si="5"/>
        <v>12</v>
      </c>
      <c r="C60">
        <f t="shared" si="5"/>
        <v>7</v>
      </c>
      <c r="D60">
        <f t="shared" si="5"/>
        <v>0</v>
      </c>
      <c r="E60">
        <f t="shared" si="5"/>
        <v>5</v>
      </c>
      <c r="F60">
        <f t="shared" si="5"/>
        <v>0</v>
      </c>
      <c r="G60">
        <f t="shared" si="5"/>
        <v>0</v>
      </c>
      <c r="H60">
        <f t="shared" si="5"/>
        <v>1</v>
      </c>
      <c r="I60">
        <f t="shared" si="5"/>
        <v>2</v>
      </c>
      <c r="J60">
        <f t="shared" si="5"/>
        <v>4</v>
      </c>
      <c r="K60">
        <f t="shared" si="5"/>
        <v>1</v>
      </c>
      <c r="M60">
        <f t="shared" si="1"/>
        <v>0</v>
      </c>
      <c r="O60">
        <f t="shared" si="6"/>
        <v>1561</v>
      </c>
      <c r="P60">
        <f t="shared" si="6"/>
        <v>1151</v>
      </c>
      <c r="Q60">
        <f t="shared" si="6"/>
        <v>0</v>
      </c>
      <c r="R60">
        <f t="shared" si="6"/>
        <v>901</v>
      </c>
      <c r="S60">
        <f t="shared" si="6"/>
        <v>0</v>
      </c>
      <c r="T60">
        <f t="shared" si="6"/>
        <v>0</v>
      </c>
      <c r="U60">
        <f t="shared" si="6"/>
        <v>250</v>
      </c>
      <c r="V60">
        <f t="shared" si="6"/>
        <v>467</v>
      </c>
      <c r="W60">
        <f t="shared" si="6"/>
        <v>860</v>
      </c>
      <c r="X60">
        <f t="shared" si="6"/>
        <v>181</v>
      </c>
      <c r="Z60">
        <f t="shared" si="3"/>
        <v>32</v>
      </c>
      <c r="AA60">
        <f t="shared" si="4"/>
        <v>32</v>
      </c>
    </row>
    <row r="61" spans="1:27" x14ac:dyDescent="0.25">
      <c r="A61" s="3" t="s">
        <v>25</v>
      </c>
      <c r="B61">
        <f t="shared" si="5"/>
        <v>4</v>
      </c>
      <c r="C61">
        <f t="shared" si="5"/>
        <v>2</v>
      </c>
      <c r="D61">
        <f t="shared" si="5"/>
        <v>3</v>
      </c>
      <c r="E61">
        <f t="shared" si="5"/>
        <v>1</v>
      </c>
      <c r="F61">
        <f t="shared" si="5"/>
        <v>2</v>
      </c>
      <c r="G61">
        <f t="shared" si="5"/>
        <v>1</v>
      </c>
      <c r="H61">
        <f t="shared" si="5"/>
        <v>1</v>
      </c>
      <c r="I61">
        <f t="shared" si="5"/>
        <v>1</v>
      </c>
      <c r="J61">
        <f t="shared" si="5"/>
        <v>0</v>
      </c>
      <c r="K61">
        <f t="shared" si="5"/>
        <v>0</v>
      </c>
      <c r="M61">
        <f t="shared" si="1"/>
        <v>1</v>
      </c>
      <c r="O61">
        <f t="shared" si="6"/>
        <v>481</v>
      </c>
      <c r="P61">
        <f t="shared" si="6"/>
        <v>354</v>
      </c>
      <c r="Q61">
        <f t="shared" si="6"/>
        <v>510</v>
      </c>
      <c r="R61">
        <f t="shared" si="6"/>
        <v>171</v>
      </c>
      <c r="S61">
        <f t="shared" si="6"/>
        <v>454</v>
      </c>
      <c r="T61">
        <f t="shared" si="6"/>
        <v>147</v>
      </c>
      <c r="U61">
        <f t="shared" si="6"/>
        <v>220</v>
      </c>
      <c r="V61">
        <f t="shared" si="6"/>
        <v>234</v>
      </c>
      <c r="W61">
        <f t="shared" si="6"/>
        <v>0</v>
      </c>
      <c r="X61">
        <f t="shared" si="6"/>
        <v>0</v>
      </c>
      <c r="Z61">
        <f t="shared" si="3"/>
        <v>15</v>
      </c>
      <c r="AA61">
        <f t="shared" si="4"/>
        <v>16</v>
      </c>
    </row>
    <row r="62" spans="1:27" x14ac:dyDescent="0.25">
      <c r="A62" s="3" t="s">
        <v>26</v>
      </c>
      <c r="B62">
        <f t="shared" si="5"/>
        <v>3</v>
      </c>
      <c r="C62">
        <f t="shared" si="5"/>
        <v>2</v>
      </c>
      <c r="D62">
        <f t="shared" si="5"/>
        <v>0</v>
      </c>
      <c r="E62">
        <f t="shared" si="5"/>
        <v>0</v>
      </c>
      <c r="F62">
        <f t="shared" si="5"/>
        <v>1</v>
      </c>
      <c r="G62">
        <f t="shared" si="5"/>
        <v>0</v>
      </c>
      <c r="H62">
        <f t="shared" si="5"/>
        <v>0</v>
      </c>
      <c r="I62">
        <f t="shared" si="5"/>
        <v>1</v>
      </c>
      <c r="J62">
        <f t="shared" si="5"/>
        <v>1</v>
      </c>
      <c r="K62">
        <f t="shared" si="5"/>
        <v>0</v>
      </c>
      <c r="M62">
        <f t="shared" si="1"/>
        <v>0</v>
      </c>
      <c r="O62">
        <f t="shared" si="6"/>
        <v>408</v>
      </c>
      <c r="P62">
        <f t="shared" si="6"/>
        <v>367</v>
      </c>
      <c r="Q62">
        <f t="shared" si="6"/>
        <v>0</v>
      </c>
      <c r="R62">
        <f t="shared" si="6"/>
        <v>0</v>
      </c>
      <c r="S62">
        <f t="shared" si="6"/>
        <v>198</v>
      </c>
      <c r="T62">
        <f t="shared" si="6"/>
        <v>0</v>
      </c>
      <c r="U62">
        <f t="shared" si="6"/>
        <v>0</v>
      </c>
      <c r="V62">
        <f t="shared" si="6"/>
        <v>171</v>
      </c>
      <c r="W62">
        <f t="shared" si="6"/>
        <v>220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1</v>
      </c>
      <c r="C63">
        <f t="shared" si="5"/>
        <v>2</v>
      </c>
      <c r="D63">
        <f t="shared" si="5"/>
        <v>0</v>
      </c>
      <c r="E63">
        <f t="shared" si="5"/>
        <v>1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116</v>
      </c>
      <c r="P63">
        <f t="shared" si="6"/>
        <v>322</v>
      </c>
      <c r="Q63">
        <f t="shared" si="6"/>
        <v>0</v>
      </c>
      <c r="R63">
        <f t="shared" si="6"/>
        <v>173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190</v>
      </c>
      <c r="C65">
        <f t="shared" ref="C65:M65" si="7">SUM(C57:C59)</f>
        <v>44</v>
      </c>
      <c r="D65">
        <f t="shared" si="7"/>
        <v>43</v>
      </c>
      <c r="E65">
        <f t="shared" si="7"/>
        <v>57</v>
      </c>
      <c r="F65">
        <f t="shared" si="7"/>
        <v>12</v>
      </c>
      <c r="G65">
        <f t="shared" si="7"/>
        <v>13</v>
      </c>
      <c r="H65">
        <f t="shared" si="7"/>
        <v>15</v>
      </c>
      <c r="I65">
        <f t="shared" si="7"/>
        <v>15</v>
      </c>
      <c r="J65">
        <f t="shared" si="7"/>
        <v>13</v>
      </c>
      <c r="K65">
        <f t="shared" si="7"/>
        <v>22</v>
      </c>
      <c r="M65">
        <f t="shared" si="7"/>
        <v>24</v>
      </c>
      <c r="O65">
        <f t="shared" ref="O65:X65" si="8">SUM(O57:O59)</f>
        <v>21315</v>
      </c>
      <c r="P65">
        <f t="shared" si="8"/>
        <v>7050</v>
      </c>
      <c r="Q65">
        <f t="shared" si="8"/>
        <v>6557</v>
      </c>
      <c r="R65">
        <f t="shared" si="8"/>
        <v>8797</v>
      </c>
      <c r="S65">
        <f t="shared" si="8"/>
        <v>2385</v>
      </c>
      <c r="T65">
        <f t="shared" si="8"/>
        <v>2440</v>
      </c>
      <c r="U65">
        <f t="shared" si="8"/>
        <v>2933</v>
      </c>
      <c r="V65">
        <f t="shared" si="8"/>
        <v>3100</v>
      </c>
      <c r="W65">
        <f t="shared" si="8"/>
        <v>2660</v>
      </c>
      <c r="X65">
        <f t="shared" si="8"/>
        <v>4477</v>
      </c>
      <c r="Z65">
        <f>SUM(Z57:Z59)</f>
        <v>424</v>
      </c>
      <c r="AA65">
        <f>SUM(AA57:AA59)</f>
        <v>448</v>
      </c>
    </row>
    <row r="66" spans="1:27" x14ac:dyDescent="0.25">
      <c r="A66" s="3" t="s">
        <v>32</v>
      </c>
      <c r="B66">
        <f>SUM(B60:B63)</f>
        <v>20</v>
      </c>
      <c r="C66">
        <f t="shared" ref="C66:K66" si="9">SUM(C60:C63)</f>
        <v>13</v>
      </c>
      <c r="D66">
        <f t="shared" si="9"/>
        <v>3</v>
      </c>
      <c r="E66">
        <f t="shared" si="9"/>
        <v>7</v>
      </c>
      <c r="F66">
        <f t="shared" si="9"/>
        <v>3</v>
      </c>
      <c r="G66">
        <f t="shared" si="9"/>
        <v>1</v>
      </c>
      <c r="H66">
        <f t="shared" si="9"/>
        <v>2</v>
      </c>
      <c r="I66">
        <f t="shared" si="9"/>
        <v>4</v>
      </c>
      <c r="J66">
        <f t="shared" si="9"/>
        <v>5</v>
      </c>
      <c r="K66">
        <f t="shared" si="9"/>
        <v>1</v>
      </c>
      <c r="M66">
        <f>SUM(M60:M63)</f>
        <v>1</v>
      </c>
      <c r="O66">
        <f t="shared" ref="O66:X66" si="10">SUM(O60:O63)</f>
        <v>2566</v>
      </c>
      <c r="P66">
        <f t="shared" si="10"/>
        <v>2194</v>
      </c>
      <c r="Q66">
        <f t="shared" si="10"/>
        <v>510</v>
      </c>
      <c r="R66">
        <f t="shared" si="10"/>
        <v>1245</v>
      </c>
      <c r="S66">
        <f t="shared" si="10"/>
        <v>652</v>
      </c>
      <c r="T66">
        <f t="shared" si="10"/>
        <v>147</v>
      </c>
      <c r="U66">
        <f t="shared" si="10"/>
        <v>470</v>
      </c>
      <c r="V66">
        <f t="shared" si="10"/>
        <v>872</v>
      </c>
      <c r="W66">
        <f t="shared" si="10"/>
        <v>1080</v>
      </c>
      <c r="X66">
        <f t="shared" si="10"/>
        <v>181</v>
      </c>
      <c r="Z66">
        <f>SUM(Z60:Z63)</f>
        <v>59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210</v>
      </c>
      <c r="C68">
        <f t="shared" ref="C68:K68" si="11">+C65+C66</f>
        <v>57</v>
      </c>
      <c r="D68">
        <f t="shared" si="11"/>
        <v>46</v>
      </c>
      <c r="E68">
        <f t="shared" si="11"/>
        <v>64</v>
      </c>
      <c r="F68">
        <f t="shared" si="11"/>
        <v>15</v>
      </c>
      <c r="G68">
        <f t="shared" si="11"/>
        <v>14</v>
      </c>
      <c r="H68">
        <f t="shared" si="11"/>
        <v>17</v>
      </c>
      <c r="I68">
        <f t="shared" si="11"/>
        <v>19</v>
      </c>
      <c r="J68">
        <f t="shared" si="11"/>
        <v>18</v>
      </c>
      <c r="K68">
        <f t="shared" si="11"/>
        <v>23</v>
      </c>
      <c r="M68">
        <f>+M65+M66</f>
        <v>25</v>
      </c>
      <c r="O68">
        <f>+O65+O66</f>
        <v>23881</v>
      </c>
      <c r="P68">
        <f t="shared" ref="P68:X68" si="12">+P65+P66</f>
        <v>9244</v>
      </c>
      <c r="Q68">
        <f t="shared" si="12"/>
        <v>7067</v>
      </c>
      <c r="R68">
        <f t="shared" si="12"/>
        <v>10042</v>
      </c>
      <c r="S68">
        <f t="shared" si="12"/>
        <v>3037</v>
      </c>
      <c r="T68">
        <f t="shared" si="12"/>
        <v>2587</v>
      </c>
      <c r="U68">
        <f t="shared" si="12"/>
        <v>3403</v>
      </c>
      <c r="V68">
        <f t="shared" si="12"/>
        <v>3972</v>
      </c>
      <c r="W68">
        <f t="shared" si="12"/>
        <v>3740</v>
      </c>
      <c r="X68">
        <f t="shared" si="12"/>
        <v>4658</v>
      </c>
      <c r="Z68">
        <f>+Z65+Z66</f>
        <v>483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51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31</v>
      </c>
      <c r="C9">
        <v>8</v>
      </c>
      <c r="D9">
        <v>10</v>
      </c>
      <c r="E9">
        <v>5</v>
      </c>
      <c r="F9">
        <v>1</v>
      </c>
      <c r="G9">
        <v>0</v>
      </c>
      <c r="H9">
        <v>1</v>
      </c>
      <c r="I9">
        <v>2</v>
      </c>
      <c r="J9">
        <v>0</v>
      </c>
      <c r="K9">
        <v>3</v>
      </c>
      <c r="M9">
        <v>3</v>
      </c>
      <c r="O9">
        <v>3554</v>
      </c>
      <c r="P9">
        <v>1365</v>
      </c>
      <c r="Q9">
        <v>1572</v>
      </c>
      <c r="R9">
        <v>834</v>
      </c>
      <c r="S9">
        <v>223</v>
      </c>
      <c r="T9">
        <v>0</v>
      </c>
      <c r="U9">
        <v>182</v>
      </c>
      <c r="V9">
        <v>387</v>
      </c>
      <c r="W9">
        <v>0</v>
      </c>
      <c r="X9">
        <v>567</v>
      </c>
    </row>
    <row r="10" spans="1:24" x14ac:dyDescent="0.25">
      <c r="A10" s="3" t="s">
        <v>22</v>
      </c>
      <c r="B10">
        <v>9</v>
      </c>
      <c r="C10">
        <v>2</v>
      </c>
      <c r="D10">
        <v>8</v>
      </c>
      <c r="E10">
        <v>3</v>
      </c>
      <c r="F10">
        <v>1</v>
      </c>
      <c r="G10">
        <v>2</v>
      </c>
      <c r="H10">
        <v>0</v>
      </c>
      <c r="I10">
        <v>1</v>
      </c>
      <c r="J10">
        <v>2</v>
      </c>
      <c r="K10">
        <v>3</v>
      </c>
      <c r="M10">
        <v>1</v>
      </c>
      <c r="O10">
        <v>1041</v>
      </c>
      <c r="P10">
        <v>260</v>
      </c>
      <c r="Q10">
        <v>1317</v>
      </c>
      <c r="R10">
        <v>508</v>
      </c>
      <c r="S10">
        <v>171</v>
      </c>
      <c r="T10">
        <v>453</v>
      </c>
      <c r="U10">
        <v>0</v>
      </c>
      <c r="V10">
        <v>167</v>
      </c>
      <c r="W10">
        <v>429</v>
      </c>
      <c r="X10">
        <v>619</v>
      </c>
    </row>
    <row r="11" spans="1:24" x14ac:dyDescent="0.25">
      <c r="A11" s="3" t="s">
        <v>23</v>
      </c>
      <c r="B11">
        <v>4</v>
      </c>
      <c r="C11">
        <v>3</v>
      </c>
      <c r="D11">
        <v>0</v>
      </c>
      <c r="E11">
        <v>2</v>
      </c>
      <c r="F11">
        <v>1</v>
      </c>
      <c r="G11">
        <v>0</v>
      </c>
      <c r="H11">
        <v>1</v>
      </c>
      <c r="I11">
        <v>0</v>
      </c>
      <c r="J11">
        <v>0</v>
      </c>
      <c r="K11">
        <v>2</v>
      </c>
      <c r="M11">
        <v>3</v>
      </c>
      <c r="O11">
        <v>507</v>
      </c>
      <c r="P11">
        <v>542</v>
      </c>
      <c r="Q11">
        <v>0</v>
      </c>
      <c r="R11">
        <v>346</v>
      </c>
      <c r="S11">
        <v>186</v>
      </c>
      <c r="T11">
        <v>0</v>
      </c>
      <c r="U11">
        <v>205</v>
      </c>
      <c r="V11">
        <v>0</v>
      </c>
      <c r="W11">
        <v>0</v>
      </c>
      <c r="X11">
        <v>483</v>
      </c>
    </row>
    <row r="12" spans="1:24" x14ac:dyDescent="0.25">
      <c r="A12" s="3" t="s">
        <v>24</v>
      </c>
      <c r="B12">
        <v>6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O12">
        <v>707</v>
      </c>
      <c r="P12">
        <v>0</v>
      </c>
      <c r="Q12">
        <v>166</v>
      </c>
      <c r="R12">
        <v>0</v>
      </c>
      <c r="S12">
        <v>281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s="3" t="s">
        <v>25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M13">
        <v>0</v>
      </c>
      <c r="O13">
        <v>0</v>
      </c>
      <c r="P13">
        <v>0</v>
      </c>
      <c r="Q13">
        <v>0</v>
      </c>
      <c r="R13">
        <v>152</v>
      </c>
      <c r="S13">
        <v>232</v>
      </c>
      <c r="T13">
        <v>209</v>
      </c>
      <c r="U13">
        <v>0</v>
      </c>
      <c r="V13">
        <v>0</v>
      </c>
      <c r="W13">
        <v>0</v>
      </c>
      <c r="X13">
        <v>209</v>
      </c>
    </row>
    <row r="14" spans="1:24" x14ac:dyDescent="0.25">
      <c r="A14" s="3" t="s">
        <v>26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324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129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32</v>
      </c>
      <c r="C21">
        <v>6</v>
      </c>
      <c r="D21">
        <v>3</v>
      </c>
      <c r="E21">
        <v>9</v>
      </c>
      <c r="F21">
        <v>1</v>
      </c>
      <c r="G21">
        <v>2</v>
      </c>
      <c r="H21">
        <v>2</v>
      </c>
      <c r="I21">
        <v>2</v>
      </c>
      <c r="J21">
        <v>4</v>
      </c>
      <c r="K21">
        <v>0</v>
      </c>
      <c r="M21">
        <v>3</v>
      </c>
      <c r="O21">
        <v>3386</v>
      </c>
      <c r="P21">
        <v>993</v>
      </c>
      <c r="Q21">
        <v>438</v>
      </c>
      <c r="R21">
        <v>1326</v>
      </c>
      <c r="S21">
        <v>221</v>
      </c>
      <c r="T21">
        <v>329</v>
      </c>
      <c r="U21">
        <v>388</v>
      </c>
      <c r="V21">
        <v>439</v>
      </c>
      <c r="W21">
        <v>739</v>
      </c>
      <c r="X21">
        <v>0</v>
      </c>
    </row>
    <row r="22" spans="1:24" x14ac:dyDescent="0.25">
      <c r="A22" s="3" t="s">
        <v>22</v>
      </c>
      <c r="B22">
        <v>13</v>
      </c>
      <c r="C22">
        <v>7</v>
      </c>
      <c r="D22">
        <v>1</v>
      </c>
      <c r="E22">
        <v>5</v>
      </c>
      <c r="F22">
        <v>0</v>
      </c>
      <c r="G22">
        <v>2</v>
      </c>
      <c r="H22">
        <v>2</v>
      </c>
      <c r="I22">
        <v>0</v>
      </c>
      <c r="J22">
        <v>0</v>
      </c>
      <c r="K22">
        <v>2</v>
      </c>
      <c r="M22">
        <v>0</v>
      </c>
      <c r="O22">
        <v>1497</v>
      </c>
      <c r="P22">
        <v>1175</v>
      </c>
      <c r="Q22">
        <v>183</v>
      </c>
      <c r="R22">
        <v>756</v>
      </c>
      <c r="S22">
        <v>0</v>
      </c>
      <c r="T22">
        <v>380</v>
      </c>
      <c r="U22">
        <v>415</v>
      </c>
      <c r="V22">
        <v>0</v>
      </c>
      <c r="W22">
        <v>0</v>
      </c>
      <c r="X22">
        <v>362</v>
      </c>
    </row>
    <row r="23" spans="1:24" x14ac:dyDescent="0.25">
      <c r="A23" s="3" t="s">
        <v>23</v>
      </c>
      <c r="B23">
        <v>9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3</v>
      </c>
      <c r="J23">
        <v>0</v>
      </c>
      <c r="K23">
        <v>0</v>
      </c>
      <c r="M23">
        <v>1</v>
      </c>
      <c r="O23">
        <v>1028</v>
      </c>
      <c r="P23">
        <v>174</v>
      </c>
      <c r="Q23">
        <v>193</v>
      </c>
      <c r="R23">
        <v>180</v>
      </c>
      <c r="S23">
        <v>0</v>
      </c>
      <c r="T23">
        <v>0</v>
      </c>
      <c r="U23">
        <v>0</v>
      </c>
      <c r="V23">
        <v>686</v>
      </c>
      <c r="W23">
        <v>0</v>
      </c>
      <c r="X23">
        <v>0</v>
      </c>
    </row>
    <row r="24" spans="1:24" x14ac:dyDescent="0.25">
      <c r="A24" s="3" t="s">
        <v>24</v>
      </c>
      <c r="B24">
        <v>1</v>
      </c>
      <c r="C24">
        <v>2</v>
      </c>
      <c r="D24">
        <v>1</v>
      </c>
      <c r="E24">
        <v>2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M24">
        <v>1</v>
      </c>
      <c r="O24">
        <v>119</v>
      </c>
      <c r="P24">
        <v>358</v>
      </c>
      <c r="Q24">
        <v>151</v>
      </c>
      <c r="R24">
        <v>316</v>
      </c>
      <c r="S24">
        <v>203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3" t="s">
        <v>25</v>
      </c>
      <c r="B25">
        <v>2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O25">
        <v>209</v>
      </c>
      <c r="P25">
        <v>178</v>
      </c>
      <c r="Q25">
        <v>0</v>
      </c>
      <c r="R25">
        <v>167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M26">
        <v>0</v>
      </c>
      <c r="O26">
        <v>0</v>
      </c>
      <c r="P26">
        <v>154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211</v>
      </c>
    </row>
    <row r="27" spans="1:24" x14ac:dyDescent="0.25">
      <c r="A27" s="3" t="s">
        <v>27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101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28</v>
      </c>
      <c r="C33">
        <v>5</v>
      </c>
      <c r="D33">
        <v>7</v>
      </c>
      <c r="E33">
        <v>8</v>
      </c>
      <c r="F33">
        <v>3</v>
      </c>
      <c r="G33">
        <v>2</v>
      </c>
      <c r="H33">
        <v>1</v>
      </c>
      <c r="I33">
        <v>2</v>
      </c>
      <c r="J33">
        <v>1</v>
      </c>
      <c r="K33">
        <v>3</v>
      </c>
      <c r="M33">
        <v>4</v>
      </c>
      <c r="O33">
        <v>3209</v>
      </c>
      <c r="P33">
        <v>778</v>
      </c>
      <c r="Q33">
        <v>1008</v>
      </c>
      <c r="R33">
        <v>1221</v>
      </c>
      <c r="S33">
        <v>560</v>
      </c>
      <c r="T33">
        <v>378</v>
      </c>
      <c r="U33">
        <v>219</v>
      </c>
      <c r="V33">
        <v>364</v>
      </c>
      <c r="W33">
        <v>195</v>
      </c>
      <c r="X33">
        <v>560</v>
      </c>
    </row>
    <row r="34" spans="1:24" x14ac:dyDescent="0.25">
      <c r="A34" s="3" t="s">
        <v>22</v>
      </c>
      <c r="B34">
        <v>12</v>
      </c>
      <c r="C34">
        <v>2</v>
      </c>
      <c r="D34">
        <v>6</v>
      </c>
      <c r="E34">
        <v>3</v>
      </c>
      <c r="F34">
        <v>2</v>
      </c>
      <c r="G34">
        <v>0</v>
      </c>
      <c r="H34">
        <v>2</v>
      </c>
      <c r="I34">
        <v>1</v>
      </c>
      <c r="J34">
        <v>2</v>
      </c>
      <c r="K34">
        <v>0</v>
      </c>
      <c r="M34">
        <v>2</v>
      </c>
      <c r="O34">
        <v>1170</v>
      </c>
      <c r="P34">
        <v>292</v>
      </c>
      <c r="Q34">
        <v>994</v>
      </c>
      <c r="R34">
        <v>471</v>
      </c>
      <c r="S34">
        <v>380</v>
      </c>
      <c r="T34">
        <v>0</v>
      </c>
      <c r="U34">
        <v>406</v>
      </c>
      <c r="V34">
        <v>249</v>
      </c>
      <c r="W34">
        <v>354</v>
      </c>
      <c r="X34">
        <v>0</v>
      </c>
    </row>
    <row r="35" spans="1:24" x14ac:dyDescent="0.25">
      <c r="A35" s="3" t="s">
        <v>23</v>
      </c>
      <c r="B35">
        <v>5</v>
      </c>
      <c r="C35">
        <v>0</v>
      </c>
      <c r="D35">
        <v>3</v>
      </c>
      <c r="E35">
        <v>3</v>
      </c>
      <c r="F35">
        <v>0</v>
      </c>
      <c r="G35">
        <v>0</v>
      </c>
      <c r="H35">
        <v>0</v>
      </c>
      <c r="I35">
        <v>0</v>
      </c>
      <c r="J35">
        <v>2</v>
      </c>
      <c r="K35">
        <v>1</v>
      </c>
      <c r="M35">
        <v>2</v>
      </c>
      <c r="O35">
        <v>510</v>
      </c>
      <c r="P35">
        <v>0</v>
      </c>
      <c r="Q35">
        <v>444</v>
      </c>
      <c r="R35">
        <v>555</v>
      </c>
      <c r="S35">
        <v>0</v>
      </c>
      <c r="T35">
        <v>0</v>
      </c>
      <c r="U35">
        <v>0</v>
      </c>
      <c r="V35">
        <v>0</v>
      </c>
      <c r="W35">
        <v>412</v>
      </c>
      <c r="X35">
        <v>147</v>
      </c>
    </row>
    <row r="36" spans="1:24" x14ac:dyDescent="0.25">
      <c r="A36" s="3" t="s">
        <v>24</v>
      </c>
      <c r="B36">
        <v>1</v>
      </c>
      <c r="C36">
        <v>2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2</v>
      </c>
      <c r="M36">
        <v>1</v>
      </c>
      <c r="O36">
        <v>101</v>
      </c>
      <c r="P36">
        <v>267</v>
      </c>
      <c r="Q36">
        <v>0</v>
      </c>
      <c r="R36">
        <v>210</v>
      </c>
      <c r="S36">
        <v>0</v>
      </c>
      <c r="T36">
        <v>178</v>
      </c>
      <c r="U36">
        <v>0</v>
      </c>
      <c r="V36">
        <v>0</v>
      </c>
      <c r="W36">
        <v>0</v>
      </c>
      <c r="X36">
        <v>411</v>
      </c>
    </row>
    <row r="37" spans="1:24" x14ac:dyDescent="0.25">
      <c r="A37" s="3" t="s">
        <v>25</v>
      </c>
      <c r="B37">
        <v>2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M37">
        <v>0</v>
      </c>
      <c r="O37">
        <v>251</v>
      </c>
      <c r="P37">
        <v>0</v>
      </c>
      <c r="Q37">
        <v>138</v>
      </c>
      <c r="R37">
        <v>0</v>
      </c>
      <c r="S37">
        <v>0</v>
      </c>
      <c r="T37">
        <v>0</v>
      </c>
      <c r="U37">
        <v>0</v>
      </c>
      <c r="V37">
        <v>0</v>
      </c>
      <c r="W37">
        <v>300</v>
      </c>
      <c r="X37">
        <v>0</v>
      </c>
    </row>
    <row r="38" spans="1:24" x14ac:dyDescent="0.25">
      <c r="A38" s="3" t="s">
        <v>26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O38">
        <v>88</v>
      </c>
      <c r="P38">
        <v>0</v>
      </c>
      <c r="Q38">
        <v>139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3" t="s">
        <v>27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76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30</v>
      </c>
      <c r="C45">
        <v>10</v>
      </c>
      <c r="D45">
        <v>4</v>
      </c>
      <c r="E45">
        <v>8</v>
      </c>
      <c r="F45">
        <v>1</v>
      </c>
      <c r="G45">
        <v>1</v>
      </c>
      <c r="H45">
        <v>0</v>
      </c>
      <c r="I45">
        <v>2</v>
      </c>
      <c r="J45">
        <v>4</v>
      </c>
      <c r="K45">
        <v>1</v>
      </c>
      <c r="M45">
        <v>3</v>
      </c>
      <c r="O45">
        <v>3162</v>
      </c>
      <c r="P45">
        <v>1588</v>
      </c>
      <c r="Q45">
        <v>578</v>
      </c>
      <c r="R45">
        <v>1081</v>
      </c>
      <c r="S45">
        <v>158</v>
      </c>
      <c r="T45">
        <v>273</v>
      </c>
      <c r="U45">
        <v>0</v>
      </c>
      <c r="V45">
        <v>324</v>
      </c>
      <c r="W45">
        <v>755</v>
      </c>
      <c r="X45">
        <v>148</v>
      </c>
    </row>
    <row r="46" spans="1:24" x14ac:dyDescent="0.25">
      <c r="A46" s="3" t="s">
        <v>22</v>
      </c>
      <c r="B46">
        <v>17</v>
      </c>
      <c r="C46">
        <v>4</v>
      </c>
      <c r="D46">
        <v>2</v>
      </c>
      <c r="E46">
        <v>1</v>
      </c>
      <c r="F46">
        <v>0</v>
      </c>
      <c r="G46">
        <v>2</v>
      </c>
      <c r="H46">
        <v>1</v>
      </c>
      <c r="I46">
        <v>2</v>
      </c>
      <c r="J46">
        <v>1</v>
      </c>
      <c r="K46">
        <v>1</v>
      </c>
      <c r="M46">
        <v>1</v>
      </c>
      <c r="O46">
        <v>1794</v>
      </c>
      <c r="P46">
        <v>535</v>
      </c>
      <c r="Q46">
        <v>385</v>
      </c>
      <c r="R46">
        <v>120</v>
      </c>
      <c r="S46">
        <v>0</v>
      </c>
      <c r="T46">
        <v>452</v>
      </c>
      <c r="U46">
        <v>196</v>
      </c>
      <c r="V46">
        <v>431</v>
      </c>
      <c r="W46">
        <v>189</v>
      </c>
      <c r="X46">
        <v>217</v>
      </c>
    </row>
    <row r="47" spans="1:24" x14ac:dyDescent="0.25">
      <c r="A47" s="3" t="s">
        <v>23</v>
      </c>
      <c r="B47">
        <v>8</v>
      </c>
      <c r="C47">
        <v>2</v>
      </c>
      <c r="D47">
        <v>1</v>
      </c>
      <c r="E47">
        <v>3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M47">
        <v>0</v>
      </c>
      <c r="O47">
        <v>842</v>
      </c>
      <c r="P47">
        <v>257</v>
      </c>
      <c r="Q47">
        <v>143</v>
      </c>
      <c r="R47">
        <v>572</v>
      </c>
      <c r="S47">
        <v>0</v>
      </c>
      <c r="T47">
        <v>0</v>
      </c>
      <c r="U47">
        <v>0</v>
      </c>
      <c r="V47">
        <v>263</v>
      </c>
      <c r="W47">
        <v>210</v>
      </c>
      <c r="X47">
        <v>0</v>
      </c>
    </row>
    <row r="48" spans="1:24" x14ac:dyDescent="0.25">
      <c r="A48" s="3" t="s">
        <v>24</v>
      </c>
      <c r="B48">
        <v>2</v>
      </c>
      <c r="C48">
        <v>0</v>
      </c>
      <c r="D48">
        <v>4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M48">
        <v>0</v>
      </c>
      <c r="O48">
        <v>287</v>
      </c>
      <c r="P48">
        <v>0</v>
      </c>
      <c r="Q48">
        <v>666</v>
      </c>
      <c r="R48">
        <v>142</v>
      </c>
      <c r="S48">
        <v>0</v>
      </c>
      <c r="T48">
        <v>0</v>
      </c>
      <c r="U48">
        <v>0</v>
      </c>
      <c r="V48">
        <v>193</v>
      </c>
      <c r="W48">
        <v>0</v>
      </c>
      <c r="X48">
        <v>0</v>
      </c>
    </row>
    <row r="49" spans="1:27" x14ac:dyDescent="0.25">
      <c r="A49" s="3" t="s">
        <v>25</v>
      </c>
      <c r="B49">
        <v>2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M49">
        <v>0</v>
      </c>
      <c r="O49">
        <v>190</v>
      </c>
      <c r="P49">
        <v>0</v>
      </c>
      <c r="Q49">
        <v>194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207</v>
      </c>
    </row>
    <row r="50" spans="1:27" x14ac:dyDescent="0.25">
      <c r="A50" s="3" t="s">
        <v>26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219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116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121</v>
      </c>
      <c r="C57">
        <f t="shared" ref="C57:K57" si="0">+C9+C21+C33+C45</f>
        <v>29</v>
      </c>
      <c r="D57">
        <f t="shared" si="0"/>
        <v>24</v>
      </c>
      <c r="E57">
        <f t="shared" si="0"/>
        <v>30</v>
      </c>
      <c r="F57">
        <f t="shared" si="0"/>
        <v>6</v>
      </c>
      <c r="G57">
        <f t="shared" si="0"/>
        <v>5</v>
      </c>
      <c r="H57">
        <f t="shared" si="0"/>
        <v>4</v>
      </c>
      <c r="I57">
        <f t="shared" si="0"/>
        <v>8</v>
      </c>
      <c r="J57">
        <f t="shared" si="0"/>
        <v>9</v>
      </c>
      <c r="K57">
        <f t="shared" si="0"/>
        <v>7</v>
      </c>
      <c r="M57">
        <f t="shared" ref="M57:M63" si="1">+M9+M21+M33+M45</f>
        <v>13</v>
      </c>
      <c r="O57">
        <f>+O9+O21+O33+O45</f>
        <v>13311</v>
      </c>
      <c r="P57">
        <f t="shared" ref="P57:X57" si="2">+P9+P21+P33+P45</f>
        <v>4724</v>
      </c>
      <c r="Q57">
        <f t="shared" si="2"/>
        <v>3596</v>
      </c>
      <c r="R57">
        <f t="shared" si="2"/>
        <v>4462</v>
      </c>
      <c r="S57">
        <f t="shared" si="2"/>
        <v>1162</v>
      </c>
      <c r="T57">
        <f t="shared" si="2"/>
        <v>980</v>
      </c>
      <c r="U57">
        <f t="shared" si="2"/>
        <v>789</v>
      </c>
      <c r="V57">
        <f t="shared" si="2"/>
        <v>1514</v>
      </c>
      <c r="W57">
        <f t="shared" si="2"/>
        <v>1689</v>
      </c>
      <c r="X57">
        <f t="shared" si="2"/>
        <v>1275</v>
      </c>
      <c r="Z57">
        <f t="shared" ref="Z57:Z63" si="3">SUM(B57:K57)</f>
        <v>243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51</v>
      </c>
      <c r="C58">
        <f t="shared" si="5"/>
        <v>15</v>
      </c>
      <c r="D58">
        <f t="shared" si="5"/>
        <v>17</v>
      </c>
      <c r="E58">
        <f t="shared" si="5"/>
        <v>12</v>
      </c>
      <c r="F58">
        <f t="shared" si="5"/>
        <v>3</v>
      </c>
      <c r="G58">
        <f t="shared" si="5"/>
        <v>6</v>
      </c>
      <c r="H58">
        <f t="shared" si="5"/>
        <v>5</v>
      </c>
      <c r="I58">
        <f t="shared" si="5"/>
        <v>4</v>
      </c>
      <c r="J58">
        <f t="shared" si="5"/>
        <v>5</v>
      </c>
      <c r="K58">
        <f t="shared" si="5"/>
        <v>6</v>
      </c>
      <c r="M58">
        <f t="shared" si="1"/>
        <v>4</v>
      </c>
      <c r="O58">
        <f t="shared" ref="O58:X63" si="6">+O10+O22+O34+O46</f>
        <v>5502</v>
      </c>
      <c r="P58">
        <f t="shared" si="6"/>
        <v>2262</v>
      </c>
      <c r="Q58">
        <f t="shared" si="6"/>
        <v>2879</v>
      </c>
      <c r="R58">
        <f t="shared" si="6"/>
        <v>1855</v>
      </c>
      <c r="S58">
        <f t="shared" si="6"/>
        <v>551</v>
      </c>
      <c r="T58">
        <f t="shared" si="6"/>
        <v>1285</v>
      </c>
      <c r="U58">
        <f t="shared" si="6"/>
        <v>1017</v>
      </c>
      <c r="V58">
        <f t="shared" si="6"/>
        <v>847</v>
      </c>
      <c r="W58">
        <f t="shared" si="6"/>
        <v>972</v>
      </c>
      <c r="X58">
        <f t="shared" si="6"/>
        <v>1198</v>
      </c>
      <c r="Z58">
        <f t="shared" si="3"/>
        <v>124</v>
      </c>
      <c r="AA58">
        <f t="shared" si="4"/>
        <v>128</v>
      </c>
    </row>
    <row r="59" spans="1:27" x14ac:dyDescent="0.25">
      <c r="A59" s="3" t="s">
        <v>23</v>
      </c>
      <c r="B59">
        <f t="shared" si="5"/>
        <v>26</v>
      </c>
      <c r="C59">
        <f t="shared" si="5"/>
        <v>6</v>
      </c>
      <c r="D59">
        <f t="shared" si="5"/>
        <v>5</v>
      </c>
      <c r="E59">
        <f t="shared" si="5"/>
        <v>9</v>
      </c>
      <c r="F59">
        <f t="shared" si="5"/>
        <v>1</v>
      </c>
      <c r="G59">
        <f t="shared" si="5"/>
        <v>0</v>
      </c>
      <c r="H59">
        <f t="shared" si="5"/>
        <v>1</v>
      </c>
      <c r="I59">
        <f t="shared" si="5"/>
        <v>4</v>
      </c>
      <c r="J59">
        <f t="shared" si="5"/>
        <v>3</v>
      </c>
      <c r="K59">
        <f t="shared" si="5"/>
        <v>3</v>
      </c>
      <c r="M59">
        <f t="shared" si="1"/>
        <v>6</v>
      </c>
      <c r="O59">
        <f t="shared" si="6"/>
        <v>2887</v>
      </c>
      <c r="P59">
        <f t="shared" si="6"/>
        <v>973</v>
      </c>
      <c r="Q59">
        <f t="shared" si="6"/>
        <v>780</v>
      </c>
      <c r="R59">
        <f t="shared" si="6"/>
        <v>1653</v>
      </c>
      <c r="S59">
        <f t="shared" si="6"/>
        <v>186</v>
      </c>
      <c r="T59">
        <f t="shared" si="6"/>
        <v>0</v>
      </c>
      <c r="U59">
        <f t="shared" si="6"/>
        <v>205</v>
      </c>
      <c r="V59">
        <f t="shared" si="6"/>
        <v>949</v>
      </c>
      <c r="W59">
        <f t="shared" si="6"/>
        <v>622</v>
      </c>
      <c r="X59">
        <f t="shared" si="6"/>
        <v>630</v>
      </c>
      <c r="Z59">
        <f t="shared" si="3"/>
        <v>58</v>
      </c>
      <c r="AA59">
        <f t="shared" si="4"/>
        <v>64</v>
      </c>
    </row>
    <row r="60" spans="1:27" x14ac:dyDescent="0.25">
      <c r="A60" s="3" t="s">
        <v>24</v>
      </c>
      <c r="B60">
        <f t="shared" si="5"/>
        <v>10</v>
      </c>
      <c r="C60">
        <f t="shared" si="5"/>
        <v>4</v>
      </c>
      <c r="D60">
        <f t="shared" si="5"/>
        <v>6</v>
      </c>
      <c r="E60">
        <f t="shared" si="5"/>
        <v>4</v>
      </c>
      <c r="F60">
        <f t="shared" si="5"/>
        <v>2</v>
      </c>
      <c r="G60">
        <f t="shared" si="5"/>
        <v>1</v>
      </c>
      <c r="H60">
        <f t="shared" si="5"/>
        <v>0</v>
      </c>
      <c r="I60">
        <f t="shared" si="5"/>
        <v>1</v>
      </c>
      <c r="J60">
        <f t="shared" si="5"/>
        <v>0</v>
      </c>
      <c r="K60">
        <f t="shared" si="5"/>
        <v>2</v>
      </c>
      <c r="M60">
        <f t="shared" si="1"/>
        <v>2</v>
      </c>
      <c r="O60">
        <f t="shared" si="6"/>
        <v>1214</v>
      </c>
      <c r="P60">
        <f t="shared" si="6"/>
        <v>625</v>
      </c>
      <c r="Q60">
        <f t="shared" si="6"/>
        <v>983</v>
      </c>
      <c r="R60">
        <f t="shared" si="6"/>
        <v>668</v>
      </c>
      <c r="S60">
        <f t="shared" si="6"/>
        <v>484</v>
      </c>
      <c r="T60">
        <f t="shared" si="6"/>
        <v>178</v>
      </c>
      <c r="U60">
        <f t="shared" si="6"/>
        <v>0</v>
      </c>
      <c r="V60">
        <f t="shared" si="6"/>
        <v>193</v>
      </c>
      <c r="W60">
        <f t="shared" si="6"/>
        <v>0</v>
      </c>
      <c r="X60">
        <f t="shared" si="6"/>
        <v>411</v>
      </c>
      <c r="Z60">
        <f t="shared" si="3"/>
        <v>30</v>
      </c>
      <c r="AA60">
        <f t="shared" si="4"/>
        <v>32</v>
      </c>
    </row>
    <row r="61" spans="1:27" x14ac:dyDescent="0.25">
      <c r="A61" s="3" t="s">
        <v>25</v>
      </c>
      <c r="B61">
        <f t="shared" si="5"/>
        <v>6</v>
      </c>
      <c r="C61">
        <f t="shared" si="5"/>
        <v>1</v>
      </c>
      <c r="D61">
        <f t="shared" si="5"/>
        <v>2</v>
      </c>
      <c r="E61">
        <f t="shared" si="5"/>
        <v>2</v>
      </c>
      <c r="F61">
        <f t="shared" si="5"/>
        <v>1</v>
      </c>
      <c r="G61">
        <f t="shared" si="5"/>
        <v>1</v>
      </c>
      <c r="H61">
        <f t="shared" si="5"/>
        <v>0</v>
      </c>
      <c r="I61">
        <f t="shared" si="5"/>
        <v>0</v>
      </c>
      <c r="J61">
        <f t="shared" si="5"/>
        <v>1</v>
      </c>
      <c r="K61">
        <f t="shared" si="5"/>
        <v>2</v>
      </c>
      <c r="M61">
        <f t="shared" si="1"/>
        <v>0</v>
      </c>
      <c r="O61">
        <f t="shared" si="6"/>
        <v>650</v>
      </c>
      <c r="P61">
        <f t="shared" si="6"/>
        <v>178</v>
      </c>
      <c r="Q61">
        <f t="shared" si="6"/>
        <v>332</v>
      </c>
      <c r="R61">
        <f t="shared" si="6"/>
        <v>319</v>
      </c>
      <c r="S61">
        <f t="shared" si="6"/>
        <v>232</v>
      </c>
      <c r="T61">
        <f t="shared" si="6"/>
        <v>209</v>
      </c>
      <c r="U61">
        <f t="shared" si="6"/>
        <v>0</v>
      </c>
      <c r="V61">
        <f t="shared" si="6"/>
        <v>0</v>
      </c>
      <c r="W61">
        <f t="shared" si="6"/>
        <v>300</v>
      </c>
      <c r="X61">
        <f t="shared" si="6"/>
        <v>416</v>
      </c>
      <c r="Z61">
        <f t="shared" si="3"/>
        <v>16</v>
      </c>
      <c r="AA61">
        <f t="shared" si="4"/>
        <v>16</v>
      </c>
    </row>
    <row r="62" spans="1:27" x14ac:dyDescent="0.25">
      <c r="A62" s="3" t="s">
        <v>26</v>
      </c>
      <c r="B62">
        <f t="shared" si="5"/>
        <v>5</v>
      </c>
      <c r="C62">
        <f t="shared" si="5"/>
        <v>1</v>
      </c>
      <c r="D62">
        <f t="shared" si="5"/>
        <v>1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1</v>
      </c>
      <c r="M62">
        <f t="shared" si="1"/>
        <v>0</v>
      </c>
      <c r="O62">
        <f t="shared" si="6"/>
        <v>631</v>
      </c>
      <c r="P62">
        <f t="shared" si="6"/>
        <v>154</v>
      </c>
      <c r="Q62">
        <f t="shared" si="6"/>
        <v>139</v>
      </c>
      <c r="R62">
        <f t="shared" si="6"/>
        <v>0</v>
      </c>
      <c r="S62">
        <f t="shared" si="6"/>
        <v>0</v>
      </c>
      <c r="T62">
        <f t="shared" si="6"/>
        <v>0</v>
      </c>
      <c r="U62">
        <f t="shared" si="6"/>
        <v>0</v>
      </c>
      <c r="V62">
        <f t="shared" si="6"/>
        <v>0</v>
      </c>
      <c r="W62">
        <f t="shared" si="6"/>
        <v>0</v>
      </c>
      <c r="X62">
        <f t="shared" si="6"/>
        <v>211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4</v>
      </c>
      <c r="C63">
        <f t="shared" si="5"/>
        <v>0</v>
      </c>
      <c r="D63">
        <f t="shared" si="5"/>
        <v>0</v>
      </c>
      <c r="E63">
        <f t="shared" si="5"/>
        <v>0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422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198</v>
      </c>
      <c r="C65">
        <f t="shared" ref="C65:M65" si="7">SUM(C57:C59)</f>
        <v>50</v>
      </c>
      <c r="D65">
        <f t="shared" si="7"/>
        <v>46</v>
      </c>
      <c r="E65">
        <f t="shared" si="7"/>
        <v>51</v>
      </c>
      <c r="F65">
        <f t="shared" si="7"/>
        <v>10</v>
      </c>
      <c r="G65">
        <f t="shared" si="7"/>
        <v>11</v>
      </c>
      <c r="H65">
        <f t="shared" si="7"/>
        <v>10</v>
      </c>
      <c r="I65">
        <f t="shared" si="7"/>
        <v>16</v>
      </c>
      <c r="J65">
        <f t="shared" si="7"/>
        <v>17</v>
      </c>
      <c r="K65">
        <f t="shared" si="7"/>
        <v>16</v>
      </c>
      <c r="M65">
        <f t="shared" si="7"/>
        <v>23</v>
      </c>
      <c r="O65">
        <f t="shared" ref="O65:X65" si="8">SUM(O57:O59)</f>
        <v>21700</v>
      </c>
      <c r="P65">
        <f t="shared" si="8"/>
        <v>7959</v>
      </c>
      <c r="Q65">
        <f t="shared" si="8"/>
        <v>7255</v>
      </c>
      <c r="R65">
        <f t="shared" si="8"/>
        <v>7970</v>
      </c>
      <c r="S65">
        <f t="shared" si="8"/>
        <v>1899</v>
      </c>
      <c r="T65">
        <f t="shared" si="8"/>
        <v>2265</v>
      </c>
      <c r="U65">
        <f t="shared" si="8"/>
        <v>2011</v>
      </c>
      <c r="V65">
        <f t="shared" si="8"/>
        <v>3310</v>
      </c>
      <c r="W65">
        <f t="shared" si="8"/>
        <v>3283</v>
      </c>
      <c r="X65">
        <f t="shared" si="8"/>
        <v>3103</v>
      </c>
      <c r="Z65">
        <f>SUM(Z57:Z59)</f>
        <v>425</v>
      </c>
      <c r="AA65">
        <f>SUM(AA57:AA59)</f>
        <v>448</v>
      </c>
    </row>
    <row r="66" spans="1:27" x14ac:dyDescent="0.25">
      <c r="A66" s="3" t="s">
        <v>32</v>
      </c>
      <c r="B66">
        <f>SUM(B60:B63)</f>
        <v>25</v>
      </c>
      <c r="C66">
        <f t="shared" ref="C66:K66" si="9">SUM(C60:C63)</f>
        <v>6</v>
      </c>
      <c r="D66">
        <f t="shared" si="9"/>
        <v>9</v>
      </c>
      <c r="E66">
        <f t="shared" si="9"/>
        <v>6</v>
      </c>
      <c r="F66">
        <f t="shared" si="9"/>
        <v>3</v>
      </c>
      <c r="G66">
        <f t="shared" si="9"/>
        <v>2</v>
      </c>
      <c r="H66">
        <f t="shared" si="9"/>
        <v>0</v>
      </c>
      <c r="I66">
        <f t="shared" si="9"/>
        <v>1</v>
      </c>
      <c r="J66">
        <f t="shared" si="9"/>
        <v>1</v>
      </c>
      <c r="K66">
        <f t="shared" si="9"/>
        <v>5</v>
      </c>
      <c r="M66">
        <f>SUM(M60:M63)</f>
        <v>2</v>
      </c>
      <c r="O66">
        <f t="shared" ref="O66:X66" si="10">SUM(O60:O63)</f>
        <v>2917</v>
      </c>
      <c r="P66">
        <f t="shared" si="10"/>
        <v>957</v>
      </c>
      <c r="Q66">
        <f t="shared" si="10"/>
        <v>1454</v>
      </c>
      <c r="R66">
        <f t="shared" si="10"/>
        <v>987</v>
      </c>
      <c r="S66">
        <f t="shared" si="10"/>
        <v>716</v>
      </c>
      <c r="T66">
        <f t="shared" si="10"/>
        <v>387</v>
      </c>
      <c r="U66">
        <f t="shared" si="10"/>
        <v>0</v>
      </c>
      <c r="V66">
        <f t="shared" si="10"/>
        <v>193</v>
      </c>
      <c r="W66">
        <f t="shared" si="10"/>
        <v>300</v>
      </c>
      <c r="X66">
        <f t="shared" si="10"/>
        <v>1038</v>
      </c>
      <c r="Z66">
        <f>SUM(Z60:Z63)</f>
        <v>58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223</v>
      </c>
      <c r="C68">
        <f t="shared" ref="C68:K68" si="11">+C65+C66</f>
        <v>56</v>
      </c>
      <c r="D68">
        <f t="shared" si="11"/>
        <v>55</v>
      </c>
      <c r="E68">
        <f t="shared" si="11"/>
        <v>57</v>
      </c>
      <c r="F68">
        <f t="shared" si="11"/>
        <v>13</v>
      </c>
      <c r="G68">
        <f t="shared" si="11"/>
        <v>13</v>
      </c>
      <c r="H68">
        <f t="shared" si="11"/>
        <v>10</v>
      </c>
      <c r="I68">
        <f t="shared" si="11"/>
        <v>17</v>
      </c>
      <c r="J68">
        <f t="shared" si="11"/>
        <v>18</v>
      </c>
      <c r="K68">
        <f t="shared" si="11"/>
        <v>21</v>
      </c>
      <c r="M68">
        <f>+M65+M66</f>
        <v>25</v>
      </c>
      <c r="O68">
        <f>+O65+O66</f>
        <v>24617</v>
      </c>
      <c r="P68">
        <f t="shared" ref="P68:X68" si="12">+P65+P66</f>
        <v>8916</v>
      </c>
      <c r="Q68">
        <f t="shared" si="12"/>
        <v>8709</v>
      </c>
      <c r="R68">
        <f t="shared" si="12"/>
        <v>8957</v>
      </c>
      <c r="S68">
        <f t="shared" si="12"/>
        <v>2615</v>
      </c>
      <c r="T68">
        <f t="shared" si="12"/>
        <v>2652</v>
      </c>
      <c r="U68">
        <f t="shared" si="12"/>
        <v>2011</v>
      </c>
      <c r="V68">
        <f t="shared" si="12"/>
        <v>3503</v>
      </c>
      <c r="W68">
        <f t="shared" si="12"/>
        <v>3583</v>
      </c>
      <c r="X68">
        <f t="shared" si="12"/>
        <v>4141</v>
      </c>
      <c r="Z68">
        <f>+Z65+Z66</f>
        <v>483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52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28</v>
      </c>
      <c r="C9">
        <v>11</v>
      </c>
      <c r="D9">
        <v>3</v>
      </c>
      <c r="E9">
        <v>8</v>
      </c>
      <c r="F9">
        <v>3</v>
      </c>
      <c r="G9">
        <v>1</v>
      </c>
      <c r="H9">
        <v>0</v>
      </c>
      <c r="I9">
        <v>3</v>
      </c>
      <c r="J9">
        <v>2</v>
      </c>
      <c r="K9">
        <v>2</v>
      </c>
      <c r="M9">
        <v>3</v>
      </c>
      <c r="O9">
        <v>3207</v>
      </c>
      <c r="P9">
        <v>1785</v>
      </c>
      <c r="Q9">
        <v>487</v>
      </c>
      <c r="R9">
        <v>1245</v>
      </c>
      <c r="S9">
        <v>768</v>
      </c>
      <c r="T9">
        <v>181</v>
      </c>
      <c r="U9">
        <v>0</v>
      </c>
      <c r="V9">
        <v>734</v>
      </c>
      <c r="W9">
        <v>420</v>
      </c>
      <c r="X9">
        <v>420</v>
      </c>
    </row>
    <row r="10" spans="1:24" x14ac:dyDescent="0.25">
      <c r="A10" s="3" t="s">
        <v>22</v>
      </c>
      <c r="B10">
        <v>14</v>
      </c>
      <c r="C10">
        <v>4</v>
      </c>
      <c r="D10">
        <v>4</v>
      </c>
      <c r="E10">
        <v>2</v>
      </c>
      <c r="F10">
        <v>0</v>
      </c>
      <c r="G10">
        <v>1</v>
      </c>
      <c r="H10">
        <v>1</v>
      </c>
      <c r="I10">
        <v>1</v>
      </c>
      <c r="J10">
        <v>3</v>
      </c>
      <c r="K10">
        <v>0</v>
      </c>
      <c r="M10">
        <v>2</v>
      </c>
      <c r="O10">
        <v>1673</v>
      </c>
      <c r="P10">
        <v>577</v>
      </c>
      <c r="Q10">
        <v>658</v>
      </c>
      <c r="R10">
        <v>330</v>
      </c>
      <c r="S10">
        <v>0</v>
      </c>
      <c r="T10">
        <v>277</v>
      </c>
      <c r="U10">
        <v>212</v>
      </c>
      <c r="V10">
        <v>202</v>
      </c>
      <c r="W10">
        <v>593</v>
      </c>
      <c r="X10">
        <v>0</v>
      </c>
    </row>
    <row r="11" spans="1:24" x14ac:dyDescent="0.25">
      <c r="A11" s="3" t="s">
        <v>23</v>
      </c>
      <c r="B11">
        <v>8</v>
      </c>
      <c r="C11">
        <v>3</v>
      </c>
      <c r="D11">
        <v>1</v>
      </c>
      <c r="E11">
        <v>1</v>
      </c>
      <c r="F11">
        <v>0</v>
      </c>
      <c r="G11">
        <v>0</v>
      </c>
      <c r="H11">
        <v>0</v>
      </c>
      <c r="I11">
        <v>2</v>
      </c>
      <c r="J11">
        <v>1</v>
      </c>
      <c r="K11">
        <v>0</v>
      </c>
      <c r="M11">
        <v>0</v>
      </c>
      <c r="O11">
        <v>858</v>
      </c>
      <c r="P11">
        <v>537</v>
      </c>
      <c r="Q11">
        <v>140</v>
      </c>
      <c r="R11">
        <v>189</v>
      </c>
      <c r="S11">
        <v>0</v>
      </c>
      <c r="T11">
        <v>0</v>
      </c>
      <c r="U11">
        <v>0</v>
      </c>
      <c r="V11">
        <v>441</v>
      </c>
      <c r="W11">
        <v>265</v>
      </c>
      <c r="X11">
        <v>0</v>
      </c>
    </row>
    <row r="12" spans="1:24" x14ac:dyDescent="0.25">
      <c r="A12" s="3" t="s">
        <v>24</v>
      </c>
      <c r="B12">
        <v>4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M12">
        <v>1</v>
      </c>
      <c r="O12">
        <v>544</v>
      </c>
      <c r="P12">
        <v>204</v>
      </c>
      <c r="Q12">
        <v>0</v>
      </c>
      <c r="R12">
        <v>178</v>
      </c>
      <c r="S12">
        <v>0</v>
      </c>
      <c r="T12">
        <v>0</v>
      </c>
      <c r="U12">
        <v>0</v>
      </c>
      <c r="V12">
        <v>0</v>
      </c>
      <c r="W12">
        <v>0</v>
      </c>
      <c r="X12">
        <v>251</v>
      </c>
    </row>
    <row r="13" spans="1:24" x14ac:dyDescent="0.25">
      <c r="A13" s="3" t="s">
        <v>25</v>
      </c>
      <c r="B13">
        <v>3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O13">
        <v>371</v>
      </c>
      <c r="P13">
        <v>0</v>
      </c>
      <c r="Q13">
        <v>188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146</v>
      </c>
      <c r="P14">
        <v>0</v>
      </c>
      <c r="Q14">
        <v>0</v>
      </c>
      <c r="R14">
        <v>167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M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211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22</v>
      </c>
      <c r="C21">
        <v>5</v>
      </c>
      <c r="D21">
        <v>8</v>
      </c>
      <c r="E21">
        <v>10</v>
      </c>
      <c r="F21">
        <v>5</v>
      </c>
      <c r="G21">
        <v>3</v>
      </c>
      <c r="H21">
        <v>2</v>
      </c>
      <c r="I21">
        <v>3</v>
      </c>
      <c r="J21">
        <v>1</v>
      </c>
      <c r="K21">
        <v>1</v>
      </c>
      <c r="M21">
        <v>4</v>
      </c>
      <c r="O21">
        <v>2421</v>
      </c>
      <c r="P21">
        <v>773</v>
      </c>
      <c r="Q21">
        <v>1248</v>
      </c>
      <c r="R21">
        <v>1521</v>
      </c>
      <c r="S21">
        <v>940</v>
      </c>
      <c r="T21">
        <v>484</v>
      </c>
      <c r="U21">
        <v>470</v>
      </c>
      <c r="V21">
        <v>545</v>
      </c>
      <c r="W21">
        <v>198</v>
      </c>
      <c r="X21">
        <v>214</v>
      </c>
    </row>
    <row r="22" spans="1:24" x14ac:dyDescent="0.25">
      <c r="A22" s="3" t="s">
        <v>22</v>
      </c>
      <c r="B22">
        <v>13</v>
      </c>
      <c r="C22">
        <v>4</v>
      </c>
      <c r="D22">
        <v>4</v>
      </c>
      <c r="E22">
        <v>2</v>
      </c>
      <c r="F22">
        <v>2</v>
      </c>
      <c r="G22">
        <v>0</v>
      </c>
      <c r="H22">
        <v>1</v>
      </c>
      <c r="I22">
        <v>4</v>
      </c>
      <c r="J22">
        <v>1</v>
      </c>
      <c r="K22">
        <v>0</v>
      </c>
      <c r="M22">
        <v>1</v>
      </c>
      <c r="O22">
        <v>1529</v>
      </c>
      <c r="P22">
        <v>599</v>
      </c>
      <c r="Q22">
        <v>524</v>
      </c>
      <c r="R22">
        <v>329</v>
      </c>
      <c r="S22">
        <v>394</v>
      </c>
      <c r="T22">
        <v>0</v>
      </c>
      <c r="U22">
        <v>238</v>
      </c>
      <c r="V22">
        <v>740</v>
      </c>
      <c r="W22">
        <v>309</v>
      </c>
      <c r="X22">
        <v>0</v>
      </c>
    </row>
    <row r="23" spans="1:24" x14ac:dyDescent="0.25">
      <c r="A23" s="3" t="s">
        <v>23</v>
      </c>
      <c r="B23">
        <v>9</v>
      </c>
      <c r="C23">
        <v>0</v>
      </c>
      <c r="D23">
        <v>0</v>
      </c>
      <c r="E23">
        <v>1</v>
      </c>
      <c r="F23">
        <v>1</v>
      </c>
      <c r="G23">
        <v>0</v>
      </c>
      <c r="H23">
        <v>2</v>
      </c>
      <c r="I23">
        <v>1</v>
      </c>
      <c r="J23">
        <v>1</v>
      </c>
      <c r="K23">
        <v>1</v>
      </c>
      <c r="M23">
        <v>0</v>
      </c>
      <c r="O23">
        <v>920</v>
      </c>
      <c r="P23">
        <v>0</v>
      </c>
      <c r="Q23">
        <v>0</v>
      </c>
      <c r="R23">
        <v>158</v>
      </c>
      <c r="S23">
        <v>158</v>
      </c>
      <c r="T23">
        <v>0</v>
      </c>
      <c r="U23">
        <v>358</v>
      </c>
      <c r="V23">
        <v>193</v>
      </c>
      <c r="W23">
        <v>206</v>
      </c>
      <c r="X23">
        <v>284</v>
      </c>
    </row>
    <row r="24" spans="1:24" x14ac:dyDescent="0.25">
      <c r="A24" s="3" t="s">
        <v>24</v>
      </c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M24">
        <v>2</v>
      </c>
      <c r="O24">
        <v>480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179</v>
      </c>
    </row>
    <row r="25" spans="1:24" x14ac:dyDescent="0.25">
      <c r="A25" s="3" t="s">
        <v>25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M25">
        <v>0</v>
      </c>
      <c r="O25">
        <v>98</v>
      </c>
      <c r="P25">
        <v>158</v>
      </c>
      <c r="Q25">
        <v>0</v>
      </c>
      <c r="R25">
        <v>0</v>
      </c>
      <c r="S25">
        <v>173</v>
      </c>
      <c r="T25">
        <v>180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223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109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33</v>
      </c>
      <c r="C33">
        <v>4</v>
      </c>
      <c r="D33">
        <v>10</v>
      </c>
      <c r="E33">
        <v>2</v>
      </c>
      <c r="F33">
        <v>1</v>
      </c>
      <c r="G33">
        <v>1</v>
      </c>
      <c r="H33">
        <v>1</v>
      </c>
      <c r="I33">
        <v>0</v>
      </c>
      <c r="J33">
        <v>2</v>
      </c>
      <c r="K33">
        <v>6</v>
      </c>
      <c r="M33">
        <v>4</v>
      </c>
      <c r="O33">
        <v>3527</v>
      </c>
      <c r="P33">
        <v>608</v>
      </c>
      <c r="Q33">
        <v>1489</v>
      </c>
      <c r="R33">
        <v>350</v>
      </c>
      <c r="S33">
        <v>189</v>
      </c>
      <c r="T33">
        <v>187</v>
      </c>
      <c r="U33">
        <v>195</v>
      </c>
      <c r="V33">
        <v>0</v>
      </c>
      <c r="W33">
        <v>405</v>
      </c>
      <c r="X33">
        <v>1162</v>
      </c>
    </row>
    <row r="34" spans="1:24" x14ac:dyDescent="0.25">
      <c r="A34" s="3" t="s">
        <v>22</v>
      </c>
      <c r="B34">
        <v>14</v>
      </c>
      <c r="C34">
        <v>3</v>
      </c>
      <c r="D34">
        <v>5</v>
      </c>
      <c r="E34">
        <v>3</v>
      </c>
      <c r="F34">
        <v>1</v>
      </c>
      <c r="G34">
        <v>1</v>
      </c>
      <c r="H34">
        <v>0</v>
      </c>
      <c r="I34">
        <v>1</v>
      </c>
      <c r="J34">
        <v>2</v>
      </c>
      <c r="K34">
        <v>0</v>
      </c>
      <c r="M34">
        <v>2</v>
      </c>
      <c r="O34">
        <v>1497</v>
      </c>
      <c r="P34">
        <v>482</v>
      </c>
      <c r="Q34">
        <v>836</v>
      </c>
      <c r="R34">
        <v>437</v>
      </c>
      <c r="S34">
        <v>216</v>
      </c>
      <c r="T34">
        <v>253</v>
      </c>
      <c r="U34">
        <v>0</v>
      </c>
      <c r="V34">
        <v>197</v>
      </c>
      <c r="W34">
        <v>468</v>
      </c>
      <c r="X34">
        <v>0</v>
      </c>
    </row>
    <row r="35" spans="1:24" x14ac:dyDescent="0.25">
      <c r="A35" s="3" t="s">
        <v>23</v>
      </c>
      <c r="B35">
        <v>10</v>
      </c>
      <c r="C35">
        <v>1</v>
      </c>
      <c r="D35">
        <v>0</v>
      </c>
      <c r="E35">
        <v>2</v>
      </c>
      <c r="F35">
        <v>0</v>
      </c>
      <c r="G35">
        <v>0</v>
      </c>
      <c r="H35">
        <v>0</v>
      </c>
      <c r="I35">
        <v>1</v>
      </c>
      <c r="J35">
        <v>0</v>
      </c>
      <c r="K35">
        <v>2</v>
      </c>
      <c r="M35">
        <v>0</v>
      </c>
      <c r="O35">
        <v>1025</v>
      </c>
      <c r="P35">
        <v>148</v>
      </c>
      <c r="Q35">
        <v>0</v>
      </c>
      <c r="R35">
        <v>308</v>
      </c>
      <c r="S35">
        <v>0</v>
      </c>
      <c r="T35">
        <v>0</v>
      </c>
      <c r="U35">
        <v>0</v>
      </c>
      <c r="V35">
        <v>205</v>
      </c>
      <c r="W35">
        <v>0</v>
      </c>
      <c r="X35">
        <v>498</v>
      </c>
    </row>
    <row r="36" spans="1:24" x14ac:dyDescent="0.25">
      <c r="A36" s="3" t="s">
        <v>24</v>
      </c>
      <c r="B36">
        <v>4</v>
      </c>
      <c r="C36">
        <v>1</v>
      </c>
      <c r="D36">
        <v>2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O36">
        <v>413</v>
      </c>
      <c r="P36">
        <v>188</v>
      </c>
      <c r="Q36">
        <v>289</v>
      </c>
      <c r="R36">
        <v>138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3" t="s">
        <v>25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M37">
        <v>1</v>
      </c>
      <c r="O37">
        <v>156</v>
      </c>
      <c r="P37">
        <v>161</v>
      </c>
      <c r="Q37">
        <v>0</v>
      </c>
      <c r="R37">
        <v>0</v>
      </c>
      <c r="S37">
        <v>0</v>
      </c>
      <c r="T37">
        <v>0</v>
      </c>
      <c r="U37">
        <v>203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O38">
        <v>89</v>
      </c>
      <c r="P38">
        <v>0</v>
      </c>
      <c r="Q38">
        <v>0</v>
      </c>
      <c r="R38">
        <v>0</v>
      </c>
      <c r="S38">
        <v>222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3" t="s">
        <v>27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135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31</v>
      </c>
      <c r="C45">
        <v>4</v>
      </c>
      <c r="D45">
        <v>5</v>
      </c>
      <c r="E45">
        <v>13</v>
      </c>
      <c r="F45">
        <v>0</v>
      </c>
      <c r="G45">
        <v>2</v>
      </c>
      <c r="H45">
        <v>4</v>
      </c>
      <c r="I45">
        <v>1</v>
      </c>
      <c r="J45">
        <v>0</v>
      </c>
      <c r="K45">
        <v>4</v>
      </c>
      <c r="M45">
        <v>0</v>
      </c>
      <c r="O45">
        <v>3138</v>
      </c>
      <c r="P45">
        <v>636</v>
      </c>
      <c r="Q45">
        <v>709</v>
      </c>
      <c r="R45">
        <v>1948</v>
      </c>
      <c r="S45">
        <v>0</v>
      </c>
      <c r="T45">
        <v>372</v>
      </c>
      <c r="U45">
        <v>824</v>
      </c>
      <c r="V45">
        <v>212</v>
      </c>
      <c r="W45">
        <v>0</v>
      </c>
      <c r="X45">
        <v>746</v>
      </c>
    </row>
    <row r="46" spans="1:24" x14ac:dyDescent="0.25">
      <c r="A46" s="3" t="s">
        <v>22</v>
      </c>
      <c r="B46">
        <v>14</v>
      </c>
      <c r="C46">
        <v>3</v>
      </c>
      <c r="D46">
        <v>0</v>
      </c>
      <c r="E46">
        <v>7</v>
      </c>
      <c r="F46">
        <v>2</v>
      </c>
      <c r="G46">
        <v>1</v>
      </c>
      <c r="H46">
        <v>2</v>
      </c>
      <c r="I46">
        <v>0</v>
      </c>
      <c r="J46">
        <v>3</v>
      </c>
      <c r="K46">
        <v>0</v>
      </c>
      <c r="M46">
        <v>0</v>
      </c>
      <c r="O46">
        <v>1379</v>
      </c>
      <c r="P46">
        <v>450</v>
      </c>
      <c r="Q46">
        <v>0</v>
      </c>
      <c r="R46">
        <v>1064</v>
      </c>
      <c r="S46">
        <v>425</v>
      </c>
      <c r="T46">
        <v>159</v>
      </c>
      <c r="U46">
        <v>416</v>
      </c>
      <c r="V46">
        <v>0</v>
      </c>
      <c r="W46">
        <v>592</v>
      </c>
      <c r="X46">
        <v>0</v>
      </c>
    </row>
    <row r="47" spans="1:24" x14ac:dyDescent="0.25">
      <c r="A47" s="3" t="s">
        <v>23</v>
      </c>
      <c r="B47">
        <v>10</v>
      </c>
      <c r="C47">
        <v>3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M47">
        <v>0</v>
      </c>
      <c r="O47">
        <v>1037</v>
      </c>
      <c r="P47">
        <v>477</v>
      </c>
      <c r="Q47">
        <v>0</v>
      </c>
      <c r="R47">
        <v>292</v>
      </c>
      <c r="S47">
        <v>0</v>
      </c>
      <c r="T47">
        <v>0</v>
      </c>
      <c r="U47">
        <v>0</v>
      </c>
      <c r="V47">
        <v>0</v>
      </c>
      <c r="W47">
        <v>176</v>
      </c>
      <c r="X47">
        <v>0</v>
      </c>
    </row>
    <row r="48" spans="1:24" x14ac:dyDescent="0.25">
      <c r="A48" s="3" t="s">
        <v>24</v>
      </c>
      <c r="B48">
        <v>3</v>
      </c>
      <c r="C48">
        <v>3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1</v>
      </c>
      <c r="O48">
        <v>348</v>
      </c>
      <c r="P48">
        <v>510</v>
      </c>
      <c r="Q48">
        <v>138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7" x14ac:dyDescent="0.25">
      <c r="A49" s="3" t="s">
        <v>25</v>
      </c>
      <c r="B49">
        <v>3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O49">
        <v>372</v>
      </c>
      <c r="P49">
        <v>0</v>
      </c>
      <c r="Q49">
        <v>140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7" x14ac:dyDescent="0.25">
      <c r="A50" s="3" t="s">
        <v>26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120</v>
      </c>
      <c r="P50">
        <v>0</v>
      </c>
      <c r="Q50">
        <v>171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0</v>
      </c>
      <c r="P51">
        <v>0</v>
      </c>
      <c r="Q51">
        <v>0</v>
      </c>
      <c r="R51">
        <v>151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114</v>
      </c>
      <c r="C57">
        <f t="shared" ref="C57:K57" si="0">+C9+C21+C33+C45</f>
        <v>24</v>
      </c>
      <c r="D57">
        <f t="shared" si="0"/>
        <v>26</v>
      </c>
      <c r="E57">
        <f t="shared" si="0"/>
        <v>33</v>
      </c>
      <c r="F57">
        <f t="shared" si="0"/>
        <v>9</v>
      </c>
      <c r="G57">
        <f t="shared" si="0"/>
        <v>7</v>
      </c>
      <c r="H57">
        <f t="shared" si="0"/>
        <v>7</v>
      </c>
      <c r="I57">
        <f t="shared" si="0"/>
        <v>7</v>
      </c>
      <c r="J57">
        <f t="shared" si="0"/>
        <v>5</v>
      </c>
      <c r="K57">
        <f t="shared" si="0"/>
        <v>13</v>
      </c>
      <c r="M57">
        <f t="shared" ref="M57:M63" si="1">+M9+M21+M33+M45</f>
        <v>11</v>
      </c>
      <c r="O57">
        <f>+O9+O21+O33+O45</f>
        <v>12293</v>
      </c>
      <c r="P57">
        <f t="shared" ref="P57:X57" si="2">+P9+P21+P33+P45</f>
        <v>3802</v>
      </c>
      <c r="Q57">
        <f t="shared" si="2"/>
        <v>3933</v>
      </c>
      <c r="R57">
        <f t="shared" si="2"/>
        <v>5064</v>
      </c>
      <c r="S57">
        <f t="shared" si="2"/>
        <v>1897</v>
      </c>
      <c r="T57">
        <f t="shared" si="2"/>
        <v>1224</v>
      </c>
      <c r="U57">
        <f t="shared" si="2"/>
        <v>1489</v>
      </c>
      <c r="V57">
        <f t="shared" si="2"/>
        <v>1491</v>
      </c>
      <c r="W57">
        <f t="shared" si="2"/>
        <v>1023</v>
      </c>
      <c r="X57">
        <f t="shared" si="2"/>
        <v>2542</v>
      </c>
      <c r="Z57">
        <f t="shared" ref="Z57:Z63" si="3">SUM(B57:K57)</f>
        <v>245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55</v>
      </c>
      <c r="C58">
        <f t="shared" si="5"/>
        <v>14</v>
      </c>
      <c r="D58">
        <f t="shared" si="5"/>
        <v>13</v>
      </c>
      <c r="E58">
        <f t="shared" si="5"/>
        <v>14</v>
      </c>
      <c r="F58">
        <f t="shared" si="5"/>
        <v>5</v>
      </c>
      <c r="G58">
        <f t="shared" si="5"/>
        <v>3</v>
      </c>
      <c r="H58">
        <f t="shared" si="5"/>
        <v>4</v>
      </c>
      <c r="I58">
        <f t="shared" si="5"/>
        <v>6</v>
      </c>
      <c r="J58">
        <f t="shared" si="5"/>
        <v>9</v>
      </c>
      <c r="K58">
        <f t="shared" si="5"/>
        <v>0</v>
      </c>
      <c r="M58">
        <f t="shared" si="1"/>
        <v>5</v>
      </c>
      <c r="O58">
        <f t="shared" ref="O58:X63" si="6">+O10+O22+O34+O46</f>
        <v>6078</v>
      </c>
      <c r="P58">
        <f t="shared" si="6"/>
        <v>2108</v>
      </c>
      <c r="Q58">
        <f t="shared" si="6"/>
        <v>2018</v>
      </c>
      <c r="R58">
        <f t="shared" si="6"/>
        <v>2160</v>
      </c>
      <c r="S58">
        <f t="shared" si="6"/>
        <v>1035</v>
      </c>
      <c r="T58">
        <f t="shared" si="6"/>
        <v>689</v>
      </c>
      <c r="U58">
        <f t="shared" si="6"/>
        <v>866</v>
      </c>
      <c r="V58">
        <f t="shared" si="6"/>
        <v>1139</v>
      </c>
      <c r="W58">
        <f t="shared" si="6"/>
        <v>1962</v>
      </c>
      <c r="X58">
        <f t="shared" si="6"/>
        <v>0</v>
      </c>
      <c r="Z58">
        <f t="shared" si="3"/>
        <v>123</v>
      </c>
      <c r="AA58">
        <f t="shared" si="4"/>
        <v>128</v>
      </c>
    </row>
    <row r="59" spans="1:27" x14ac:dyDescent="0.25">
      <c r="A59" s="3" t="s">
        <v>23</v>
      </c>
      <c r="B59">
        <f t="shared" si="5"/>
        <v>37</v>
      </c>
      <c r="C59">
        <f t="shared" si="5"/>
        <v>7</v>
      </c>
      <c r="D59">
        <f t="shared" si="5"/>
        <v>1</v>
      </c>
      <c r="E59">
        <f t="shared" si="5"/>
        <v>6</v>
      </c>
      <c r="F59">
        <f t="shared" si="5"/>
        <v>1</v>
      </c>
      <c r="G59">
        <f t="shared" si="5"/>
        <v>0</v>
      </c>
      <c r="H59">
        <f t="shared" si="5"/>
        <v>2</v>
      </c>
      <c r="I59">
        <f t="shared" si="5"/>
        <v>4</v>
      </c>
      <c r="J59">
        <f t="shared" si="5"/>
        <v>3</v>
      </c>
      <c r="K59">
        <f t="shared" si="5"/>
        <v>3</v>
      </c>
      <c r="M59">
        <f t="shared" si="1"/>
        <v>0</v>
      </c>
      <c r="O59">
        <f t="shared" si="6"/>
        <v>3840</v>
      </c>
      <c r="P59">
        <f t="shared" si="6"/>
        <v>1162</v>
      </c>
      <c r="Q59">
        <f t="shared" si="6"/>
        <v>140</v>
      </c>
      <c r="R59">
        <f t="shared" si="6"/>
        <v>947</v>
      </c>
      <c r="S59">
        <f t="shared" si="6"/>
        <v>158</v>
      </c>
      <c r="T59">
        <f t="shared" si="6"/>
        <v>0</v>
      </c>
      <c r="U59">
        <f t="shared" si="6"/>
        <v>358</v>
      </c>
      <c r="V59">
        <f t="shared" si="6"/>
        <v>839</v>
      </c>
      <c r="W59">
        <f t="shared" si="6"/>
        <v>647</v>
      </c>
      <c r="X59">
        <f t="shared" si="6"/>
        <v>782</v>
      </c>
      <c r="Z59">
        <f t="shared" si="3"/>
        <v>64</v>
      </c>
      <c r="AA59">
        <f t="shared" si="4"/>
        <v>64</v>
      </c>
    </row>
    <row r="60" spans="1:27" x14ac:dyDescent="0.25">
      <c r="A60" s="3" t="s">
        <v>24</v>
      </c>
      <c r="B60">
        <f t="shared" si="5"/>
        <v>16</v>
      </c>
      <c r="C60">
        <f t="shared" si="5"/>
        <v>5</v>
      </c>
      <c r="D60">
        <f t="shared" si="5"/>
        <v>3</v>
      </c>
      <c r="E60">
        <f t="shared" si="5"/>
        <v>2</v>
      </c>
      <c r="F60">
        <f t="shared" si="5"/>
        <v>0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2</v>
      </c>
      <c r="M60">
        <f t="shared" si="1"/>
        <v>4</v>
      </c>
      <c r="O60">
        <f t="shared" si="6"/>
        <v>1785</v>
      </c>
      <c r="P60">
        <f t="shared" si="6"/>
        <v>902</v>
      </c>
      <c r="Q60">
        <f t="shared" si="6"/>
        <v>427</v>
      </c>
      <c r="R60">
        <f t="shared" si="6"/>
        <v>316</v>
      </c>
      <c r="S60">
        <f t="shared" si="6"/>
        <v>0</v>
      </c>
      <c r="T60">
        <f t="shared" si="6"/>
        <v>0</v>
      </c>
      <c r="U60">
        <f t="shared" si="6"/>
        <v>0</v>
      </c>
      <c r="V60">
        <f t="shared" si="6"/>
        <v>0</v>
      </c>
      <c r="W60">
        <f t="shared" si="6"/>
        <v>0</v>
      </c>
      <c r="X60">
        <f t="shared" si="6"/>
        <v>430</v>
      </c>
      <c r="Z60">
        <f t="shared" si="3"/>
        <v>28</v>
      </c>
      <c r="AA60">
        <f t="shared" si="4"/>
        <v>32</v>
      </c>
    </row>
    <row r="61" spans="1:27" x14ac:dyDescent="0.25">
      <c r="A61" s="3" t="s">
        <v>25</v>
      </c>
      <c r="B61">
        <f t="shared" si="5"/>
        <v>8</v>
      </c>
      <c r="C61">
        <f t="shared" si="5"/>
        <v>2</v>
      </c>
      <c r="D61">
        <f t="shared" si="5"/>
        <v>2</v>
      </c>
      <c r="E61">
        <f t="shared" si="5"/>
        <v>0</v>
      </c>
      <c r="F61">
        <f t="shared" si="5"/>
        <v>1</v>
      </c>
      <c r="G61">
        <f t="shared" si="5"/>
        <v>1</v>
      </c>
      <c r="H61">
        <f t="shared" si="5"/>
        <v>1</v>
      </c>
      <c r="I61">
        <f t="shared" si="5"/>
        <v>0</v>
      </c>
      <c r="J61">
        <f t="shared" si="5"/>
        <v>0</v>
      </c>
      <c r="K61">
        <f t="shared" si="5"/>
        <v>0</v>
      </c>
      <c r="M61">
        <f t="shared" si="1"/>
        <v>1</v>
      </c>
      <c r="O61">
        <f t="shared" si="6"/>
        <v>997</v>
      </c>
      <c r="P61">
        <f t="shared" si="6"/>
        <v>319</v>
      </c>
      <c r="Q61">
        <f t="shared" si="6"/>
        <v>328</v>
      </c>
      <c r="R61">
        <f t="shared" si="6"/>
        <v>0</v>
      </c>
      <c r="S61">
        <f t="shared" si="6"/>
        <v>173</v>
      </c>
      <c r="T61">
        <f t="shared" si="6"/>
        <v>180</v>
      </c>
      <c r="U61">
        <f t="shared" si="6"/>
        <v>203</v>
      </c>
      <c r="V61">
        <f t="shared" si="6"/>
        <v>0</v>
      </c>
      <c r="W61">
        <f t="shared" si="6"/>
        <v>0</v>
      </c>
      <c r="X61">
        <f t="shared" si="6"/>
        <v>0</v>
      </c>
      <c r="Z61">
        <f t="shared" si="3"/>
        <v>15</v>
      </c>
      <c r="AA61">
        <f t="shared" si="4"/>
        <v>16</v>
      </c>
    </row>
    <row r="62" spans="1:27" x14ac:dyDescent="0.25">
      <c r="A62" s="3" t="s">
        <v>26</v>
      </c>
      <c r="B62">
        <f t="shared" si="5"/>
        <v>5</v>
      </c>
      <c r="C62">
        <f t="shared" si="5"/>
        <v>0</v>
      </c>
      <c r="D62">
        <f t="shared" si="5"/>
        <v>1</v>
      </c>
      <c r="E62">
        <f t="shared" si="5"/>
        <v>1</v>
      </c>
      <c r="F62">
        <f t="shared" si="5"/>
        <v>1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M62">
        <f t="shared" si="1"/>
        <v>0</v>
      </c>
      <c r="O62">
        <f t="shared" si="6"/>
        <v>578</v>
      </c>
      <c r="P62">
        <f t="shared" si="6"/>
        <v>0</v>
      </c>
      <c r="Q62">
        <f t="shared" si="6"/>
        <v>171</v>
      </c>
      <c r="R62">
        <f t="shared" si="6"/>
        <v>167</v>
      </c>
      <c r="S62">
        <f t="shared" si="6"/>
        <v>222</v>
      </c>
      <c r="T62">
        <f t="shared" si="6"/>
        <v>0</v>
      </c>
      <c r="U62">
        <f t="shared" si="6"/>
        <v>0</v>
      </c>
      <c r="V62">
        <f t="shared" si="6"/>
        <v>0</v>
      </c>
      <c r="W62">
        <f t="shared" si="6"/>
        <v>0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2</v>
      </c>
      <c r="C63">
        <f t="shared" si="5"/>
        <v>0</v>
      </c>
      <c r="D63">
        <f t="shared" si="5"/>
        <v>0</v>
      </c>
      <c r="E63">
        <f t="shared" si="5"/>
        <v>1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1</v>
      </c>
      <c r="M63">
        <f t="shared" si="1"/>
        <v>0</v>
      </c>
      <c r="O63">
        <f t="shared" si="6"/>
        <v>244</v>
      </c>
      <c r="P63">
        <f t="shared" si="6"/>
        <v>0</v>
      </c>
      <c r="Q63">
        <f t="shared" si="6"/>
        <v>0</v>
      </c>
      <c r="R63">
        <f t="shared" si="6"/>
        <v>151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211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206</v>
      </c>
      <c r="C65">
        <f t="shared" ref="C65:M65" si="7">SUM(C57:C59)</f>
        <v>45</v>
      </c>
      <c r="D65">
        <f t="shared" si="7"/>
        <v>40</v>
      </c>
      <c r="E65">
        <f t="shared" si="7"/>
        <v>53</v>
      </c>
      <c r="F65">
        <f t="shared" si="7"/>
        <v>15</v>
      </c>
      <c r="G65">
        <f t="shared" si="7"/>
        <v>10</v>
      </c>
      <c r="H65">
        <f t="shared" si="7"/>
        <v>13</v>
      </c>
      <c r="I65">
        <f t="shared" si="7"/>
        <v>17</v>
      </c>
      <c r="J65">
        <f t="shared" si="7"/>
        <v>17</v>
      </c>
      <c r="K65">
        <f t="shared" si="7"/>
        <v>16</v>
      </c>
      <c r="M65">
        <f t="shared" si="7"/>
        <v>16</v>
      </c>
      <c r="O65">
        <f t="shared" ref="O65:X65" si="8">SUM(O57:O59)</f>
        <v>22211</v>
      </c>
      <c r="P65">
        <f t="shared" si="8"/>
        <v>7072</v>
      </c>
      <c r="Q65">
        <f t="shared" si="8"/>
        <v>6091</v>
      </c>
      <c r="R65">
        <f t="shared" si="8"/>
        <v>8171</v>
      </c>
      <c r="S65">
        <f t="shared" si="8"/>
        <v>3090</v>
      </c>
      <c r="T65">
        <f t="shared" si="8"/>
        <v>1913</v>
      </c>
      <c r="U65">
        <f t="shared" si="8"/>
        <v>2713</v>
      </c>
      <c r="V65">
        <f t="shared" si="8"/>
        <v>3469</v>
      </c>
      <c r="W65">
        <f t="shared" si="8"/>
        <v>3632</v>
      </c>
      <c r="X65">
        <f t="shared" si="8"/>
        <v>3324</v>
      </c>
      <c r="Z65">
        <f>SUM(Z57:Z59)</f>
        <v>432</v>
      </c>
      <c r="AA65">
        <f>SUM(AA57:AA59)</f>
        <v>448</v>
      </c>
    </row>
    <row r="66" spans="1:27" x14ac:dyDescent="0.25">
      <c r="A66" s="3" t="s">
        <v>32</v>
      </c>
      <c r="B66">
        <f>SUM(B60:B63)</f>
        <v>31</v>
      </c>
      <c r="C66">
        <f t="shared" ref="C66:K66" si="9">SUM(C60:C63)</f>
        <v>7</v>
      </c>
      <c r="D66">
        <f t="shared" si="9"/>
        <v>6</v>
      </c>
      <c r="E66">
        <f t="shared" si="9"/>
        <v>4</v>
      </c>
      <c r="F66">
        <f t="shared" si="9"/>
        <v>2</v>
      </c>
      <c r="G66">
        <f t="shared" si="9"/>
        <v>1</v>
      </c>
      <c r="H66">
        <f t="shared" si="9"/>
        <v>1</v>
      </c>
      <c r="I66">
        <f t="shared" si="9"/>
        <v>0</v>
      </c>
      <c r="J66">
        <f t="shared" si="9"/>
        <v>0</v>
      </c>
      <c r="K66">
        <f t="shared" si="9"/>
        <v>3</v>
      </c>
      <c r="M66">
        <f>SUM(M60:M63)</f>
        <v>5</v>
      </c>
      <c r="O66">
        <f t="shared" ref="O66:X66" si="10">SUM(O60:O63)</f>
        <v>3604</v>
      </c>
      <c r="P66">
        <f t="shared" si="10"/>
        <v>1221</v>
      </c>
      <c r="Q66">
        <f t="shared" si="10"/>
        <v>926</v>
      </c>
      <c r="R66">
        <f t="shared" si="10"/>
        <v>634</v>
      </c>
      <c r="S66">
        <f t="shared" si="10"/>
        <v>395</v>
      </c>
      <c r="T66">
        <f t="shared" si="10"/>
        <v>180</v>
      </c>
      <c r="U66">
        <f t="shared" si="10"/>
        <v>203</v>
      </c>
      <c r="V66">
        <f t="shared" si="10"/>
        <v>0</v>
      </c>
      <c r="W66">
        <f t="shared" si="10"/>
        <v>0</v>
      </c>
      <c r="X66">
        <f t="shared" si="10"/>
        <v>641</v>
      </c>
      <c r="Z66">
        <f>SUM(Z60:Z63)</f>
        <v>55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237</v>
      </c>
      <c r="C68">
        <f t="shared" ref="C68:K68" si="11">+C65+C66</f>
        <v>52</v>
      </c>
      <c r="D68">
        <f t="shared" si="11"/>
        <v>46</v>
      </c>
      <c r="E68">
        <f t="shared" si="11"/>
        <v>57</v>
      </c>
      <c r="F68">
        <f t="shared" si="11"/>
        <v>17</v>
      </c>
      <c r="G68">
        <f t="shared" si="11"/>
        <v>11</v>
      </c>
      <c r="H68">
        <f t="shared" si="11"/>
        <v>14</v>
      </c>
      <c r="I68">
        <f t="shared" si="11"/>
        <v>17</v>
      </c>
      <c r="J68">
        <f t="shared" si="11"/>
        <v>17</v>
      </c>
      <c r="K68">
        <f t="shared" si="11"/>
        <v>19</v>
      </c>
      <c r="M68">
        <f>+M65+M66</f>
        <v>21</v>
      </c>
      <c r="O68">
        <f>+O65+O66</f>
        <v>25815</v>
      </c>
      <c r="P68">
        <f t="shared" ref="P68:X68" si="12">+P65+P66</f>
        <v>8293</v>
      </c>
      <c r="Q68">
        <f t="shared" si="12"/>
        <v>7017</v>
      </c>
      <c r="R68">
        <f t="shared" si="12"/>
        <v>8805</v>
      </c>
      <c r="S68">
        <f t="shared" si="12"/>
        <v>3485</v>
      </c>
      <c r="T68">
        <f t="shared" si="12"/>
        <v>2093</v>
      </c>
      <c r="U68">
        <f t="shared" si="12"/>
        <v>2916</v>
      </c>
      <c r="V68">
        <f t="shared" si="12"/>
        <v>3469</v>
      </c>
      <c r="W68">
        <f t="shared" si="12"/>
        <v>3632</v>
      </c>
      <c r="X68">
        <f t="shared" si="12"/>
        <v>3965</v>
      </c>
      <c r="Z68">
        <f>+Z65+Z66</f>
        <v>487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53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35</v>
      </c>
      <c r="C9">
        <v>5</v>
      </c>
      <c r="D9">
        <v>2</v>
      </c>
      <c r="E9">
        <v>13</v>
      </c>
      <c r="F9">
        <v>1</v>
      </c>
      <c r="G9">
        <v>2</v>
      </c>
      <c r="H9">
        <v>0</v>
      </c>
      <c r="I9">
        <v>2</v>
      </c>
      <c r="J9">
        <v>2</v>
      </c>
      <c r="K9">
        <v>2</v>
      </c>
      <c r="M9">
        <v>0</v>
      </c>
      <c r="O9">
        <v>3782</v>
      </c>
      <c r="P9">
        <v>841</v>
      </c>
      <c r="Q9">
        <v>271</v>
      </c>
      <c r="R9">
        <v>1982</v>
      </c>
      <c r="S9">
        <v>236</v>
      </c>
      <c r="T9">
        <v>374</v>
      </c>
      <c r="U9">
        <v>0</v>
      </c>
      <c r="V9">
        <v>454</v>
      </c>
      <c r="W9">
        <v>412</v>
      </c>
      <c r="X9">
        <v>370</v>
      </c>
    </row>
    <row r="10" spans="1:24" x14ac:dyDescent="0.25">
      <c r="A10" s="3" t="s">
        <v>22</v>
      </c>
      <c r="B10">
        <v>16</v>
      </c>
      <c r="C10">
        <v>2</v>
      </c>
      <c r="D10">
        <v>3</v>
      </c>
      <c r="E10">
        <v>3</v>
      </c>
      <c r="F10">
        <v>0</v>
      </c>
      <c r="G10">
        <v>0</v>
      </c>
      <c r="H10">
        <v>1</v>
      </c>
      <c r="I10">
        <v>2</v>
      </c>
      <c r="J10">
        <v>0</v>
      </c>
      <c r="K10">
        <v>2</v>
      </c>
      <c r="M10">
        <v>3</v>
      </c>
      <c r="O10">
        <v>1792</v>
      </c>
      <c r="P10">
        <v>329</v>
      </c>
      <c r="Q10">
        <v>549</v>
      </c>
      <c r="R10">
        <v>485</v>
      </c>
      <c r="S10">
        <v>0</v>
      </c>
      <c r="T10">
        <v>0</v>
      </c>
      <c r="U10">
        <v>235</v>
      </c>
      <c r="V10">
        <v>387</v>
      </c>
      <c r="W10">
        <v>0</v>
      </c>
      <c r="X10">
        <v>423</v>
      </c>
    </row>
    <row r="11" spans="1:24" x14ac:dyDescent="0.25">
      <c r="A11" s="3" t="s">
        <v>23</v>
      </c>
      <c r="B11">
        <v>9</v>
      </c>
      <c r="C11">
        <v>2</v>
      </c>
      <c r="D11">
        <v>0</v>
      </c>
      <c r="E11">
        <v>1</v>
      </c>
      <c r="F11">
        <v>2</v>
      </c>
      <c r="G11">
        <v>0</v>
      </c>
      <c r="H11">
        <v>0</v>
      </c>
      <c r="I11">
        <v>1</v>
      </c>
      <c r="J11">
        <v>0</v>
      </c>
      <c r="K11">
        <v>0</v>
      </c>
      <c r="M11">
        <v>1</v>
      </c>
      <c r="O11">
        <v>1102</v>
      </c>
      <c r="P11">
        <v>460</v>
      </c>
      <c r="Q11">
        <v>0</v>
      </c>
      <c r="R11">
        <v>132</v>
      </c>
      <c r="S11">
        <v>535</v>
      </c>
      <c r="T11">
        <v>0</v>
      </c>
      <c r="U11">
        <v>0</v>
      </c>
      <c r="V11">
        <v>241</v>
      </c>
      <c r="W11">
        <v>0</v>
      </c>
      <c r="X11">
        <v>0</v>
      </c>
    </row>
    <row r="12" spans="1:24" x14ac:dyDescent="0.25">
      <c r="A12" s="3" t="s">
        <v>24</v>
      </c>
      <c r="B12">
        <v>2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M12">
        <v>1</v>
      </c>
      <c r="O12">
        <v>209</v>
      </c>
      <c r="P12">
        <v>0</v>
      </c>
      <c r="Q12">
        <v>191</v>
      </c>
      <c r="R12">
        <v>186</v>
      </c>
      <c r="S12">
        <v>0</v>
      </c>
      <c r="T12">
        <v>230</v>
      </c>
      <c r="U12">
        <v>245</v>
      </c>
      <c r="V12">
        <v>207</v>
      </c>
      <c r="W12">
        <v>0</v>
      </c>
      <c r="X12">
        <v>0</v>
      </c>
    </row>
    <row r="13" spans="1:24" x14ac:dyDescent="0.25">
      <c r="A13" s="3" t="s">
        <v>25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M13">
        <v>0</v>
      </c>
      <c r="O13">
        <v>252</v>
      </c>
      <c r="P13">
        <v>0</v>
      </c>
      <c r="Q13">
        <v>0</v>
      </c>
      <c r="R13">
        <v>0</v>
      </c>
      <c r="S13">
        <v>0</v>
      </c>
      <c r="T13">
        <v>0</v>
      </c>
      <c r="U13">
        <v>198</v>
      </c>
      <c r="V13">
        <v>215</v>
      </c>
      <c r="W13">
        <v>0</v>
      </c>
      <c r="X13">
        <v>0</v>
      </c>
    </row>
    <row r="14" spans="1:24" x14ac:dyDescent="0.25">
      <c r="A14" s="3" t="s">
        <v>26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M14">
        <v>0</v>
      </c>
      <c r="O14">
        <v>0</v>
      </c>
      <c r="P14">
        <v>0</v>
      </c>
      <c r="Q14">
        <v>167</v>
      </c>
      <c r="R14">
        <v>0</v>
      </c>
      <c r="S14">
        <v>0</v>
      </c>
      <c r="T14">
        <v>0</v>
      </c>
      <c r="U14">
        <v>0</v>
      </c>
      <c r="V14">
        <v>209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0</v>
      </c>
      <c r="Q15">
        <v>0</v>
      </c>
      <c r="R15">
        <v>204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35</v>
      </c>
      <c r="C21">
        <v>5</v>
      </c>
      <c r="D21">
        <v>5</v>
      </c>
      <c r="E21">
        <v>10</v>
      </c>
      <c r="F21">
        <v>2</v>
      </c>
      <c r="G21">
        <v>2</v>
      </c>
      <c r="H21">
        <v>1</v>
      </c>
      <c r="I21">
        <v>1</v>
      </c>
      <c r="J21">
        <v>1</v>
      </c>
      <c r="K21">
        <v>0</v>
      </c>
      <c r="M21">
        <v>2</v>
      </c>
      <c r="O21">
        <v>3920</v>
      </c>
      <c r="P21">
        <v>797</v>
      </c>
      <c r="Q21">
        <v>791</v>
      </c>
      <c r="R21">
        <v>1674</v>
      </c>
      <c r="S21">
        <v>450</v>
      </c>
      <c r="T21">
        <v>431</v>
      </c>
      <c r="U21">
        <v>234</v>
      </c>
      <c r="V21">
        <v>192</v>
      </c>
      <c r="W21">
        <v>251</v>
      </c>
      <c r="X21">
        <v>0</v>
      </c>
    </row>
    <row r="22" spans="1:24" x14ac:dyDescent="0.25">
      <c r="A22" s="3" t="s">
        <v>22</v>
      </c>
      <c r="B22">
        <v>15</v>
      </c>
      <c r="C22">
        <v>3</v>
      </c>
      <c r="D22">
        <v>5</v>
      </c>
      <c r="E22">
        <v>4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M22">
        <v>2</v>
      </c>
      <c r="O22">
        <v>1742</v>
      </c>
      <c r="P22">
        <v>444</v>
      </c>
      <c r="Q22">
        <v>854</v>
      </c>
      <c r="R22">
        <v>575</v>
      </c>
      <c r="S22">
        <v>241</v>
      </c>
      <c r="T22">
        <v>0</v>
      </c>
      <c r="U22">
        <v>198</v>
      </c>
      <c r="V22">
        <v>0</v>
      </c>
      <c r="W22">
        <v>0</v>
      </c>
      <c r="X22">
        <v>209</v>
      </c>
    </row>
    <row r="23" spans="1:24" x14ac:dyDescent="0.25">
      <c r="A23" s="3" t="s">
        <v>23</v>
      </c>
      <c r="B23">
        <v>3</v>
      </c>
      <c r="C23">
        <v>2</v>
      </c>
      <c r="D23">
        <v>3</v>
      </c>
      <c r="E23">
        <v>2</v>
      </c>
      <c r="F23">
        <v>0</v>
      </c>
      <c r="G23">
        <v>1</v>
      </c>
      <c r="H23">
        <v>0</v>
      </c>
      <c r="I23">
        <v>3</v>
      </c>
      <c r="J23">
        <v>1</v>
      </c>
      <c r="K23">
        <v>1</v>
      </c>
      <c r="M23">
        <v>0</v>
      </c>
      <c r="O23">
        <v>372</v>
      </c>
      <c r="P23">
        <v>347</v>
      </c>
      <c r="Q23">
        <v>493</v>
      </c>
      <c r="R23">
        <v>336</v>
      </c>
      <c r="S23">
        <v>0</v>
      </c>
      <c r="T23">
        <v>198</v>
      </c>
      <c r="U23">
        <v>0</v>
      </c>
      <c r="V23">
        <v>647</v>
      </c>
      <c r="W23">
        <v>227</v>
      </c>
      <c r="X23">
        <v>177</v>
      </c>
    </row>
    <row r="24" spans="1:24" x14ac:dyDescent="0.25">
      <c r="A24" s="3" t="s">
        <v>24</v>
      </c>
      <c r="B24">
        <v>2</v>
      </c>
      <c r="C24">
        <v>0</v>
      </c>
      <c r="D24">
        <v>1</v>
      </c>
      <c r="E24">
        <v>2</v>
      </c>
      <c r="F24">
        <v>1</v>
      </c>
      <c r="G24">
        <v>0</v>
      </c>
      <c r="H24">
        <v>0</v>
      </c>
      <c r="I24">
        <v>2</v>
      </c>
      <c r="J24">
        <v>0</v>
      </c>
      <c r="K24">
        <v>0</v>
      </c>
      <c r="M24">
        <v>0</v>
      </c>
      <c r="O24">
        <v>202</v>
      </c>
      <c r="P24">
        <v>0</v>
      </c>
      <c r="Q24">
        <v>180</v>
      </c>
      <c r="R24">
        <v>317</v>
      </c>
      <c r="S24">
        <v>174</v>
      </c>
      <c r="T24">
        <v>0</v>
      </c>
      <c r="U24">
        <v>0</v>
      </c>
      <c r="V24">
        <v>449</v>
      </c>
      <c r="W24">
        <v>0</v>
      </c>
      <c r="X24">
        <v>0</v>
      </c>
    </row>
    <row r="25" spans="1:24" x14ac:dyDescent="0.25">
      <c r="A25" s="3" t="s">
        <v>25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M25">
        <v>0</v>
      </c>
      <c r="O25">
        <v>99</v>
      </c>
      <c r="P25">
        <v>0</v>
      </c>
      <c r="Q25">
        <v>0</v>
      </c>
      <c r="R25">
        <v>0</v>
      </c>
      <c r="S25">
        <v>0</v>
      </c>
      <c r="T25">
        <v>0</v>
      </c>
      <c r="U25">
        <v>181</v>
      </c>
      <c r="V25">
        <v>0</v>
      </c>
      <c r="W25">
        <v>144</v>
      </c>
      <c r="X25">
        <v>170</v>
      </c>
    </row>
    <row r="26" spans="1:24" x14ac:dyDescent="0.25">
      <c r="A26" s="3" t="s">
        <v>26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M26">
        <v>0</v>
      </c>
      <c r="O26">
        <v>0</v>
      </c>
      <c r="P26">
        <v>178</v>
      </c>
      <c r="Q26">
        <v>0</v>
      </c>
      <c r="R26">
        <v>0</v>
      </c>
      <c r="S26">
        <v>0</v>
      </c>
      <c r="T26">
        <v>164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0</v>
      </c>
      <c r="P27">
        <v>0</v>
      </c>
      <c r="Q27">
        <v>139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33</v>
      </c>
      <c r="C33">
        <v>4</v>
      </c>
      <c r="D33">
        <v>3</v>
      </c>
      <c r="E33">
        <v>9</v>
      </c>
      <c r="F33">
        <v>0</v>
      </c>
      <c r="G33">
        <v>3</v>
      </c>
      <c r="H33">
        <v>3</v>
      </c>
      <c r="I33">
        <v>4</v>
      </c>
      <c r="J33">
        <v>0</v>
      </c>
      <c r="K33">
        <v>2</v>
      </c>
      <c r="M33">
        <v>3</v>
      </c>
      <c r="O33">
        <v>3554</v>
      </c>
      <c r="P33">
        <v>651</v>
      </c>
      <c r="Q33">
        <v>488</v>
      </c>
      <c r="R33">
        <v>1369</v>
      </c>
      <c r="S33">
        <v>0</v>
      </c>
      <c r="T33">
        <v>564</v>
      </c>
      <c r="U33">
        <v>600</v>
      </c>
      <c r="V33">
        <v>849</v>
      </c>
      <c r="W33">
        <v>0</v>
      </c>
      <c r="X33">
        <v>483</v>
      </c>
    </row>
    <row r="34" spans="1:24" x14ac:dyDescent="0.25">
      <c r="A34" s="3" t="s">
        <v>22</v>
      </c>
      <c r="B34">
        <v>16</v>
      </c>
      <c r="C34">
        <v>3</v>
      </c>
      <c r="D34">
        <v>3</v>
      </c>
      <c r="E34">
        <v>4</v>
      </c>
      <c r="F34">
        <v>1</v>
      </c>
      <c r="G34">
        <v>1</v>
      </c>
      <c r="H34">
        <v>0</v>
      </c>
      <c r="I34">
        <v>1</v>
      </c>
      <c r="J34">
        <v>0</v>
      </c>
      <c r="K34">
        <v>2</v>
      </c>
      <c r="M34">
        <v>1</v>
      </c>
      <c r="O34">
        <v>1673</v>
      </c>
      <c r="P34">
        <v>474</v>
      </c>
      <c r="Q34">
        <v>490</v>
      </c>
      <c r="R34">
        <v>662</v>
      </c>
      <c r="S34">
        <v>209</v>
      </c>
      <c r="T34">
        <v>195</v>
      </c>
      <c r="U34">
        <v>0</v>
      </c>
      <c r="V34">
        <v>217</v>
      </c>
      <c r="W34">
        <v>0</v>
      </c>
      <c r="X34">
        <v>420</v>
      </c>
    </row>
    <row r="35" spans="1:24" x14ac:dyDescent="0.25">
      <c r="A35" s="3" t="s">
        <v>23</v>
      </c>
      <c r="B35">
        <v>8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M35">
        <v>1</v>
      </c>
      <c r="O35">
        <v>884</v>
      </c>
      <c r="P35">
        <v>0</v>
      </c>
      <c r="Q35">
        <v>302</v>
      </c>
      <c r="R35">
        <v>379</v>
      </c>
      <c r="S35">
        <v>0</v>
      </c>
      <c r="T35">
        <v>0</v>
      </c>
      <c r="U35">
        <v>0</v>
      </c>
      <c r="V35">
        <v>499</v>
      </c>
      <c r="W35">
        <v>193</v>
      </c>
      <c r="X35">
        <v>0</v>
      </c>
    </row>
    <row r="36" spans="1:24" x14ac:dyDescent="0.25">
      <c r="A36" s="3" t="s">
        <v>24</v>
      </c>
      <c r="B36">
        <v>4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M36">
        <v>0</v>
      </c>
      <c r="O36">
        <v>423</v>
      </c>
      <c r="P36">
        <v>0</v>
      </c>
      <c r="Q36">
        <v>0</v>
      </c>
      <c r="R36">
        <v>584</v>
      </c>
      <c r="S36">
        <v>0</v>
      </c>
      <c r="T36">
        <v>0</v>
      </c>
      <c r="U36">
        <v>0</v>
      </c>
      <c r="V36">
        <v>233</v>
      </c>
      <c r="W36">
        <v>0</v>
      </c>
      <c r="X36">
        <v>0</v>
      </c>
    </row>
    <row r="37" spans="1:24" x14ac:dyDescent="0.25">
      <c r="A37" s="3" t="s">
        <v>25</v>
      </c>
      <c r="B37">
        <v>2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M37">
        <v>1</v>
      </c>
      <c r="O37">
        <v>189</v>
      </c>
      <c r="P37">
        <v>0</v>
      </c>
      <c r="Q37">
        <v>0</v>
      </c>
      <c r="R37">
        <v>0</v>
      </c>
      <c r="S37">
        <v>245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M38">
        <v>0</v>
      </c>
      <c r="O38">
        <v>0</v>
      </c>
      <c r="P38">
        <v>0</v>
      </c>
      <c r="Q38">
        <v>0</v>
      </c>
      <c r="R38">
        <v>174</v>
      </c>
      <c r="S38">
        <v>0</v>
      </c>
      <c r="T38">
        <v>0</v>
      </c>
      <c r="U38">
        <v>0</v>
      </c>
      <c r="V38">
        <v>0</v>
      </c>
      <c r="W38">
        <v>268</v>
      </c>
      <c r="X38">
        <v>0</v>
      </c>
    </row>
    <row r="39" spans="1:24" x14ac:dyDescent="0.25">
      <c r="A39" s="3" t="s">
        <v>27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0</v>
      </c>
      <c r="P39">
        <v>0</v>
      </c>
      <c r="Q39">
        <v>0</v>
      </c>
      <c r="R39">
        <v>165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36</v>
      </c>
      <c r="C45">
        <v>2</v>
      </c>
      <c r="D45">
        <v>6</v>
      </c>
      <c r="E45">
        <v>6</v>
      </c>
      <c r="F45">
        <v>3</v>
      </c>
      <c r="G45">
        <v>1</v>
      </c>
      <c r="H45">
        <v>1</v>
      </c>
      <c r="I45">
        <v>1</v>
      </c>
      <c r="J45">
        <v>4</v>
      </c>
      <c r="K45">
        <v>1</v>
      </c>
      <c r="M45">
        <v>3</v>
      </c>
      <c r="O45">
        <v>3758</v>
      </c>
      <c r="P45">
        <v>298</v>
      </c>
      <c r="Q45">
        <v>818</v>
      </c>
      <c r="R45">
        <v>973</v>
      </c>
      <c r="S45">
        <v>613</v>
      </c>
      <c r="T45">
        <v>192</v>
      </c>
      <c r="U45">
        <v>224</v>
      </c>
      <c r="V45">
        <v>170</v>
      </c>
      <c r="W45">
        <v>918</v>
      </c>
      <c r="X45">
        <v>211</v>
      </c>
    </row>
    <row r="46" spans="1:24" x14ac:dyDescent="0.25">
      <c r="A46" s="3" t="s">
        <v>22</v>
      </c>
      <c r="B46">
        <v>13</v>
      </c>
      <c r="C46">
        <v>4</v>
      </c>
      <c r="D46">
        <v>5</v>
      </c>
      <c r="E46">
        <v>2</v>
      </c>
      <c r="F46">
        <v>1</v>
      </c>
      <c r="G46">
        <v>0</v>
      </c>
      <c r="H46">
        <v>2</v>
      </c>
      <c r="I46">
        <v>2</v>
      </c>
      <c r="J46">
        <v>1</v>
      </c>
      <c r="K46">
        <v>1</v>
      </c>
      <c r="M46">
        <v>1</v>
      </c>
      <c r="O46">
        <v>1385</v>
      </c>
      <c r="P46">
        <v>578</v>
      </c>
      <c r="Q46">
        <v>849</v>
      </c>
      <c r="R46">
        <v>337</v>
      </c>
      <c r="S46">
        <v>174</v>
      </c>
      <c r="T46">
        <v>0</v>
      </c>
      <c r="U46">
        <v>394</v>
      </c>
      <c r="V46">
        <v>465</v>
      </c>
      <c r="W46">
        <v>217</v>
      </c>
      <c r="X46">
        <v>248</v>
      </c>
    </row>
    <row r="47" spans="1:24" x14ac:dyDescent="0.25">
      <c r="A47" s="3" t="s">
        <v>23</v>
      </c>
      <c r="B47">
        <v>8</v>
      </c>
      <c r="C47">
        <v>2</v>
      </c>
      <c r="D47">
        <v>1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M47">
        <v>0</v>
      </c>
      <c r="O47">
        <v>839</v>
      </c>
      <c r="P47">
        <v>366</v>
      </c>
      <c r="Q47">
        <v>155</v>
      </c>
      <c r="R47">
        <v>426</v>
      </c>
      <c r="S47">
        <v>0</v>
      </c>
      <c r="T47">
        <v>0</v>
      </c>
      <c r="U47">
        <v>0</v>
      </c>
      <c r="V47">
        <v>0</v>
      </c>
      <c r="W47">
        <v>0</v>
      </c>
      <c r="X47">
        <v>362</v>
      </c>
    </row>
    <row r="48" spans="1:24" x14ac:dyDescent="0.25">
      <c r="A48" s="3" t="s">
        <v>24</v>
      </c>
      <c r="B48">
        <v>6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M48">
        <v>0</v>
      </c>
      <c r="O48">
        <v>740</v>
      </c>
      <c r="P48">
        <v>182</v>
      </c>
      <c r="Q48">
        <v>0</v>
      </c>
      <c r="R48">
        <v>0</v>
      </c>
      <c r="S48">
        <v>0</v>
      </c>
      <c r="T48">
        <v>208</v>
      </c>
      <c r="U48">
        <v>0</v>
      </c>
      <c r="V48">
        <v>0</v>
      </c>
      <c r="W48">
        <v>0</v>
      </c>
      <c r="X48">
        <v>0</v>
      </c>
    </row>
    <row r="49" spans="1:27" x14ac:dyDescent="0.25">
      <c r="A49" s="3" t="s">
        <v>25</v>
      </c>
      <c r="B49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M49">
        <v>0</v>
      </c>
      <c r="O49">
        <v>367</v>
      </c>
      <c r="P49">
        <v>0</v>
      </c>
      <c r="Q49">
        <v>0</v>
      </c>
      <c r="R49">
        <v>0</v>
      </c>
      <c r="S49">
        <v>0</v>
      </c>
      <c r="T49">
        <v>0</v>
      </c>
      <c r="U49">
        <v>170</v>
      </c>
      <c r="V49">
        <v>0</v>
      </c>
      <c r="W49">
        <v>0</v>
      </c>
      <c r="X49">
        <v>0</v>
      </c>
    </row>
    <row r="50" spans="1:27" x14ac:dyDescent="0.25">
      <c r="A50" s="3" t="s">
        <v>26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128</v>
      </c>
      <c r="P50">
        <v>0</v>
      </c>
      <c r="Q50">
        <v>0</v>
      </c>
      <c r="R50">
        <v>179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101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139</v>
      </c>
      <c r="C57">
        <f t="shared" ref="C57:K57" si="0">+C9+C21+C33+C45</f>
        <v>16</v>
      </c>
      <c r="D57">
        <f t="shared" si="0"/>
        <v>16</v>
      </c>
      <c r="E57">
        <f t="shared" si="0"/>
        <v>38</v>
      </c>
      <c r="F57">
        <f t="shared" si="0"/>
        <v>6</v>
      </c>
      <c r="G57">
        <f t="shared" si="0"/>
        <v>8</v>
      </c>
      <c r="H57">
        <f t="shared" si="0"/>
        <v>5</v>
      </c>
      <c r="I57">
        <f t="shared" si="0"/>
        <v>8</v>
      </c>
      <c r="J57">
        <f t="shared" si="0"/>
        <v>7</v>
      </c>
      <c r="K57">
        <f t="shared" si="0"/>
        <v>5</v>
      </c>
      <c r="M57">
        <f t="shared" ref="M57:M63" si="1">+M9+M21+M33+M45</f>
        <v>8</v>
      </c>
      <c r="O57">
        <f>+O9+O21+O33+O45</f>
        <v>15014</v>
      </c>
      <c r="P57">
        <f t="shared" ref="P57:X57" si="2">+P9+P21+P33+P45</f>
        <v>2587</v>
      </c>
      <c r="Q57">
        <f t="shared" si="2"/>
        <v>2368</v>
      </c>
      <c r="R57">
        <f t="shared" si="2"/>
        <v>5998</v>
      </c>
      <c r="S57">
        <f t="shared" si="2"/>
        <v>1299</v>
      </c>
      <c r="T57">
        <f t="shared" si="2"/>
        <v>1561</v>
      </c>
      <c r="U57">
        <f t="shared" si="2"/>
        <v>1058</v>
      </c>
      <c r="V57">
        <f t="shared" si="2"/>
        <v>1665</v>
      </c>
      <c r="W57">
        <f t="shared" si="2"/>
        <v>1581</v>
      </c>
      <c r="X57">
        <f t="shared" si="2"/>
        <v>1064</v>
      </c>
      <c r="Z57">
        <f t="shared" ref="Z57:Z63" si="3">SUM(B57:K57)</f>
        <v>248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60</v>
      </c>
      <c r="C58">
        <f t="shared" si="5"/>
        <v>12</v>
      </c>
      <c r="D58">
        <f t="shared" si="5"/>
        <v>16</v>
      </c>
      <c r="E58">
        <f t="shared" si="5"/>
        <v>13</v>
      </c>
      <c r="F58">
        <f t="shared" si="5"/>
        <v>3</v>
      </c>
      <c r="G58">
        <f t="shared" si="5"/>
        <v>1</v>
      </c>
      <c r="H58">
        <f t="shared" si="5"/>
        <v>4</v>
      </c>
      <c r="I58">
        <f t="shared" si="5"/>
        <v>5</v>
      </c>
      <c r="J58">
        <f t="shared" si="5"/>
        <v>1</v>
      </c>
      <c r="K58">
        <f t="shared" si="5"/>
        <v>6</v>
      </c>
      <c r="M58">
        <f t="shared" si="1"/>
        <v>7</v>
      </c>
      <c r="O58">
        <f t="shared" ref="O58:X63" si="6">+O10+O22+O34+O46</f>
        <v>6592</v>
      </c>
      <c r="P58">
        <f t="shared" si="6"/>
        <v>1825</v>
      </c>
      <c r="Q58">
        <f t="shared" si="6"/>
        <v>2742</v>
      </c>
      <c r="R58">
        <f t="shared" si="6"/>
        <v>2059</v>
      </c>
      <c r="S58">
        <f t="shared" si="6"/>
        <v>624</v>
      </c>
      <c r="T58">
        <f t="shared" si="6"/>
        <v>195</v>
      </c>
      <c r="U58">
        <f t="shared" si="6"/>
        <v>827</v>
      </c>
      <c r="V58">
        <f t="shared" si="6"/>
        <v>1069</v>
      </c>
      <c r="W58">
        <f t="shared" si="6"/>
        <v>217</v>
      </c>
      <c r="X58">
        <f t="shared" si="6"/>
        <v>1300</v>
      </c>
      <c r="Z58">
        <f t="shared" si="3"/>
        <v>121</v>
      </c>
      <c r="AA58">
        <f t="shared" si="4"/>
        <v>128</v>
      </c>
    </row>
    <row r="59" spans="1:27" x14ac:dyDescent="0.25">
      <c r="A59" s="3" t="s">
        <v>23</v>
      </c>
      <c r="B59">
        <f t="shared" si="5"/>
        <v>28</v>
      </c>
      <c r="C59">
        <f t="shared" si="5"/>
        <v>6</v>
      </c>
      <c r="D59">
        <f t="shared" si="5"/>
        <v>6</v>
      </c>
      <c r="E59">
        <f t="shared" si="5"/>
        <v>8</v>
      </c>
      <c r="F59">
        <f t="shared" si="5"/>
        <v>2</v>
      </c>
      <c r="G59">
        <f t="shared" si="5"/>
        <v>1</v>
      </c>
      <c r="H59">
        <f t="shared" si="5"/>
        <v>0</v>
      </c>
      <c r="I59">
        <f t="shared" si="5"/>
        <v>6</v>
      </c>
      <c r="J59">
        <f t="shared" si="5"/>
        <v>2</v>
      </c>
      <c r="K59">
        <f t="shared" si="5"/>
        <v>3</v>
      </c>
      <c r="M59">
        <f t="shared" si="1"/>
        <v>2</v>
      </c>
      <c r="O59">
        <f t="shared" si="6"/>
        <v>3197</v>
      </c>
      <c r="P59">
        <f t="shared" si="6"/>
        <v>1173</v>
      </c>
      <c r="Q59">
        <f t="shared" si="6"/>
        <v>950</v>
      </c>
      <c r="R59">
        <f t="shared" si="6"/>
        <v>1273</v>
      </c>
      <c r="S59">
        <f t="shared" si="6"/>
        <v>535</v>
      </c>
      <c r="T59">
        <f t="shared" si="6"/>
        <v>198</v>
      </c>
      <c r="U59">
        <f t="shared" si="6"/>
        <v>0</v>
      </c>
      <c r="V59">
        <f t="shared" si="6"/>
        <v>1387</v>
      </c>
      <c r="W59">
        <f t="shared" si="6"/>
        <v>420</v>
      </c>
      <c r="X59">
        <f t="shared" si="6"/>
        <v>539</v>
      </c>
      <c r="Z59">
        <f t="shared" si="3"/>
        <v>62</v>
      </c>
      <c r="AA59">
        <f t="shared" si="4"/>
        <v>64</v>
      </c>
    </row>
    <row r="60" spans="1:27" x14ac:dyDescent="0.25">
      <c r="A60" s="3" t="s">
        <v>24</v>
      </c>
      <c r="B60">
        <f t="shared" si="5"/>
        <v>14</v>
      </c>
      <c r="C60">
        <f t="shared" si="5"/>
        <v>1</v>
      </c>
      <c r="D60">
        <f t="shared" si="5"/>
        <v>2</v>
      </c>
      <c r="E60">
        <f t="shared" si="5"/>
        <v>6</v>
      </c>
      <c r="F60">
        <f t="shared" si="5"/>
        <v>1</v>
      </c>
      <c r="G60">
        <f t="shared" si="5"/>
        <v>2</v>
      </c>
      <c r="H60">
        <f t="shared" si="5"/>
        <v>1</v>
      </c>
      <c r="I60">
        <f t="shared" si="5"/>
        <v>4</v>
      </c>
      <c r="J60">
        <f t="shared" si="5"/>
        <v>0</v>
      </c>
      <c r="K60">
        <f t="shared" si="5"/>
        <v>0</v>
      </c>
      <c r="M60">
        <f t="shared" si="1"/>
        <v>1</v>
      </c>
      <c r="O60">
        <f t="shared" si="6"/>
        <v>1574</v>
      </c>
      <c r="P60">
        <f t="shared" si="6"/>
        <v>182</v>
      </c>
      <c r="Q60">
        <f t="shared" si="6"/>
        <v>371</v>
      </c>
      <c r="R60">
        <f t="shared" si="6"/>
        <v>1087</v>
      </c>
      <c r="S60">
        <f t="shared" si="6"/>
        <v>174</v>
      </c>
      <c r="T60">
        <f t="shared" si="6"/>
        <v>438</v>
      </c>
      <c r="U60">
        <f t="shared" si="6"/>
        <v>245</v>
      </c>
      <c r="V60">
        <f t="shared" si="6"/>
        <v>889</v>
      </c>
      <c r="W60">
        <f t="shared" si="6"/>
        <v>0</v>
      </c>
      <c r="X60">
        <f t="shared" si="6"/>
        <v>0</v>
      </c>
      <c r="Z60">
        <f t="shared" si="3"/>
        <v>31</v>
      </c>
      <c r="AA60">
        <f t="shared" si="4"/>
        <v>32</v>
      </c>
    </row>
    <row r="61" spans="1:27" x14ac:dyDescent="0.25">
      <c r="A61" s="3" t="s">
        <v>25</v>
      </c>
      <c r="B61">
        <f t="shared" si="5"/>
        <v>8</v>
      </c>
      <c r="C61">
        <f t="shared" si="5"/>
        <v>0</v>
      </c>
      <c r="D61">
        <f t="shared" si="5"/>
        <v>0</v>
      </c>
      <c r="E61">
        <f t="shared" si="5"/>
        <v>0</v>
      </c>
      <c r="F61">
        <f t="shared" si="5"/>
        <v>1</v>
      </c>
      <c r="G61">
        <f t="shared" si="5"/>
        <v>0</v>
      </c>
      <c r="H61">
        <f t="shared" si="5"/>
        <v>3</v>
      </c>
      <c r="I61">
        <f t="shared" si="5"/>
        <v>1</v>
      </c>
      <c r="J61">
        <f t="shared" si="5"/>
        <v>1</v>
      </c>
      <c r="K61">
        <f t="shared" si="5"/>
        <v>1</v>
      </c>
      <c r="M61">
        <f t="shared" si="1"/>
        <v>1</v>
      </c>
      <c r="O61">
        <f t="shared" si="6"/>
        <v>907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245</v>
      </c>
      <c r="T61">
        <f t="shared" si="6"/>
        <v>0</v>
      </c>
      <c r="U61">
        <f t="shared" si="6"/>
        <v>549</v>
      </c>
      <c r="V61">
        <f t="shared" si="6"/>
        <v>215</v>
      </c>
      <c r="W61">
        <f t="shared" si="6"/>
        <v>144</v>
      </c>
      <c r="X61">
        <f t="shared" si="6"/>
        <v>170</v>
      </c>
      <c r="Z61">
        <f t="shared" si="3"/>
        <v>15</v>
      </c>
      <c r="AA61">
        <f t="shared" si="4"/>
        <v>16</v>
      </c>
    </row>
    <row r="62" spans="1:27" x14ac:dyDescent="0.25">
      <c r="A62" s="3" t="s">
        <v>26</v>
      </c>
      <c r="B62">
        <f t="shared" si="5"/>
        <v>1</v>
      </c>
      <c r="C62">
        <f t="shared" si="5"/>
        <v>1</v>
      </c>
      <c r="D62">
        <f t="shared" si="5"/>
        <v>1</v>
      </c>
      <c r="E62">
        <f t="shared" si="5"/>
        <v>2</v>
      </c>
      <c r="F62">
        <f t="shared" si="5"/>
        <v>0</v>
      </c>
      <c r="G62">
        <f t="shared" si="5"/>
        <v>1</v>
      </c>
      <c r="H62">
        <f t="shared" si="5"/>
        <v>0</v>
      </c>
      <c r="I62">
        <f t="shared" si="5"/>
        <v>1</v>
      </c>
      <c r="J62">
        <f t="shared" si="5"/>
        <v>1</v>
      </c>
      <c r="K62">
        <f t="shared" si="5"/>
        <v>0</v>
      </c>
      <c r="M62">
        <f t="shared" si="1"/>
        <v>0</v>
      </c>
      <c r="O62">
        <f t="shared" si="6"/>
        <v>128</v>
      </c>
      <c r="P62">
        <f t="shared" si="6"/>
        <v>178</v>
      </c>
      <c r="Q62">
        <f t="shared" si="6"/>
        <v>167</v>
      </c>
      <c r="R62">
        <f t="shared" si="6"/>
        <v>353</v>
      </c>
      <c r="S62">
        <f t="shared" si="6"/>
        <v>0</v>
      </c>
      <c r="T62">
        <f t="shared" si="6"/>
        <v>164</v>
      </c>
      <c r="U62">
        <f t="shared" si="6"/>
        <v>0</v>
      </c>
      <c r="V62">
        <f t="shared" si="6"/>
        <v>209</v>
      </c>
      <c r="W62">
        <f t="shared" si="6"/>
        <v>268</v>
      </c>
      <c r="X62">
        <f t="shared" si="6"/>
        <v>0</v>
      </c>
      <c r="Z62">
        <f t="shared" si="3"/>
        <v>8</v>
      </c>
      <c r="AA62">
        <f t="shared" si="4"/>
        <v>8</v>
      </c>
    </row>
    <row r="63" spans="1:27" x14ac:dyDescent="0.25">
      <c r="A63" s="3" t="s">
        <v>27</v>
      </c>
      <c r="B63">
        <f t="shared" si="5"/>
        <v>1</v>
      </c>
      <c r="C63">
        <f t="shared" si="5"/>
        <v>0</v>
      </c>
      <c r="D63">
        <f t="shared" si="5"/>
        <v>1</v>
      </c>
      <c r="E63">
        <f t="shared" si="5"/>
        <v>2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101</v>
      </c>
      <c r="P63">
        <f t="shared" si="6"/>
        <v>0</v>
      </c>
      <c r="Q63">
        <f t="shared" si="6"/>
        <v>139</v>
      </c>
      <c r="R63">
        <f t="shared" si="6"/>
        <v>369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227</v>
      </c>
      <c r="C65">
        <f t="shared" ref="C65:M65" si="7">SUM(C57:C59)</f>
        <v>34</v>
      </c>
      <c r="D65">
        <f t="shared" si="7"/>
        <v>38</v>
      </c>
      <c r="E65">
        <f t="shared" si="7"/>
        <v>59</v>
      </c>
      <c r="F65">
        <f t="shared" si="7"/>
        <v>11</v>
      </c>
      <c r="G65">
        <f t="shared" si="7"/>
        <v>10</v>
      </c>
      <c r="H65">
        <f t="shared" si="7"/>
        <v>9</v>
      </c>
      <c r="I65">
        <f t="shared" si="7"/>
        <v>19</v>
      </c>
      <c r="J65">
        <f t="shared" si="7"/>
        <v>10</v>
      </c>
      <c r="K65">
        <f t="shared" si="7"/>
        <v>14</v>
      </c>
      <c r="M65">
        <f t="shared" si="7"/>
        <v>17</v>
      </c>
      <c r="O65">
        <f t="shared" ref="O65:X65" si="8">SUM(O57:O59)</f>
        <v>24803</v>
      </c>
      <c r="P65">
        <f t="shared" si="8"/>
        <v>5585</v>
      </c>
      <c r="Q65">
        <f t="shared" si="8"/>
        <v>6060</v>
      </c>
      <c r="R65">
        <f t="shared" si="8"/>
        <v>9330</v>
      </c>
      <c r="S65">
        <f t="shared" si="8"/>
        <v>2458</v>
      </c>
      <c r="T65">
        <f t="shared" si="8"/>
        <v>1954</v>
      </c>
      <c r="U65">
        <f t="shared" si="8"/>
        <v>1885</v>
      </c>
      <c r="V65">
        <f t="shared" si="8"/>
        <v>4121</v>
      </c>
      <c r="W65">
        <f t="shared" si="8"/>
        <v>2218</v>
      </c>
      <c r="X65">
        <f t="shared" si="8"/>
        <v>2903</v>
      </c>
      <c r="Z65">
        <f>SUM(Z57:Z59)</f>
        <v>431</v>
      </c>
      <c r="AA65">
        <f>SUM(AA57:AA59)</f>
        <v>448</v>
      </c>
    </row>
    <row r="66" spans="1:27" x14ac:dyDescent="0.25">
      <c r="A66" s="3" t="s">
        <v>32</v>
      </c>
      <c r="B66">
        <f>SUM(B60:B63)</f>
        <v>24</v>
      </c>
      <c r="C66">
        <f t="shared" ref="C66:K66" si="9">SUM(C60:C63)</f>
        <v>2</v>
      </c>
      <c r="D66">
        <f t="shared" si="9"/>
        <v>4</v>
      </c>
      <c r="E66">
        <f t="shared" si="9"/>
        <v>10</v>
      </c>
      <c r="F66">
        <f t="shared" si="9"/>
        <v>2</v>
      </c>
      <c r="G66">
        <f t="shared" si="9"/>
        <v>3</v>
      </c>
      <c r="H66">
        <f t="shared" si="9"/>
        <v>4</v>
      </c>
      <c r="I66">
        <f t="shared" si="9"/>
        <v>6</v>
      </c>
      <c r="J66">
        <f t="shared" si="9"/>
        <v>2</v>
      </c>
      <c r="K66">
        <f t="shared" si="9"/>
        <v>1</v>
      </c>
      <c r="M66">
        <f>SUM(M60:M63)</f>
        <v>2</v>
      </c>
      <c r="O66">
        <f t="shared" ref="O66:X66" si="10">SUM(O60:O63)</f>
        <v>2710</v>
      </c>
      <c r="P66">
        <f t="shared" si="10"/>
        <v>360</v>
      </c>
      <c r="Q66">
        <f t="shared" si="10"/>
        <v>677</v>
      </c>
      <c r="R66">
        <f t="shared" si="10"/>
        <v>1809</v>
      </c>
      <c r="S66">
        <f t="shared" si="10"/>
        <v>419</v>
      </c>
      <c r="T66">
        <f t="shared" si="10"/>
        <v>602</v>
      </c>
      <c r="U66">
        <f t="shared" si="10"/>
        <v>794</v>
      </c>
      <c r="V66">
        <f t="shared" si="10"/>
        <v>1313</v>
      </c>
      <c r="W66">
        <f t="shared" si="10"/>
        <v>412</v>
      </c>
      <c r="X66">
        <f t="shared" si="10"/>
        <v>170</v>
      </c>
      <c r="Z66">
        <f>SUM(Z60:Z63)</f>
        <v>58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251</v>
      </c>
      <c r="C68">
        <f t="shared" ref="C68:K68" si="11">+C65+C66</f>
        <v>36</v>
      </c>
      <c r="D68">
        <f t="shared" si="11"/>
        <v>42</v>
      </c>
      <c r="E68">
        <f t="shared" si="11"/>
        <v>69</v>
      </c>
      <c r="F68">
        <f t="shared" si="11"/>
        <v>13</v>
      </c>
      <c r="G68">
        <f t="shared" si="11"/>
        <v>13</v>
      </c>
      <c r="H68">
        <f t="shared" si="11"/>
        <v>13</v>
      </c>
      <c r="I68">
        <f t="shared" si="11"/>
        <v>25</v>
      </c>
      <c r="J68">
        <f t="shared" si="11"/>
        <v>12</v>
      </c>
      <c r="K68">
        <f t="shared" si="11"/>
        <v>15</v>
      </c>
      <c r="M68">
        <f>+M65+M66</f>
        <v>19</v>
      </c>
      <c r="O68">
        <f>+O65+O66</f>
        <v>27513</v>
      </c>
      <c r="P68">
        <f t="shared" ref="P68:X68" si="12">+P65+P66</f>
        <v>5945</v>
      </c>
      <c r="Q68">
        <f t="shared" si="12"/>
        <v>6737</v>
      </c>
      <c r="R68">
        <f t="shared" si="12"/>
        <v>11139</v>
      </c>
      <c r="S68">
        <f t="shared" si="12"/>
        <v>2877</v>
      </c>
      <c r="T68">
        <f t="shared" si="12"/>
        <v>2556</v>
      </c>
      <c r="U68">
        <f t="shared" si="12"/>
        <v>2679</v>
      </c>
      <c r="V68">
        <f t="shared" si="12"/>
        <v>5434</v>
      </c>
      <c r="W68">
        <f t="shared" si="12"/>
        <v>2630</v>
      </c>
      <c r="X68">
        <f t="shared" si="12"/>
        <v>3073</v>
      </c>
      <c r="Z68">
        <f>+Z65+Z66</f>
        <v>489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54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32</v>
      </c>
      <c r="C9">
        <v>11</v>
      </c>
      <c r="D9">
        <v>7</v>
      </c>
      <c r="E9">
        <v>1</v>
      </c>
      <c r="F9">
        <v>3</v>
      </c>
      <c r="G9">
        <v>0</v>
      </c>
      <c r="H9">
        <v>2</v>
      </c>
      <c r="I9">
        <v>2</v>
      </c>
      <c r="J9">
        <v>1</v>
      </c>
      <c r="K9">
        <v>2</v>
      </c>
      <c r="M9">
        <v>3</v>
      </c>
      <c r="O9">
        <v>3762</v>
      </c>
      <c r="P9">
        <v>1900</v>
      </c>
      <c r="Q9">
        <v>1181</v>
      </c>
      <c r="R9">
        <v>167</v>
      </c>
      <c r="S9">
        <v>666</v>
      </c>
      <c r="T9">
        <v>0</v>
      </c>
      <c r="U9">
        <v>474</v>
      </c>
      <c r="V9">
        <v>390</v>
      </c>
      <c r="W9">
        <v>209</v>
      </c>
      <c r="X9">
        <v>447</v>
      </c>
    </row>
    <row r="10" spans="1:24" x14ac:dyDescent="0.25">
      <c r="A10" s="3" t="s">
        <v>22</v>
      </c>
      <c r="B10">
        <v>13</v>
      </c>
      <c r="C10">
        <v>4</v>
      </c>
      <c r="D10">
        <v>2</v>
      </c>
      <c r="E10">
        <v>3</v>
      </c>
      <c r="F10">
        <v>3</v>
      </c>
      <c r="G10">
        <v>1</v>
      </c>
      <c r="H10">
        <v>1</v>
      </c>
      <c r="I10">
        <v>0</v>
      </c>
      <c r="J10">
        <v>3</v>
      </c>
      <c r="K10">
        <v>0</v>
      </c>
      <c r="M10">
        <v>2</v>
      </c>
      <c r="O10">
        <v>1520</v>
      </c>
      <c r="P10">
        <v>629</v>
      </c>
      <c r="Q10">
        <v>321</v>
      </c>
      <c r="R10">
        <v>460</v>
      </c>
      <c r="S10">
        <v>654</v>
      </c>
      <c r="T10">
        <v>212</v>
      </c>
      <c r="U10">
        <v>226</v>
      </c>
      <c r="V10">
        <v>0</v>
      </c>
      <c r="W10">
        <v>641</v>
      </c>
      <c r="X10">
        <v>0</v>
      </c>
    </row>
    <row r="11" spans="1:24" x14ac:dyDescent="0.25">
      <c r="A11" s="3" t="s">
        <v>23</v>
      </c>
      <c r="B11">
        <v>7</v>
      </c>
      <c r="C11">
        <v>1</v>
      </c>
      <c r="D11">
        <v>0</v>
      </c>
      <c r="E11">
        <v>2</v>
      </c>
      <c r="F11">
        <v>0</v>
      </c>
      <c r="G11">
        <v>1</v>
      </c>
      <c r="H11">
        <v>1</v>
      </c>
      <c r="I11">
        <v>1</v>
      </c>
      <c r="J11">
        <v>0</v>
      </c>
      <c r="K11">
        <v>2</v>
      </c>
      <c r="M11">
        <v>1</v>
      </c>
      <c r="O11">
        <v>933</v>
      </c>
      <c r="P11">
        <v>155</v>
      </c>
      <c r="Q11">
        <v>0</v>
      </c>
      <c r="R11">
        <v>506</v>
      </c>
      <c r="S11">
        <v>0</v>
      </c>
      <c r="T11">
        <v>201</v>
      </c>
      <c r="U11">
        <v>186</v>
      </c>
      <c r="V11">
        <v>239</v>
      </c>
      <c r="W11">
        <v>0</v>
      </c>
      <c r="X11">
        <v>431</v>
      </c>
    </row>
    <row r="12" spans="1:24" x14ac:dyDescent="0.25">
      <c r="A12" s="3" t="s">
        <v>24</v>
      </c>
      <c r="B12">
        <v>3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M12">
        <v>1</v>
      </c>
      <c r="O12">
        <v>390</v>
      </c>
      <c r="P12">
        <v>170</v>
      </c>
      <c r="Q12">
        <v>379</v>
      </c>
      <c r="R12">
        <v>0</v>
      </c>
      <c r="S12">
        <v>0</v>
      </c>
      <c r="T12">
        <v>0</v>
      </c>
      <c r="U12">
        <v>0</v>
      </c>
      <c r="V12">
        <v>229</v>
      </c>
      <c r="W12">
        <v>0</v>
      </c>
      <c r="X12">
        <v>0</v>
      </c>
    </row>
    <row r="13" spans="1:24" x14ac:dyDescent="0.25">
      <c r="A13" s="3" t="s">
        <v>25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1</v>
      </c>
      <c r="O13">
        <v>270</v>
      </c>
      <c r="P13">
        <v>166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1</v>
      </c>
      <c r="O14">
        <v>169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0</v>
      </c>
      <c r="Q15">
        <v>0</v>
      </c>
      <c r="R15">
        <v>182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34</v>
      </c>
      <c r="C21">
        <v>10</v>
      </c>
      <c r="D21">
        <v>3</v>
      </c>
      <c r="E21">
        <v>8</v>
      </c>
      <c r="F21">
        <v>3</v>
      </c>
      <c r="G21">
        <v>2</v>
      </c>
      <c r="H21">
        <v>1</v>
      </c>
      <c r="I21">
        <v>0</v>
      </c>
      <c r="J21">
        <v>0</v>
      </c>
      <c r="K21">
        <v>2</v>
      </c>
      <c r="M21">
        <v>1</v>
      </c>
      <c r="O21">
        <v>3655</v>
      </c>
      <c r="P21">
        <v>1499</v>
      </c>
      <c r="Q21">
        <v>517</v>
      </c>
      <c r="R21">
        <v>1354</v>
      </c>
      <c r="S21">
        <v>583</v>
      </c>
      <c r="T21">
        <v>409</v>
      </c>
      <c r="U21">
        <v>181</v>
      </c>
      <c r="V21">
        <v>0</v>
      </c>
      <c r="W21">
        <v>0</v>
      </c>
      <c r="X21">
        <v>387</v>
      </c>
    </row>
    <row r="22" spans="1:24" x14ac:dyDescent="0.25">
      <c r="A22" s="3" t="s">
        <v>22</v>
      </c>
      <c r="B22">
        <v>17</v>
      </c>
      <c r="C22">
        <v>1</v>
      </c>
      <c r="D22">
        <v>4</v>
      </c>
      <c r="E22">
        <v>2</v>
      </c>
      <c r="F22">
        <v>3</v>
      </c>
      <c r="G22">
        <v>0</v>
      </c>
      <c r="H22">
        <v>0</v>
      </c>
      <c r="I22">
        <v>1</v>
      </c>
      <c r="J22">
        <v>1</v>
      </c>
      <c r="K22">
        <v>2</v>
      </c>
      <c r="M22">
        <v>1</v>
      </c>
      <c r="O22">
        <v>1836</v>
      </c>
      <c r="P22">
        <v>191</v>
      </c>
      <c r="Q22">
        <v>570</v>
      </c>
      <c r="R22">
        <v>264</v>
      </c>
      <c r="S22">
        <v>711</v>
      </c>
      <c r="T22">
        <v>0</v>
      </c>
      <c r="U22">
        <v>0</v>
      </c>
      <c r="V22">
        <v>157</v>
      </c>
      <c r="W22">
        <v>183</v>
      </c>
      <c r="X22">
        <v>425</v>
      </c>
    </row>
    <row r="23" spans="1:24" x14ac:dyDescent="0.25">
      <c r="A23" s="3" t="s">
        <v>23</v>
      </c>
      <c r="B23">
        <v>6</v>
      </c>
      <c r="C23">
        <v>2</v>
      </c>
      <c r="D23">
        <v>1</v>
      </c>
      <c r="E23">
        <v>2</v>
      </c>
      <c r="F23">
        <v>1</v>
      </c>
      <c r="G23">
        <v>0</v>
      </c>
      <c r="H23">
        <v>1</v>
      </c>
      <c r="I23">
        <v>2</v>
      </c>
      <c r="J23">
        <v>1</v>
      </c>
      <c r="K23">
        <v>0</v>
      </c>
      <c r="M23">
        <v>0</v>
      </c>
      <c r="O23">
        <v>650</v>
      </c>
      <c r="P23">
        <v>325</v>
      </c>
      <c r="Q23">
        <v>181</v>
      </c>
      <c r="R23">
        <v>323</v>
      </c>
      <c r="S23">
        <v>203</v>
      </c>
      <c r="T23">
        <v>0</v>
      </c>
      <c r="U23">
        <v>199</v>
      </c>
      <c r="V23">
        <v>357</v>
      </c>
      <c r="W23">
        <v>192</v>
      </c>
      <c r="X23">
        <v>0</v>
      </c>
    </row>
    <row r="24" spans="1:24" x14ac:dyDescent="0.25">
      <c r="A24" s="3" t="s">
        <v>24</v>
      </c>
      <c r="B24">
        <v>5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M24">
        <v>0</v>
      </c>
      <c r="O24">
        <v>501</v>
      </c>
      <c r="P24">
        <v>0</v>
      </c>
      <c r="Q24">
        <v>179</v>
      </c>
      <c r="R24">
        <v>0</v>
      </c>
      <c r="S24">
        <v>210</v>
      </c>
      <c r="T24">
        <v>0</v>
      </c>
      <c r="U24">
        <v>0</v>
      </c>
      <c r="V24">
        <v>0</v>
      </c>
      <c r="W24">
        <v>190</v>
      </c>
      <c r="X24">
        <v>0</v>
      </c>
    </row>
    <row r="25" spans="1:24" x14ac:dyDescent="0.25">
      <c r="A25" s="3" t="s">
        <v>25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M25">
        <v>0</v>
      </c>
      <c r="O25">
        <v>112</v>
      </c>
      <c r="P25">
        <v>165</v>
      </c>
      <c r="Q25">
        <v>195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222</v>
      </c>
    </row>
    <row r="26" spans="1:24" x14ac:dyDescent="0.25">
      <c r="A26" s="3" t="s">
        <v>26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101</v>
      </c>
      <c r="P26">
        <v>0</v>
      </c>
      <c r="Q26">
        <v>0</v>
      </c>
      <c r="R26">
        <v>164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0</v>
      </c>
      <c r="P27">
        <v>0</v>
      </c>
      <c r="Q27">
        <v>145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28</v>
      </c>
      <c r="C33">
        <v>5</v>
      </c>
      <c r="D33">
        <v>4</v>
      </c>
      <c r="E33">
        <v>9</v>
      </c>
      <c r="F33">
        <v>4</v>
      </c>
      <c r="G33">
        <v>2</v>
      </c>
      <c r="H33">
        <v>1</v>
      </c>
      <c r="I33">
        <v>3</v>
      </c>
      <c r="J33">
        <v>2</v>
      </c>
      <c r="K33">
        <v>2</v>
      </c>
      <c r="M33">
        <v>4</v>
      </c>
      <c r="O33">
        <v>3037</v>
      </c>
      <c r="P33">
        <v>819</v>
      </c>
      <c r="Q33">
        <v>607</v>
      </c>
      <c r="R33">
        <v>1362</v>
      </c>
      <c r="S33">
        <v>899</v>
      </c>
      <c r="T33">
        <v>351</v>
      </c>
      <c r="U33">
        <v>245</v>
      </c>
      <c r="V33">
        <v>636</v>
      </c>
      <c r="W33">
        <v>380</v>
      </c>
      <c r="X33">
        <v>413</v>
      </c>
    </row>
    <row r="34" spans="1:24" x14ac:dyDescent="0.25">
      <c r="A34" s="3" t="s">
        <v>22</v>
      </c>
      <c r="B34">
        <v>13</v>
      </c>
      <c r="C34">
        <v>5</v>
      </c>
      <c r="D34">
        <v>3</v>
      </c>
      <c r="E34">
        <v>4</v>
      </c>
      <c r="F34">
        <v>2</v>
      </c>
      <c r="G34">
        <v>1</v>
      </c>
      <c r="H34">
        <v>2</v>
      </c>
      <c r="I34">
        <v>1</v>
      </c>
      <c r="J34">
        <v>0</v>
      </c>
      <c r="K34">
        <v>1</v>
      </c>
      <c r="M34">
        <v>0</v>
      </c>
      <c r="O34">
        <v>1511</v>
      </c>
      <c r="P34">
        <v>867</v>
      </c>
      <c r="Q34">
        <v>529</v>
      </c>
      <c r="R34">
        <v>608</v>
      </c>
      <c r="S34">
        <v>421</v>
      </c>
      <c r="T34">
        <v>220</v>
      </c>
      <c r="U34">
        <v>367</v>
      </c>
      <c r="V34">
        <v>218</v>
      </c>
      <c r="W34">
        <v>0</v>
      </c>
      <c r="X34">
        <v>183</v>
      </c>
    </row>
    <row r="35" spans="1:24" x14ac:dyDescent="0.25">
      <c r="A35" s="3" t="s">
        <v>23</v>
      </c>
      <c r="B35">
        <v>9</v>
      </c>
      <c r="C35">
        <v>2</v>
      </c>
      <c r="D35">
        <v>1</v>
      </c>
      <c r="E35">
        <v>2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M35">
        <v>0</v>
      </c>
      <c r="O35">
        <v>1019</v>
      </c>
      <c r="P35">
        <v>349</v>
      </c>
      <c r="Q35">
        <v>179</v>
      </c>
      <c r="R35">
        <v>331</v>
      </c>
      <c r="S35">
        <v>227</v>
      </c>
      <c r="T35">
        <v>0</v>
      </c>
      <c r="U35">
        <v>211</v>
      </c>
      <c r="V35">
        <v>0</v>
      </c>
      <c r="W35">
        <v>0</v>
      </c>
      <c r="X35">
        <v>0</v>
      </c>
    </row>
    <row r="36" spans="1:24" x14ac:dyDescent="0.25">
      <c r="A36" s="3" t="s">
        <v>24</v>
      </c>
      <c r="B36">
        <v>4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M36">
        <v>0</v>
      </c>
      <c r="O36">
        <v>517</v>
      </c>
      <c r="P36">
        <v>127</v>
      </c>
      <c r="Q36">
        <v>152</v>
      </c>
      <c r="R36">
        <v>0</v>
      </c>
      <c r="S36">
        <v>178</v>
      </c>
      <c r="T36">
        <v>0</v>
      </c>
      <c r="U36">
        <v>0</v>
      </c>
      <c r="V36">
        <v>0</v>
      </c>
      <c r="W36">
        <v>0</v>
      </c>
      <c r="X36">
        <v>210</v>
      </c>
    </row>
    <row r="37" spans="1:24" x14ac:dyDescent="0.25">
      <c r="A37" s="3" t="s">
        <v>25</v>
      </c>
      <c r="B37">
        <v>1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M37">
        <v>0</v>
      </c>
      <c r="O37">
        <v>101</v>
      </c>
      <c r="P37">
        <v>0</v>
      </c>
      <c r="Q37">
        <v>193</v>
      </c>
      <c r="R37">
        <v>0</v>
      </c>
      <c r="S37">
        <v>197</v>
      </c>
      <c r="T37">
        <v>288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3" t="s">
        <v>26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M38">
        <v>0</v>
      </c>
      <c r="O38">
        <v>0</v>
      </c>
      <c r="P38">
        <v>0</v>
      </c>
      <c r="Q38">
        <v>160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207</v>
      </c>
    </row>
    <row r="39" spans="1:24" x14ac:dyDescent="0.25">
      <c r="A39" s="3" t="s">
        <v>27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0</v>
      </c>
      <c r="P39">
        <v>0</v>
      </c>
      <c r="Q39">
        <v>0</v>
      </c>
      <c r="R39">
        <v>166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37</v>
      </c>
      <c r="C45">
        <v>3</v>
      </c>
      <c r="D45">
        <v>5</v>
      </c>
      <c r="E45">
        <v>11</v>
      </c>
      <c r="F45">
        <v>2</v>
      </c>
      <c r="G45">
        <v>1</v>
      </c>
      <c r="H45">
        <v>3</v>
      </c>
      <c r="I45">
        <v>2</v>
      </c>
      <c r="J45">
        <v>0</v>
      </c>
      <c r="K45">
        <v>0</v>
      </c>
      <c r="M45">
        <v>0</v>
      </c>
      <c r="O45">
        <v>3930</v>
      </c>
      <c r="P45">
        <v>411</v>
      </c>
      <c r="Q45">
        <v>795</v>
      </c>
      <c r="R45">
        <v>1767</v>
      </c>
      <c r="S45">
        <v>386</v>
      </c>
      <c r="T45">
        <v>232</v>
      </c>
      <c r="U45">
        <v>677</v>
      </c>
      <c r="V45">
        <v>434</v>
      </c>
      <c r="W45">
        <v>0</v>
      </c>
      <c r="X45">
        <v>0</v>
      </c>
    </row>
    <row r="46" spans="1:24" x14ac:dyDescent="0.25">
      <c r="A46" s="3" t="s">
        <v>22</v>
      </c>
      <c r="B46">
        <v>17</v>
      </c>
      <c r="C46">
        <v>4</v>
      </c>
      <c r="D46">
        <v>3</v>
      </c>
      <c r="E46">
        <v>0</v>
      </c>
      <c r="F46">
        <v>1</v>
      </c>
      <c r="G46">
        <v>0</v>
      </c>
      <c r="H46">
        <v>1</v>
      </c>
      <c r="I46">
        <v>2</v>
      </c>
      <c r="J46">
        <v>0</v>
      </c>
      <c r="K46">
        <v>2</v>
      </c>
      <c r="M46">
        <v>2</v>
      </c>
      <c r="O46">
        <v>1871</v>
      </c>
      <c r="P46">
        <v>655</v>
      </c>
      <c r="Q46">
        <v>437</v>
      </c>
      <c r="R46">
        <v>0</v>
      </c>
      <c r="S46">
        <v>183</v>
      </c>
      <c r="T46">
        <v>0</v>
      </c>
      <c r="U46">
        <v>237</v>
      </c>
      <c r="V46">
        <v>453</v>
      </c>
      <c r="W46">
        <v>0</v>
      </c>
      <c r="X46">
        <v>428</v>
      </c>
    </row>
    <row r="47" spans="1:24" x14ac:dyDescent="0.25">
      <c r="A47" s="3" t="s">
        <v>23</v>
      </c>
      <c r="B47">
        <v>6</v>
      </c>
      <c r="C47">
        <v>0</v>
      </c>
      <c r="D47">
        <v>1</v>
      </c>
      <c r="E47">
        <v>3</v>
      </c>
      <c r="F47">
        <v>0</v>
      </c>
      <c r="G47">
        <v>0</v>
      </c>
      <c r="H47">
        <v>1</v>
      </c>
      <c r="I47">
        <v>1</v>
      </c>
      <c r="J47">
        <v>0</v>
      </c>
      <c r="K47">
        <v>3</v>
      </c>
      <c r="M47">
        <v>1</v>
      </c>
      <c r="O47">
        <v>808</v>
      </c>
      <c r="P47">
        <v>0</v>
      </c>
      <c r="Q47">
        <v>199</v>
      </c>
      <c r="R47">
        <v>445</v>
      </c>
      <c r="S47">
        <v>0</v>
      </c>
      <c r="T47">
        <v>0</v>
      </c>
      <c r="U47">
        <v>215</v>
      </c>
      <c r="V47">
        <v>166</v>
      </c>
      <c r="W47">
        <v>0</v>
      </c>
      <c r="X47">
        <v>643</v>
      </c>
    </row>
    <row r="48" spans="1:24" x14ac:dyDescent="0.25">
      <c r="A48" s="3" t="s">
        <v>24</v>
      </c>
      <c r="B48">
        <v>3</v>
      </c>
      <c r="C48">
        <v>1</v>
      </c>
      <c r="D48">
        <v>0</v>
      </c>
      <c r="E48">
        <v>0</v>
      </c>
      <c r="F48">
        <v>2</v>
      </c>
      <c r="G48">
        <v>0</v>
      </c>
      <c r="H48">
        <v>0</v>
      </c>
      <c r="I48">
        <v>1</v>
      </c>
      <c r="J48">
        <v>1</v>
      </c>
      <c r="K48">
        <v>0</v>
      </c>
      <c r="M48">
        <v>0</v>
      </c>
      <c r="O48">
        <v>328</v>
      </c>
      <c r="P48">
        <v>170</v>
      </c>
      <c r="Q48">
        <v>0</v>
      </c>
      <c r="R48">
        <v>0</v>
      </c>
      <c r="S48">
        <v>463</v>
      </c>
      <c r="T48">
        <v>0</v>
      </c>
      <c r="U48">
        <v>0</v>
      </c>
      <c r="V48">
        <v>204</v>
      </c>
      <c r="W48">
        <v>215</v>
      </c>
      <c r="X48">
        <v>0</v>
      </c>
    </row>
    <row r="49" spans="1:27" x14ac:dyDescent="0.25">
      <c r="A49" s="3" t="s">
        <v>25</v>
      </c>
      <c r="B49">
        <v>2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M49">
        <v>0</v>
      </c>
      <c r="O49">
        <v>242</v>
      </c>
      <c r="P49">
        <v>0</v>
      </c>
      <c r="Q49">
        <v>152</v>
      </c>
      <c r="R49">
        <v>0</v>
      </c>
      <c r="S49">
        <v>0</v>
      </c>
      <c r="T49">
        <v>0</v>
      </c>
      <c r="U49">
        <v>0</v>
      </c>
      <c r="V49">
        <v>243</v>
      </c>
      <c r="W49">
        <v>0</v>
      </c>
      <c r="X49">
        <v>0</v>
      </c>
    </row>
    <row r="50" spans="1:27" x14ac:dyDescent="0.25">
      <c r="A50" s="3" t="s">
        <v>26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O50">
        <v>224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O51">
        <v>0</v>
      </c>
      <c r="P51">
        <v>178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131</v>
      </c>
      <c r="C57">
        <f t="shared" ref="C57:K57" si="0">+C9+C21+C33+C45</f>
        <v>29</v>
      </c>
      <c r="D57">
        <f t="shared" si="0"/>
        <v>19</v>
      </c>
      <c r="E57">
        <f t="shared" si="0"/>
        <v>29</v>
      </c>
      <c r="F57">
        <f t="shared" si="0"/>
        <v>12</v>
      </c>
      <c r="G57">
        <f t="shared" si="0"/>
        <v>5</v>
      </c>
      <c r="H57">
        <f t="shared" si="0"/>
        <v>7</v>
      </c>
      <c r="I57">
        <f t="shared" si="0"/>
        <v>7</v>
      </c>
      <c r="J57">
        <f t="shared" si="0"/>
        <v>3</v>
      </c>
      <c r="K57">
        <f t="shared" si="0"/>
        <v>6</v>
      </c>
      <c r="M57">
        <f t="shared" ref="M57:M63" si="1">+M9+M21+M33+M45</f>
        <v>8</v>
      </c>
      <c r="O57">
        <f>+O9+O21+O33+O45</f>
        <v>14384</v>
      </c>
      <c r="P57">
        <f t="shared" ref="P57:X57" si="2">+P9+P21+P33+P45</f>
        <v>4629</v>
      </c>
      <c r="Q57">
        <f t="shared" si="2"/>
        <v>3100</v>
      </c>
      <c r="R57">
        <f t="shared" si="2"/>
        <v>4650</v>
      </c>
      <c r="S57">
        <f t="shared" si="2"/>
        <v>2534</v>
      </c>
      <c r="T57">
        <f t="shared" si="2"/>
        <v>992</v>
      </c>
      <c r="U57">
        <f t="shared" si="2"/>
        <v>1577</v>
      </c>
      <c r="V57">
        <f t="shared" si="2"/>
        <v>1460</v>
      </c>
      <c r="W57">
        <f t="shared" si="2"/>
        <v>589</v>
      </c>
      <c r="X57">
        <f t="shared" si="2"/>
        <v>1247</v>
      </c>
      <c r="Z57">
        <f t="shared" ref="Z57:Z63" si="3">SUM(B57:K57)</f>
        <v>248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60</v>
      </c>
      <c r="C58">
        <f t="shared" si="5"/>
        <v>14</v>
      </c>
      <c r="D58">
        <f t="shared" si="5"/>
        <v>12</v>
      </c>
      <c r="E58">
        <f t="shared" si="5"/>
        <v>9</v>
      </c>
      <c r="F58">
        <f t="shared" si="5"/>
        <v>9</v>
      </c>
      <c r="G58">
        <f t="shared" si="5"/>
        <v>2</v>
      </c>
      <c r="H58">
        <f t="shared" si="5"/>
        <v>4</v>
      </c>
      <c r="I58">
        <f t="shared" si="5"/>
        <v>4</v>
      </c>
      <c r="J58">
        <f t="shared" si="5"/>
        <v>4</v>
      </c>
      <c r="K58">
        <f t="shared" si="5"/>
        <v>5</v>
      </c>
      <c r="M58">
        <f t="shared" si="1"/>
        <v>5</v>
      </c>
      <c r="O58">
        <f t="shared" ref="O58:X63" si="6">+O10+O22+O34+O46</f>
        <v>6738</v>
      </c>
      <c r="P58">
        <f t="shared" si="6"/>
        <v>2342</v>
      </c>
      <c r="Q58">
        <f t="shared" si="6"/>
        <v>1857</v>
      </c>
      <c r="R58">
        <f t="shared" si="6"/>
        <v>1332</v>
      </c>
      <c r="S58">
        <f t="shared" si="6"/>
        <v>1969</v>
      </c>
      <c r="T58">
        <f t="shared" si="6"/>
        <v>432</v>
      </c>
      <c r="U58">
        <f t="shared" si="6"/>
        <v>830</v>
      </c>
      <c r="V58">
        <f t="shared" si="6"/>
        <v>828</v>
      </c>
      <c r="W58">
        <f t="shared" si="6"/>
        <v>824</v>
      </c>
      <c r="X58">
        <f t="shared" si="6"/>
        <v>1036</v>
      </c>
      <c r="Z58">
        <f t="shared" si="3"/>
        <v>123</v>
      </c>
      <c r="AA58">
        <f t="shared" si="4"/>
        <v>128</v>
      </c>
    </row>
    <row r="59" spans="1:27" x14ac:dyDescent="0.25">
      <c r="A59" s="3" t="s">
        <v>23</v>
      </c>
      <c r="B59">
        <f t="shared" si="5"/>
        <v>28</v>
      </c>
      <c r="C59">
        <f t="shared" si="5"/>
        <v>5</v>
      </c>
      <c r="D59">
        <f t="shared" si="5"/>
        <v>3</v>
      </c>
      <c r="E59">
        <f t="shared" si="5"/>
        <v>9</v>
      </c>
      <c r="F59">
        <f t="shared" si="5"/>
        <v>2</v>
      </c>
      <c r="G59">
        <f t="shared" si="5"/>
        <v>1</v>
      </c>
      <c r="H59">
        <f t="shared" si="5"/>
        <v>4</v>
      </c>
      <c r="I59">
        <f t="shared" si="5"/>
        <v>4</v>
      </c>
      <c r="J59">
        <f t="shared" si="5"/>
        <v>1</v>
      </c>
      <c r="K59">
        <f t="shared" si="5"/>
        <v>5</v>
      </c>
      <c r="M59">
        <f t="shared" si="1"/>
        <v>2</v>
      </c>
      <c r="O59">
        <f t="shared" si="6"/>
        <v>3410</v>
      </c>
      <c r="P59">
        <f t="shared" si="6"/>
        <v>829</v>
      </c>
      <c r="Q59">
        <f t="shared" si="6"/>
        <v>559</v>
      </c>
      <c r="R59">
        <f t="shared" si="6"/>
        <v>1605</v>
      </c>
      <c r="S59">
        <f t="shared" si="6"/>
        <v>430</v>
      </c>
      <c r="T59">
        <f t="shared" si="6"/>
        <v>201</v>
      </c>
      <c r="U59">
        <f t="shared" si="6"/>
        <v>811</v>
      </c>
      <c r="V59">
        <f t="shared" si="6"/>
        <v>762</v>
      </c>
      <c r="W59">
        <f t="shared" si="6"/>
        <v>192</v>
      </c>
      <c r="X59">
        <f t="shared" si="6"/>
        <v>1074</v>
      </c>
      <c r="Z59">
        <f t="shared" si="3"/>
        <v>62</v>
      </c>
      <c r="AA59">
        <f t="shared" si="4"/>
        <v>64</v>
      </c>
    </row>
    <row r="60" spans="1:27" x14ac:dyDescent="0.25">
      <c r="A60" s="3" t="s">
        <v>24</v>
      </c>
      <c r="B60">
        <f t="shared" si="5"/>
        <v>15</v>
      </c>
      <c r="C60">
        <f t="shared" si="5"/>
        <v>3</v>
      </c>
      <c r="D60">
        <f t="shared" si="5"/>
        <v>4</v>
      </c>
      <c r="E60">
        <f t="shared" si="5"/>
        <v>0</v>
      </c>
      <c r="F60">
        <f t="shared" si="5"/>
        <v>4</v>
      </c>
      <c r="G60">
        <f t="shared" si="5"/>
        <v>0</v>
      </c>
      <c r="H60">
        <f t="shared" si="5"/>
        <v>0</v>
      </c>
      <c r="I60">
        <f t="shared" si="5"/>
        <v>2</v>
      </c>
      <c r="J60">
        <f t="shared" si="5"/>
        <v>2</v>
      </c>
      <c r="K60">
        <f t="shared" si="5"/>
        <v>1</v>
      </c>
      <c r="M60">
        <f t="shared" si="1"/>
        <v>1</v>
      </c>
      <c r="O60">
        <f t="shared" si="6"/>
        <v>1736</v>
      </c>
      <c r="P60">
        <f t="shared" si="6"/>
        <v>467</v>
      </c>
      <c r="Q60">
        <f t="shared" si="6"/>
        <v>710</v>
      </c>
      <c r="R60">
        <f t="shared" si="6"/>
        <v>0</v>
      </c>
      <c r="S60">
        <f t="shared" si="6"/>
        <v>851</v>
      </c>
      <c r="T60">
        <f t="shared" si="6"/>
        <v>0</v>
      </c>
      <c r="U60">
        <f t="shared" si="6"/>
        <v>0</v>
      </c>
      <c r="V60">
        <f t="shared" si="6"/>
        <v>433</v>
      </c>
      <c r="W60">
        <f t="shared" si="6"/>
        <v>405</v>
      </c>
      <c r="X60">
        <f t="shared" si="6"/>
        <v>210</v>
      </c>
      <c r="Z60">
        <f t="shared" si="3"/>
        <v>31</v>
      </c>
      <c r="AA60">
        <f t="shared" si="4"/>
        <v>32</v>
      </c>
    </row>
    <row r="61" spans="1:27" x14ac:dyDescent="0.25">
      <c r="A61" s="3" t="s">
        <v>25</v>
      </c>
      <c r="B61">
        <f t="shared" si="5"/>
        <v>6</v>
      </c>
      <c r="C61">
        <f t="shared" si="5"/>
        <v>2</v>
      </c>
      <c r="D61">
        <f t="shared" si="5"/>
        <v>3</v>
      </c>
      <c r="E61">
        <f t="shared" si="5"/>
        <v>0</v>
      </c>
      <c r="F61">
        <f t="shared" si="5"/>
        <v>1</v>
      </c>
      <c r="G61">
        <f t="shared" si="5"/>
        <v>1</v>
      </c>
      <c r="H61">
        <f t="shared" si="5"/>
        <v>0</v>
      </c>
      <c r="I61">
        <f t="shared" si="5"/>
        <v>1</v>
      </c>
      <c r="J61">
        <f t="shared" si="5"/>
        <v>0</v>
      </c>
      <c r="K61">
        <f t="shared" si="5"/>
        <v>1</v>
      </c>
      <c r="M61">
        <f t="shared" si="1"/>
        <v>1</v>
      </c>
      <c r="O61">
        <f t="shared" si="6"/>
        <v>725</v>
      </c>
      <c r="P61">
        <f t="shared" si="6"/>
        <v>331</v>
      </c>
      <c r="Q61">
        <f t="shared" si="6"/>
        <v>540</v>
      </c>
      <c r="R61">
        <f t="shared" si="6"/>
        <v>0</v>
      </c>
      <c r="S61">
        <f t="shared" si="6"/>
        <v>197</v>
      </c>
      <c r="T61">
        <f t="shared" si="6"/>
        <v>288</v>
      </c>
      <c r="U61">
        <f t="shared" si="6"/>
        <v>0</v>
      </c>
      <c r="V61">
        <f t="shared" si="6"/>
        <v>243</v>
      </c>
      <c r="W61">
        <f t="shared" si="6"/>
        <v>0</v>
      </c>
      <c r="X61">
        <f t="shared" si="6"/>
        <v>222</v>
      </c>
      <c r="Z61">
        <f t="shared" si="3"/>
        <v>15</v>
      </c>
      <c r="AA61">
        <f t="shared" si="4"/>
        <v>16</v>
      </c>
    </row>
    <row r="62" spans="1:27" x14ac:dyDescent="0.25">
      <c r="A62" s="3" t="s">
        <v>26</v>
      </c>
      <c r="B62">
        <f t="shared" si="5"/>
        <v>4</v>
      </c>
      <c r="C62">
        <f t="shared" si="5"/>
        <v>0</v>
      </c>
      <c r="D62">
        <f t="shared" si="5"/>
        <v>1</v>
      </c>
      <c r="E62">
        <f t="shared" si="5"/>
        <v>1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1</v>
      </c>
      <c r="M62">
        <f t="shared" si="1"/>
        <v>1</v>
      </c>
      <c r="O62">
        <f t="shared" si="6"/>
        <v>494</v>
      </c>
      <c r="P62">
        <f t="shared" si="6"/>
        <v>0</v>
      </c>
      <c r="Q62">
        <f t="shared" si="6"/>
        <v>160</v>
      </c>
      <c r="R62">
        <f t="shared" si="6"/>
        <v>164</v>
      </c>
      <c r="S62">
        <f t="shared" si="6"/>
        <v>0</v>
      </c>
      <c r="T62">
        <f t="shared" si="6"/>
        <v>0</v>
      </c>
      <c r="U62">
        <f t="shared" si="6"/>
        <v>0</v>
      </c>
      <c r="V62">
        <f t="shared" si="6"/>
        <v>0</v>
      </c>
      <c r="W62">
        <f t="shared" si="6"/>
        <v>0</v>
      </c>
      <c r="X62">
        <f t="shared" si="6"/>
        <v>207</v>
      </c>
      <c r="Z62">
        <f t="shared" si="3"/>
        <v>7</v>
      </c>
      <c r="AA62">
        <f t="shared" si="4"/>
        <v>8</v>
      </c>
    </row>
    <row r="63" spans="1:27" x14ac:dyDescent="0.25">
      <c r="A63" s="3" t="s">
        <v>27</v>
      </c>
      <c r="B63">
        <f t="shared" si="5"/>
        <v>0</v>
      </c>
      <c r="C63">
        <f t="shared" si="5"/>
        <v>1</v>
      </c>
      <c r="D63">
        <f t="shared" si="5"/>
        <v>1</v>
      </c>
      <c r="E63">
        <f t="shared" si="5"/>
        <v>2</v>
      </c>
      <c r="F63">
        <f t="shared" si="5"/>
        <v>0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0</v>
      </c>
      <c r="P63">
        <f t="shared" si="6"/>
        <v>178</v>
      </c>
      <c r="Q63">
        <f t="shared" si="6"/>
        <v>145</v>
      </c>
      <c r="R63">
        <f t="shared" si="6"/>
        <v>348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219</v>
      </c>
      <c r="C65">
        <f t="shared" ref="C65:M65" si="7">SUM(C57:C59)</f>
        <v>48</v>
      </c>
      <c r="D65">
        <f t="shared" si="7"/>
        <v>34</v>
      </c>
      <c r="E65">
        <f t="shared" si="7"/>
        <v>47</v>
      </c>
      <c r="F65">
        <f t="shared" si="7"/>
        <v>23</v>
      </c>
      <c r="G65">
        <f t="shared" si="7"/>
        <v>8</v>
      </c>
      <c r="H65">
        <f t="shared" si="7"/>
        <v>15</v>
      </c>
      <c r="I65">
        <f t="shared" si="7"/>
        <v>15</v>
      </c>
      <c r="J65">
        <f t="shared" si="7"/>
        <v>8</v>
      </c>
      <c r="K65">
        <f t="shared" si="7"/>
        <v>16</v>
      </c>
      <c r="M65">
        <f t="shared" si="7"/>
        <v>15</v>
      </c>
      <c r="O65">
        <f t="shared" ref="O65:X65" si="8">SUM(O57:O59)</f>
        <v>24532</v>
      </c>
      <c r="P65">
        <f t="shared" si="8"/>
        <v>7800</v>
      </c>
      <c r="Q65">
        <f t="shared" si="8"/>
        <v>5516</v>
      </c>
      <c r="R65">
        <f t="shared" si="8"/>
        <v>7587</v>
      </c>
      <c r="S65">
        <f t="shared" si="8"/>
        <v>4933</v>
      </c>
      <c r="T65">
        <f t="shared" si="8"/>
        <v>1625</v>
      </c>
      <c r="U65">
        <f t="shared" si="8"/>
        <v>3218</v>
      </c>
      <c r="V65">
        <f t="shared" si="8"/>
        <v>3050</v>
      </c>
      <c r="W65">
        <f t="shared" si="8"/>
        <v>1605</v>
      </c>
      <c r="X65">
        <f t="shared" si="8"/>
        <v>3357</v>
      </c>
      <c r="Z65">
        <f>SUM(Z57:Z59)</f>
        <v>433</v>
      </c>
      <c r="AA65">
        <f>SUM(AA57:AA59)</f>
        <v>448</v>
      </c>
    </row>
    <row r="66" spans="1:27" x14ac:dyDescent="0.25">
      <c r="A66" s="3" t="s">
        <v>32</v>
      </c>
      <c r="B66">
        <f>SUM(B60:B63)</f>
        <v>25</v>
      </c>
      <c r="C66">
        <f t="shared" ref="C66:K66" si="9">SUM(C60:C63)</f>
        <v>6</v>
      </c>
      <c r="D66">
        <f t="shared" si="9"/>
        <v>9</v>
      </c>
      <c r="E66">
        <f t="shared" si="9"/>
        <v>3</v>
      </c>
      <c r="F66">
        <f t="shared" si="9"/>
        <v>5</v>
      </c>
      <c r="G66">
        <f t="shared" si="9"/>
        <v>1</v>
      </c>
      <c r="H66">
        <f t="shared" si="9"/>
        <v>0</v>
      </c>
      <c r="I66">
        <f t="shared" si="9"/>
        <v>3</v>
      </c>
      <c r="J66">
        <f t="shared" si="9"/>
        <v>2</v>
      </c>
      <c r="K66">
        <f t="shared" si="9"/>
        <v>3</v>
      </c>
      <c r="M66">
        <f>SUM(M60:M63)</f>
        <v>3</v>
      </c>
      <c r="O66">
        <f t="shared" ref="O66:X66" si="10">SUM(O60:O63)</f>
        <v>2955</v>
      </c>
      <c r="P66">
        <f t="shared" si="10"/>
        <v>976</v>
      </c>
      <c r="Q66">
        <f t="shared" si="10"/>
        <v>1555</v>
      </c>
      <c r="R66">
        <f t="shared" si="10"/>
        <v>512</v>
      </c>
      <c r="S66">
        <f t="shared" si="10"/>
        <v>1048</v>
      </c>
      <c r="T66">
        <f t="shared" si="10"/>
        <v>288</v>
      </c>
      <c r="U66">
        <f t="shared" si="10"/>
        <v>0</v>
      </c>
      <c r="V66">
        <f t="shared" si="10"/>
        <v>676</v>
      </c>
      <c r="W66">
        <f t="shared" si="10"/>
        <v>405</v>
      </c>
      <c r="X66">
        <f t="shared" si="10"/>
        <v>639</v>
      </c>
      <c r="Z66">
        <f>SUM(Z60:Z63)</f>
        <v>57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244</v>
      </c>
      <c r="C68">
        <f t="shared" ref="C68:K68" si="11">+C65+C66</f>
        <v>54</v>
      </c>
      <c r="D68">
        <f t="shared" si="11"/>
        <v>43</v>
      </c>
      <c r="E68">
        <f t="shared" si="11"/>
        <v>50</v>
      </c>
      <c r="F68">
        <f t="shared" si="11"/>
        <v>28</v>
      </c>
      <c r="G68">
        <f t="shared" si="11"/>
        <v>9</v>
      </c>
      <c r="H68">
        <f t="shared" si="11"/>
        <v>15</v>
      </c>
      <c r="I68">
        <f t="shared" si="11"/>
        <v>18</v>
      </c>
      <c r="J68">
        <f t="shared" si="11"/>
        <v>10</v>
      </c>
      <c r="K68">
        <f t="shared" si="11"/>
        <v>19</v>
      </c>
      <c r="M68">
        <f>+M65+M66</f>
        <v>18</v>
      </c>
      <c r="O68">
        <f>+O65+O66</f>
        <v>27487</v>
      </c>
      <c r="P68">
        <f t="shared" ref="P68:X68" si="12">+P65+P66</f>
        <v>8776</v>
      </c>
      <c r="Q68">
        <f t="shared" si="12"/>
        <v>7071</v>
      </c>
      <c r="R68">
        <f t="shared" si="12"/>
        <v>8099</v>
      </c>
      <c r="S68">
        <f t="shared" si="12"/>
        <v>5981</v>
      </c>
      <c r="T68">
        <f t="shared" si="12"/>
        <v>1913</v>
      </c>
      <c r="U68">
        <f t="shared" si="12"/>
        <v>3218</v>
      </c>
      <c r="V68">
        <f t="shared" si="12"/>
        <v>3726</v>
      </c>
      <c r="W68">
        <f t="shared" si="12"/>
        <v>2010</v>
      </c>
      <c r="X68">
        <f t="shared" si="12"/>
        <v>3996</v>
      </c>
      <c r="Z68">
        <f>+Z65+Z66</f>
        <v>490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90" zoomScaleNormal="90" workbookViewId="0"/>
  </sheetViews>
  <sheetFormatPr defaultRowHeight="15" x14ac:dyDescent="0.25"/>
  <cols>
    <col min="1" max="1" width="15.7109375" customWidth="1"/>
    <col min="26" max="26" width="15.85546875" customWidth="1"/>
    <col min="27" max="27" width="15.7109375" customWidth="1"/>
  </cols>
  <sheetData>
    <row r="1" spans="1:24" s="13" customFormat="1" ht="31.5" x14ac:dyDescent="0.5">
      <c r="A1" s="13" t="s">
        <v>55</v>
      </c>
    </row>
    <row r="4" spans="1:24" x14ac:dyDescent="0.25">
      <c r="B4" s="15" t="s">
        <v>41</v>
      </c>
      <c r="C4" s="15"/>
      <c r="D4" s="15"/>
      <c r="E4" s="15"/>
      <c r="F4" s="15"/>
      <c r="G4" s="15"/>
      <c r="H4" s="15"/>
      <c r="I4" s="15"/>
      <c r="J4" s="15"/>
      <c r="K4" s="15"/>
      <c r="O4" s="15" t="s">
        <v>42</v>
      </c>
      <c r="P4" s="15"/>
      <c r="Q4" s="15"/>
      <c r="R4" s="15"/>
      <c r="S4" s="15"/>
      <c r="T4" s="15"/>
      <c r="U4" s="15"/>
      <c r="V4" s="15"/>
      <c r="W4" s="15"/>
      <c r="X4" s="15"/>
    </row>
    <row r="6" spans="1:24" x14ac:dyDescent="0.25">
      <c r="B6" s="7" t="s">
        <v>1</v>
      </c>
    </row>
    <row r="8" spans="1:24" x14ac:dyDescent="0.25"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M8" s="4" t="s">
        <v>20</v>
      </c>
      <c r="O8" s="4" t="s">
        <v>10</v>
      </c>
      <c r="P8" s="4" t="s">
        <v>11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</row>
    <row r="9" spans="1:24" x14ac:dyDescent="0.25">
      <c r="A9" s="3" t="s">
        <v>21</v>
      </c>
      <c r="B9">
        <v>30</v>
      </c>
      <c r="C9">
        <v>4</v>
      </c>
      <c r="D9">
        <v>3</v>
      </c>
      <c r="E9">
        <v>9</v>
      </c>
      <c r="F9">
        <v>1</v>
      </c>
      <c r="G9">
        <v>3</v>
      </c>
      <c r="H9">
        <v>1</v>
      </c>
      <c r="I9">
        <v>2</v>
      </c>
      <c r="J9">
        <v>1</v>
      </c>
      <c r="K9">
        <v>3</v>
      </c>
      <c r="M9">
        <v>7</v>
      </c>
      <c r="O9">
        <v>3373</v>
      </c>
      <c r="P9">
        <v>685</v>
      </c>
      <c r="Q9">
        <v>455</v>
      </c>
      <c r="R9">
        <v>1473</v>
      </c>
      <c r="S9">
        <v>254</v>
      </c>
      <c r="T9">
        <v>577</v>
      </c>
      <c r="U9">
        <v>193</v>
      </c>
      <c r="V9">
        <v>379</v>
      </c>
      <c r="W9">
        <v>197</v>
      </c>
      <c r="X9">
        <v>596</v>
      </c>
    </row>
    <row r="10" spans="1:24" x14ac:dyDescent="0.25">
      <c r="A10" s="3" t="s">
        <v>22</v>
      </c>
      <c r="B10">
        <v>20</v>
      </c>
      <c r="C10">
        <v>2</v>
      </c>
      <c r="D10">
        <v>2</v>
      </c>
      <c r="E10">
        <v>2</v>
      </c>
      <c r="F10">
        <v>1</v>
      </c>
      <c r="G10">
        <v>0</v>
      </c>
      <c r="H10">
        <v>1</v>
      </c>
      <c r="I10">
        <v>0</v>
      </c>
      <c r="J10">
        <v>2</v>
      </c>
      <c r="K10">
        <v>2</v>
      </c>
      <c r="M10">
        <v>0</v>
      </c>
      <c r="O10">
        <v>2490</v>
      </c>
      <c r="P10">
        <v>328</v>
      </c>
      <c r="Q10">
        <v>313</v>
      </c>
      <c r="R10">
        <v>383</v>
      </c>
      <c r="S10">
        <v>216</v>
      </c>
      <c r="T10">
        <v>0</v>
      </c>
      <c r="U10">
        <v>168</v>
      </c>
      <c r="V10">
        <v>0</v>
      </c>
      <c r="W10">
        <v>372</v>
      </c>
      <c r="X10">
        <v>410</v>
      </c>
    </row>
    <row r="11" spans="1:24" x14ac:dyDescent="0.25">
      <c r="A11" s="3" t="s">
        <v>23</v>
      </c>
      <c r="B11">
        <v>7</v>
      </c>
      <c r="C11">
        <v>1</v>
      </c>
      <c r="D11">
        <v>1</v>
      </c>
      <c r="E11">
        <v>4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M11">
        <v>1</v>
      </c>
      <c r="O11">
        <v>790</v>
      </c>
      <c r="P11">
        <v>145</v>
      </c>
      <c r="Q11">
        <v>214</v>
      </c>
      <c r="R11">
        <v>735</v>
      </c>
      <c r="S11">
        <v>0</v>
      </c>
      <c r="T11">
        <v>0</v>
      </c>
      <c r="U11">
        <v>0</v>
      </c>
      <c r="V11">
        <v>475</v>
      </c>
      <c r="W11">
        <v>0</v>
      </c>
      <c r="X11">
        <v>0</v>
      </c>
    </row>
    <row r="12" spans="1:24" x14ac:dyDescent="0.25">
      <c r="A12" s="3" t="s">
        <v>24</v>
      </c>
      <c r="B12">
        <v>6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O12">
        <v>841</v>
      </c>
      <c r="P12">
        <v>204</v>
      </c>
      <c r="Q12">
        <v>0</v>
      </c>
      <c r="R12">
        <v>148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s="3" t="s">
        <v>25</v>
      </c>
      <c r="B13">
        <v>3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O13">
        <v>434</v>
      </c>
      <c r="P13">
        <v>0</v>
      </c>
      <c r="Q13">
        <v>122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3" t="s">
        <v>26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329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3" t="s">
        <v>27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O15">
        <v>0</v>
      </c>
      <c r="P15">
        <v>0</v>
      </c>
      <c r="Q15">
        <v>190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4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24" x14ac:dyDescent="0.25">
      <c r="B18" s="7" t="s">
        <v>28</v>
      </c>
    </row>
    <row r="20" spans="1:24" x14ac:dyDescent="0.25">
      <c r="B20" s="4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 t="s">
        <v>18</v>
      </c>
      <c r="K20" s="4" t="s">
        <v>19</v>
      </c>
      <c r="M20" s="4" t="s">
        <v>20</v>
      </c>
      <c r="O20" s="4" t="s">
        <v>10</v>
      </c>
      <c r="P20" s="4" t="s">
        <v>11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</row>
    <row r="21" spans="1:24" x14ac:dyDescent="0.25">
      <c r="A21" s="3" t="s">
        <v>21</v>
      </c>
      <c r="B21">
        <v>31</v>
      </c>
      <c r="C21">
        <v>3</v>
      </c>
      <c r="D21">
        <v>10</v>
      </c>
      <c r="E21">
        <v>8</v>
      </c>
      <c r="F21">
        <v>2</v>
      </c>
      <c r="G21">
        <v>0</v>
      </c>
      <c r="H21">
        <v>3</v>
      </c>
      <c r="I21">
        <v>0</v>
      </c>
      <c r="J21">
        <v>2</v>
      </c>
      <c r="K21">
        <v>2</v>
      </c>
      <c r="M21">
        <v>3</v>
      </c>
      <c r="O21">
        <v>3483</v>
      </c>
      <c r="P21">
        <v>504</v>
      </c>
      <c r="Q21">
        <v>1509</v>
      </c>
      <c r="R21">
        <v>1303</v>
      </c>
      <c r="S21">
        <v>419</v>
      </c>
      <c r="T21">
        <v>0</v>
      </c>
      <c r="U21">
        <v>690</v>
      </c>
      <c r="V21">
        <v>0</v>
      </c>
      <c r="W21">
        <v>448</v>
      </c>
      <c r="X21">
        <v>365</v>
      </c>
    </row>
    <row r="22" spans="1:24" x14ac:dyDescent="0.25">
      <c r="A22" s="3" t="s">
        <v>22</v>
      </c>
      <c r="B22">
        <v>15</v>
      </c>
      <c r="C22">
        <v>2</v>
      </c>
      <c r="D22">
        <v>2</v>
      </c>
      <c r="E22">
        <v>4</v>
      </c>
      <c r="F22">
        <v>0</v>
      </c>
      <c r="G22">
        <v>2</v>
      </c>
      <c r="H22">
        <v>1</v>
      </c>
      <c r="I22">
        <v>0</v>
      </c>
      <c r="J22">
        <v>2</v>
      </c>
      <c r="K22">
        <v>0</v>
      </c>
      <c r="M22">
        <v>4</v>
      </c>
      <c r="O22">
        <v>1606</v>
      </c>
      <c r="P22">
        <v>374</v>
      </c>
      <c r="Q22">
        <v>343</v>
      </c>
      <c r="R22">
        <v>645</v>
      </c>
      <c r="S22">
        <v>0</v>
      </c>
      <c r="T22">
        <v>409</v>
      </c>
      <c r="U22">
        <v>215</v>
      </c>
      <c r="V22">
        <v>0</v>
      </c>
      <c r="W22">
        <v>493</v>
      </c>
      <c r="X22">
        <v>0</v>
      </c>
    </row>
    <row r="23" spans="1:24" x14ac:dyDescent="0.25">
      <c r="A23" s="3" t="s">
        <v>23</v>
      </c>
      <c r="B23">
        <v>7</v>
      </c>
      <c r="C23">
        <v>1</v>
      </c>
      <c r="D23">
        <v>1</v>
      </c>
      <c r="E23">
        <v>2</v>
      </c>
      <c r="F23">
        <v>1</v>
      </c>
      <c r="G23">
        <v>0</v>
      </c>
      <c r="H23">
        <v>1</v>
      </c>
      <c r="I23">
        <v>2</v>
      </c>
      <c r="J23">
        <v>1</v>
      </c>
      <c r="K23">
        <v>0</v>
      </c>
      <c r="M23">
        <v>0</v>
      </c>
      <c r="O23">
        <v>792</v>
      </c>
      <c r="P23">
        <v>163</v>
      </c>
      <c r="Q23">
        <v>157</v>
      </c>
      <c r="R23">
        <v>294</v>
      </c>
      <c r="S23">
        <v>194</v>
      </c>
      <c r="T23">
        <v>0</v>
      </c>
      <c r="U23">
        <v>241</v>
      </c>
      <c r="V23">
        <v>457</v>
      </c>
      <c r="W23">
        <v>217</v>
      </c>
      <c r="X23">
        <v>0</v>
      </c>
    </row>
    <row r="24" spans="1:24" x14ac:dyDescent="0.25">
      <c r="A24" s="3" t="s">
        <v>24</v>
      </c>
      <c r="B24">
        <v>1</v>
      </c>
      <c r="C24">
        <v>2</v>
      </c>
      <c r="D24">
        <v>0</v>
      </c>
      <c r="E24">
        <v>2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M24">
        <v>1</v>
      </c>
      <c r="O24">
        <v>123</v>
      </c>
      <c r="P24">
        <v>374</v>
      </c>
      <c r="Q24">
        <v>0</v>
      </c>
      <c r="R24">
        <v>324</v>
      </c>
      <c r="S24">
        <v>0</v>
      </c>
      <c r="T24">
        <v>0</v>
      </c>
      <c r="U24">
        <v>218</v>
      </c>
      <c r="V24">
        <v>0</v>
      </c>
      <c r="W24">
        <v>196</v>
      </c>
      <c r="X24">
        <v>0</v>
      </c>
    </row>
    <row r="25" spans="1:24" x14ac:dyDescent="0.25">
      <c r="A25" s="3" t="s">
        <v>25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O25">
        <v>523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3" t="s">
        <v>26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O26">
        <v>270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3" t="s">
        <v>27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O27">
        <v>144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30" spans="1:24" x14ac:dyDescent="0.25">
      <c r="B30" s="7" t="s">
        <v>2</v>
      </c>
    </row>
    <row r="32" spans="1:24" x14ac:dyDescent="0.25">
      <c r="B32" s="4" t="s">
        <v>10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15</v>
      </c>
      <c r="H32" s="4" t="s">
        <v>16</v>
      </c>
      <c r="I32" s="4" t="s">
        <v>17</v>
      </c>
      <c r="J32" s="4" t="s">
        <v>18</v>
      </c>
      <c r="K32" s="4" t="s">
        <v>19</v>
      </c>
      <c r="M32" s="4" t="s">
        <v>20</v>
      </c>
      <c r="O32" s="4" t="s">
        <v>10</v>
      </c>
      <c r="P32" s="4" t="s">
        <v>11</v>
      </c>
      <c r="Q32" s="4" t="s">
        <v>12</v>
      </c>
      <c r="R32" s="4" t="s">
        <v>13</v>
      </c>
      <c r="S32" s="4" t="s">
        <v>14</v>
      </c>
      <c r="T32" s="4" t="s">
        <v>15</v>
      </c>
      <c r="U32" s="4" t="s">
        <v>16</v>
      </c>
      <c r="V32" s="4" t="s">
        <v>17</v>
      </c>
      <c r="W32" s="4" t="s">
        <v>18</v>
      </c>
      <c r="X32" s="4" t="s">
        <v>19</v>
      </c>
    </row>
    <row r="33" spans="1:24" x14ac:dyDescent="0.25">
      <c r="A33" s="3" t="s">
        <v>21</v>
      </c>
      <c r="B33">
        <v>27</v>
      </c>
      <c r="C33">
        <v>1</v>
      </c>
      <c r="D33">
        <v>9</v>
      </c>
      <c r="E33">
        <v>8</v>
      </c>
      <c r="F33">
        <v>1</v>
      </c>
      <c r="G33">
        <v>0</v>
      </c>
      <c r="H33">
        <v>1</v>
      </c>
      <c r="I33">
        <v>4</v>
      </c>
      <c r="J33">
        <v>3</v>
      </c>
      <c r="K33">
        <v>5</v>
      </c>
      <c r="M33">
        <v>5</v>
      </c>
      <c r="O33">
        <v>2956</v>
      </c>
      <c r="P33">
        <v>180</v>
      </c>
      <c r="Q33">
        <v>1368</v>
      </c>
      <c r="R33">
        <v>1290</v>
      </c>
      <c r="S33">
        <v>286</v>
      </c>
      <c r="T33">
        <v>0</v>
      </c>
      <c r="U33">
        <v>237</v>
      </c>
      <c r="V33">
        <v>851</v>
      </c>
      <c r="W33">
        <v>515</v>
      </c>
      <c r="X33">
        <v>957</v>
      </c>
    </row>
    <row r="34" spans="1:24" x14ac:dyDescent="0.25">
      <c r="A34" s="3" t="s">
        <v>22</v>
      </c>
      <c r="B34">
        <v>17</v>
      </c>
      <c r="C34">
        <v>5</v>
      </c>
      <c r="D34">
        <v>2</v>
      </c>
      <c r="E34">
        <v>4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M34">
        <v>1</v>
      </c>
      <c r="O34">
        <v>1941</v>
      </c>
      <c r="P34">
        <v>913</v>
      </c>
      <c r="Q34">
        <v>305</v>
      </c>
      <c r="R34">
        <v>616</v>
      </c>
      <c r="S34">
        <v>0</v>
      </c>
      <c r="T34">
        <v>0</v>
      </c>
      <c r="U34">
        <v>242</v>
      </c>
      <c r="V34">
        <v>201</v>
      </c>
      <c r="W34">
        <v>0</v>
      </c>
      <c r="X34">
        <v>165</v>
      </c>
    </row>
    <row r="35" spans="1:24" x14ac:dyDescent="0.25">
      <c r="A35" s="3" t="s">
        <v>23</v>
      </c>
      <c r="B35">
        <v>8</v>
      </c>
      <c r="C35">
        <v>2</v>
      </c>
      <c r="D35">
        <v>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M35">
        <v>1</v>
      </c>
      <c r="O35">
        <v>905</v>
      </c>
      <c r="P35">
        <v>325</v>
      </c>
      <c r="Q35">
        <v>481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467</v>
      </c>
    </row>
    <row r="36" spans="1:24" x14ac:dyDescent="0.25">
      <c r="A36" s="3" t="s">
        <v>24</v>
      </c>
      <c r="B36">
        <v>2</v>
      </c>
      <c r="C36">
        <v>2</v>
      </c>
      <c r="D36">
        <v>0</v>
      </c>
      <c r="E36">
        <v>2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M36">
        <v>0</v>
      </c>
      <c r="O36">
        <v>236</v>
      </c>
      <c r="P36">
        <v>317</v>
      </c>
      <c r="Q36">
        <v>0</v>
      </c>
      <c r="R36">
        <v>329</v>
      </c>
      <c r="S36">
        <v>0</v>
      </c>
      <c r="T36">
        <v>183</v>
      </c>
      <c r="U36">
        <v>0</v>
      </c>
      <c r="V36">
        <v>0</v>
      </c>
      <c r="W36">
        <v>231</v>
      </c>
      <c r="X36">
        <v>0</v>
      </c>
    </row>
    <row r="37" spans="1:24" x14ac:dyDescent="0.25">
      <c r="A37" s="3" t="s">
        <v>25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M37">
        <v>0</v>
      </c>
      <c r="O37">
        <v>352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199</v>
      </c>
      <c r="W37">
        <v>0</v>
      </c>
      <c r="X37">
        <v>0</v>
      </c>
    </row>
    <row r="38" spans="1:24" x14ac:dyDescent="0.25">
      <c r="A38" s="3" t="s">
        <v>26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O38">
        <v>174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3" t="s">
        <v>27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O39">
        <v>140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2" spans="1:24" x14ac:dyDescent="0.25">
      <c r="B42" s="7" t="s">
        <v>3</v>
      </c>
    </row>
    <row r="44" spans="1:24" x14ac:dyDescent="0.25">
      <c r="B44" s="4" t="s">
        <v>10</v>
      </c>
      <c r="C44" s="4" t="s">
        <v>11</v>
      </c>
      <c r="D44" s="4" t="s">
        <v>12</v>
      </c>
      <c r="E44" s="4" t="s">
        <v>13</v>
      </c>
      <c r="F44" s="4" t="s">
        <v>14</v>
      </c>
      <c r="G44" s="4" t="s">
        <v>15</v>
      </c>
      <c r="H44" s="4" t="s">
        <v>16</v>
      </c>
      <c r="I44" s="4" t="s">
        <v>17</v>
      </c>
      <c r="J44" s="4" t="s">
        <v>18</v>
      </c>
      <c r="K44" s="4" t="s">
        <v>19</v>
      </c>
      <c r="M44" s="4" t="s">
        <v>20</v>
      </c>
      <c r="O44" s="4" t="s">
        <v>10</v>
      </c>
      <c r="P44" s="4" t="s">
        <v>11</v>
      </c>
      <c r="Q44" s="4" t="s">
        <v>12</v>
      </c>
      <c r="R44" s="4" t="s">
        <v>13</v>
      </c>
      <c r="S44" s="4" t="s">
        <v>14</v>
      </c>
      <c r="T44" s="4" t="s">
        <v>15</v>
      </c>
      <c r="U44" s="4" t="s">
        <v>16</v>
      </c>
      <c r="V44" s="4" t="s">
        <v>17</v>
      </c>
      <c r="W44" s="4" t="s">
        <v>18</v>
      </c>
      <c r="X44" s="4" t="s">
        <v>19</v>
      </c>
    </row>
    <row r="45" spans="1:24" x14ac:dyDescent="0.25">
      <c r="A45" s="3" t="s">
        <v>21</v>
      </c>
      <c r="B45">
        <v>40</v>
      </c>
      <c r="C45">
        <v>3</v>
      </c>
      <c r="D45">
        <v>2</v>
      </c>
      <c r="E45">
        <v>6</v>
      </c>
      <c r="F45">
        <v>1</v>
      </c>
      <c r="G45">
        <v>1</v>
      </c>
      <c r="H45">
        <v>2</v>
      </c>
      <c r="I45">
        <v>1</v>
      </c>
      <c r="J45">
        <v>2</v>
      </c>
      <c r="K45">
        <v>4</v>
      </c>
      <c r="M45">
        <v>2</v>
      </c>
      <c r="O45">
        <v>4186</v>
      </c>
      <c r="P45">
        <v>445</v>
      </c>
      <c r="Q45">
        <v>332</v>
      </c>
      <c r="R45">
        <v>842</v>
      </c>
      <c r="S45">
        <v>245</v>
      </c>
      <c r="T45">
        <v>166</v>
      </c>
      <c r="U45">
        <v>386</v>
      </c>
      <c r="V45">
        <v>251</v>
      </c>
      <c r="W45">
        <v>357</v>
      </c>
      <c r="X45">
        <v>798</v>
      </c>
    </row>
    <row r="46" spans="1:24" x14ac:dyDescent="0.25">
      <c r="A46" s="3" t="s">
        <v>22</v>
      </c>
      <c r="B46">
        <v>16</v>
      </c>
      <c r="C46">
        <v>6</v>
      </c>
      <c r="D46">
        <v>2</v>
      </c>
      <c r="E46">
        <v>3</v>
      </c>
      <c r="F46">
        <v>2</v>
      </c>
      <c r="G46">
        <v>0</v>
      </c>
      <c r="H46">
        <v>1</v>
      </c>
      <c r="I46">
        <v>1</v>
      </c>
      <c r="J46">
        <v>0</v>
      </c>
      <c r="K46">
        <v>1</v>
      </c>
      <c r="M46">
        <v>0</v>
      </c>
      <c r="O46">
        <v>1724</v>
      </c>
      <c r="P46">
        <v>999</v>
      </c>
      <c r="Q46">
        <v>281</v>
      </c>
      <c r="R46">
        <v>496</v>
      </c>
      <c r="S46">
        <v>358</v>
      </c>
      <c r="T46">
        <v>0</v>
      </c>
      <c r="U46">
        <v>160</v>
      </c>
      <c r="V46">
        <v>226</v>
      </c>
      <c r="W46">
        <v>0</v>
      </c>
      <c r="X46">
        <v>168</v>
      </c>
    </row>
    <row r="47" spans="1:24" x14ac:dyDescent="0.25">
      <c r="A47" s="3" t="s">
        <v>23</v>
      </c>
      <c r="B47">
        <v>9</v>
      </c>
      <c r="C47">
        <v>0</v>
      </c>
      <c r="D47">
        <v>2</v>
      </c>
      <c r="E47">
        <v>3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M47">
        <v>0</v>
      </c>
      <c r="O47">
        <v>968</v>
      </c>
      <c r="P47">
        <v>0</v>
      </c>
      <c r="Q47">
        <v>382</v>
      </c>
      <c r="R47">
        <v>482</v>
      </c>
      <c r="S47">
        <v>241</v>
      </c>
      <c r="T47">
        <v>215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3" t="s">
        <v>24</v>
      </c>
      <c r="B48">
        <v>4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M48">
        <v>1</v>
      </c>
      <c r="O48">
        <v>453</v>
      </c>
      <c r="P48">
        <v>393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185</v>
      </c>
    </row>
    <row r="49" spans="1:27" x14ac:dyDescent="0.25">
      <c r="A49" s="3" t="s">
        <v>25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M49">
        <v>0</v>
      </c>
      <c r="O49">
        <v>127</v>
      </c>
      <c r="P49">
        <v>0</v>
      </c>
      <c r="Q49">
        <v>136</v>
      </c>
      <c r="R49">
        <v>0</v>
      </c>
      <c r="S49">
        <v>300</v>
      </c>
      <c r="T49">
        <v>0</v>
      </c>
      <c r="U49">
        <v>0</v>
      </c>
      <c r="V49">
        <v>0</v>
      </c>
      <c r="W49">
        <v>0</v>
      </c>
      <c r="X49">
        <v>214</v>
      </c>
    </row>
    <row r="50" spans="1:27" x14ac:dyDescent="0.25">
      <c r="A50" s="3" t="s">
        <v>26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1</v>
      </c>
      <c r="O50">
        <v>104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7" x14ac:dyDescent="0.25">
      <c r="A51" s="3" t="s">
        <v>27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M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225</v>
      </c>
      <c r="U51">
        <v>0</v>
      </c>
      <c r="V51">
        <v>0</v>
      </c>
      <c r="W51">
        <v>0</v>
      </c>
      <c r="X51">
        <v>0</v>
      </c>
    </row>
    <row r="54" spans="1:27" x14ac:dyDescent="0.25">
      <c r="B54" s="7" t="s">
        <v>30</v>
      </c>
    </row>
    <row r="55" spans="1:27" x14ac:dyDescent="0.25">
      <c r="Z55" s="17" t="s">
        <v>43</v>
      </c>
      <c r="AA55" s="17" t="s">
        <v>43</v>
      </c>
    </row>
    <row r="56" spans="1:27" x14ac:dyDescent="0.25">
      <c r="B56" s="4" t="s">
        <v>10</v>
      </c>
      <c r="C56" s="4" t="s">
        <v>11</v>
      </c>
      <c r="D56" s="4" t="s">
        <v>12</v>
      </c>
      <c r="E56" s="4" t="s">
        <v>13</v>
      </c>
      <c r="F56" s="4" t="s">
        <v>14</v>
      </c>
      <c r="G56" s="4" t="s">
        <v>15</v>
      </c>
      <c r="H56" s="4" t="s">
        <v>16</v>
      </c>
      <c r="I56" s="4" t="s">
        <v>17</v>
      </c>
      <c r="J56" s="4" t="s">
        <v>18</v>
      </c>
      <c r="K56" s="4" t="s">
        <v>19</v>
      </c>
      <c r="M56" s="4" t="s">
        <v>20</v>
      </c>
      <c r="O56" s="4" t="s">
        <v>10</v>
      </c>
      <c r="P56" s="4" t="s">
        <v>11</v>
      </c>
      <c r="Q56" s="4" t="s">
        <v>12</v>
      </c>
      <c r="R56" s="4" t="s">
        <v>13</v>
      </c>
      <c r="S56" s="4" t="s">
        <v>14</v>
      </c>
      <c r="T56" s="4" t="s">
        <v>15</v>
      </c>
      <c r="U56" s="4" t="s">
        <v>16</v>
      </c>
      <c r="V56" s="4" t="s">
        <v>17</v>
      </c>
      <c r="W56" s="4" t="s">
        <v>18</v>
      </c>
      <c r="X56" s="4" t="s">
        <v>19</v>
      </c>
      <c r="Z56" s="4" t="s">
        <v>44</v>
      </c>
      <c r="AA56" s="4" t="s">
        <v>45</v>
      </c>
    </row>
    <row r="57" spans="1:27" x14ac:dyDescent="0.25">
      <c r="A57" s="3" t="s">
        <v>21</v>
      </c>
      <c r="B57">
        <f>+B9+B21+B33+B45</f>
        <v>128</v>
      </c>
      <c r="C57">
        <f t="shared" ref="C57:K57" si="0">+C9+C21+C33+C45</f>
        <v>11</v>
      </c>
      <c r="D57">
        <f t="shared" si="0"/>
        <v>24</v>
      </c>
      <c r="E57">
        <f t="shared" si="0"/>
        <v>31</v>
      </c>
      <c r="F57">
        <f t="shared" si="0"/>
        <v>5</v>
      </c>
      <c r="G57">
        <f t="shared" si="0"/>
        <v>4</v>
      </c>
      <c r="H57">
        <f t="shared" si="0"/>
        <v>7</v>
      </c>
      <c r="I57">
        <f t="shared" si="0"/>
        <v>7</v>
      </c>
      <c r="J57">
        <f t="shared" si="0"/>
        <v>8</v>
      </c>
      <c r="K57">
        <f t="shared" si="0"/>
        <v>14</v>
      </c>
      <c r="M57">
        <f t="shared" ref="M57:M63" si="1">+M9+M21+M33+M45</f>
        <v>17</v>
      </c>
      <c r="O57">
        <f>+O9+O21+O33+O45</f>
        <v>13998</v>
      </c>
      <c r="P57">
        <f t="shared" ref="P57:X57" si="2">+P9+P21+P33+P45</f>
        <v>1814</v>
      </c>
      <c r="Q57">
        <f t="shared" si="2"/>
        <v>3664</v>
      </c>
      <c r="R57">
        <f t="shared" si="2"/>
        <v>4908</v>
      </c>
      <c r="S57">
        <f t="shared" si="2"/>
        <v>1204</v>
      </c>
      <c r="T57">
        <f t="shared" si="2"/>
        <v>743</v>
      </c>
      <c r="U57">
        <f t="shared" si="2"/>
        <v>1506</v>
      </c>
      <c r="V57">
        <f t="shared" si="2"/>
        <v>1481</v>
      </c>
      <c r="W57">
        <f t="shared" si="2"/>
        <v>1517</v>
      </c>
      <c r="X57">
        <f t="shared" si="2"/>
        <v>2716</v>
      </c>
      <c r="Z57">
        <f t="shared" ref="Z57:Z63" si="3">SUM(B57:K57)</f>
        <v>239</v>
      </c>
      <c r="AA57">
        <f t="shared" ref="AA57:AA63" si="4">+M57+Z57</f>
        <v>256</v>
      </c>
    </row>
    <row r="58" spans="1:27" x14ac:dyDescent="0.25">
      <c r="A58" s="3" t="s">
        <v>22</v>
      </c>
      <c r="B58">
        <f t="shared" ref="B58:K63" si="5">+B10+B22+B34+B46</f>
        <v>68</v>
      </c>
      <c r="C58">
        <f t="shared" si="5"/>
        <v>15</v>
      </c>
      <c r="D58">
        <f t="shared" si="5"/>
        <v>8</v>
      </c>
      <c r="E58">
        <f t="shared" si="5"/>
        <v>13</v>
      </c>
      <c r="F58">
        <f t="shared" si="5"/>
        <v>3</v>
      </c>
      <c r="G58">
        <f t="shared" si="5"/>
        <v>2</v>
      </c>
      <c r="H58">
        <f t="shared" si="5"/>
        <v>4</v>
      </c>
      <c r="I58">
        <f t="shared" si="5"/>
        <v>2</v>
      </c>
      <c r="J58">
        <f t="shared" si="5"/>
        <v>4</v>
      </c>
      <c r="K58">
        <f t="shared" si="5"/>
        <v>4</v>
      </c>
      <c r="M58">
        <f t="shared" si="1"/>
        <v>5</v>
      </c>
      <c r="O58">
        <f t="shared" ref="O58:X63" si="6">+O10+O22+O34+O46</f>
        <v>7761</v>
      </c>
      <c r="P58">
        <f t="shared" si="6"/>
        <v>2614</v>
      </c>
      <c r="Q58">
        <f t="shared" si="6"/>
        <v>1242</v>
      </c>
      <c r="R58">
        <f t="shared" si="6"/>
        <v>2140</v>
      </c>
      <c r="S58">
        <f t="shared" si="6"/>
        <v>574</v>
      </c>
      <c r="T58">
        <f t="shared" si="6"/>
        <v>409</v>
      </c>
      <c r="U58">
        <f t="shared" si="6"/>
        <v>785</v>
      </c>
      <c r="V58">
        <f t="shared" si="6"/>
        <v>427</v>
      </c>
      <c r="W58">
        <f t="shared" si="6"/>
        <v>865</v>
      </c>
      <c r="X58">
        <f t="shared" si="6"/>
        <v>743</v>
      </c>
      <c r="Z58">
        <f t="shared" si="3"/>
        <v>123</v>
      </c>
      <c r="AA58">
        <f t="shared" si="4"/>
        <v>128</v>
      </c>
    </row>
    <row r="59" spans="1:27" x14ac:dyDescent="0.25">
      <c r="A59" s="3" t="s">
        <v>23</v>
      </c>
      <c r="B59">
        <f t="shared" si="5"/>
        <v>31</v>
      </c>
      <c r="C59">
        <f t="shared" si="5"/>
        <v>4</v>
      </c>
      <c r="D59">
        <f t="shared" si="5"/>
        <v>7</v>
      </c>
      <c r="E59">
        <f t="shared" si="5"/>
        <v>9</v>
      </c>
      <c r="F59">
        <f t="shared" si="5"/>
        <v>2</v>
      </c>
      <c r="G59">
        <f t="shared" si="5"/>
        <v>1</v>
      </c>
      <c r="H59">
        <f t="shared" si="5"/>
        <v>1</v>
      </c>
      <c r="I59">
        <f t="shared" si="5"/>
        <v>4</v>
      </c>
      <c r="J59">
        <f t="shared" si="5"/>
        <v>1</v>
      </c>
      <c r="K59">
        <f t="shared" si="5"/>
        <v>2</v>
      </c>
      <c r="M59">
        <f t="shared" si="1"/>
        <v>2</v>
      </c>
      <c r="O59">
        <f t="shared" si="6"/>
        <v>3455</v>
      </c>
      <c r="P59">
        <f t="shared" si="6"/>
        <v>633</v>
      </c>
      <c r="Q59">
        <f t="shared" si="6"/>
        <v>1234</v>
      </c>
      <c r="R59">
        <f t="shared" si="6"/>
        <v>1511</v>
      </c>
      <c r="S59">
        <f t="shared" si="6"/>
        <v>435</v>
      </c>
      <c r="T59">
        <f t="shared" si="6"/>
        <v>215</v>
      </c>
      <c r="U59">
        <f t="shared" si="6"/>
        <v>241</v>
      </c>
      <c r="V59">
        <f t="shared" si="6"/>
        <v>932</v>
      </c>
      <c r="W59">
        <f t="shared" si="6"/>
        <v>217</v>
      </c>
      <c r="X59">
        <f t="shared" si="6"/>
        <v>467</v>
      </c>
      <c r="Z59">
        <f t="shared" si="3"/>
        <v>62</v>
      </c>
      <c r="AA59">
        <f t="shared" si="4"/>
        <v>64</v>
      </c>
    </row>
    <row r="60" spans="1:27" x14ac:dyDescent="0.25">
      <c r="A60" s="3" t="s">
        <v>24</v>
      </c>
      <c r="B60">
        <f t="shared" si="5"/>
        <v>13</v>
      </c>
      <c r="C60">
        <f t="shared" si="5"/>
        <v>7</v>
      </c>
      <c r="D60">
        <f t="shared" si="5"/>
        <v>0</v>
      </c>
      <c r="E60">
        <f t="shared" si="5"/>
        <v>5</v>
      </c>
      <c r="F60">
        <f t="shared" si="5"/>
        <v>0</v>
      </c>
      <c r="G60">
        <f t="shared" si="5"/>
        <v>1</v>
      </c>
      <c r="H60">
        <f t="shared" si="5"/>
        <v>1</v>
      </c>
      <c r="I60">
        <f t="shared" si="5"/>
        <v>0</v>
      </c>
      <c r="J60">
        <f t="shared" si="5"/>
        <v>2</v>
      </c>
      <c r="K60">
        <f t="shared" si="5"/>
        <v>1</v>
      </c>
      <c r="M60">
        <f t="shared" si="1"/>
        <v>2</v>
      </c>
      <c r="O60">
        <f t="shared" si="6"/>
        <v>1653</v>
      </c>
      <c r="P60">
        <f t="shared" si="6"/>
        <v>1288</v>
      </c>
      <c r="Q60">
        <f t="shared" si="6"/>
        <v>0</v>
      </c>
      <c r="R60">
        <f t="shared" si="6"/>
        <v>801</v>
      </c>
      <c r="S60">
        <f t="shared" si="6"/>
        <v>0</v>
      </c>
      <c r="T60">
        <f t="shared" si="6"/>
        <v>183</v>
      </c>
      <c r="U60">
        <f t="shared" si="6"/>
        <v>218</v>
      </c>
      <c r="V60">
        <f t="shared" si="6"/>
        <v>0</v>
      </c>
      <c r="W60">
        <f t="shared" si="6"/>
        <v>427</v>
      </c>
      <c r="X60">
        <f t="shared" si="6"/>
        <v>185</v>
      </c>
      <c r="Z60">
        <f t="shared" si="3"/>
        <v>30</v>
      </c>
      <c r="AA60">
        <f t="shared" si="4"/>
        <v>32</v>
      </c>
    </row>
    <row r="61" spans="1:27" x14ac:dyDescent="0.25">
      <c r="A61" s="3" t="s">
        <v>25</v>
      </c>
      <c r="B61">
        <f t="shared" si="5"/>
        <v>11</v>
      </c>
      <c r="C61">
        <f t="shared" si="5"/>
        <v>0</v>
      </c>
      <c r="D61">
        <f t="shared" si="5"/>
        <v>2</v>
      </c>
      <c r="E61">
        <f t="shared" si="5"/>
        <v>0</v>
      </c>
      <c r="F61">
        <f t="shared" si="5"/>
        <v>1</v>
      </c>
      <c r="G61">
        <f t="shared" si="5"/>
        <v>0</v>
      </c>
      <c r="H61">
        <f t="shared" si="5"/>
        <v>0</v>
      </c>
      <c r="I61">
        <f t="shared" si="5"/>
        <v>1</v>
      </c>
      <c r="J61">
        <f t="shared" si="5"/>
        <v>0</v>
      </c>
      <c r="K61">
        <f t="shared" si="5"/>
        <v>1</v>
      </c>
      <c r="M61">
        <f t="shared" si="1"/>
        <v>0</v>
      </c>
      <c r="O61">
        <f t="shared" si="6"/>
        <v>1436</v>
      </c>
      <c r="P61">
        <f t="shared" si="6"/>
        <v>0</v>
      </c>
      <c r="Q61">
        <f t="shared" si="6"/>
        <v>258</v>
      </c>
      <c r="R61">
        <f t="shared" si="6"/>
        <v>0</v>
      </c>
      <c r="S61">
        <f t="shared" si="6"/>
        <v>300</v>
      </c>
      <c r="T61">
        <f t="shared" si="6"/>
        <v>0</v>
      </c>
      <c r="U61">
        <f t="shared" si="6"/>
        <v>0</v>
      </c>
      <c r="V61">
        <f t="shared" si="6"/>
        <v>199</v>
      </c>
      <c r="W61">
        <f t="shared" si="6"/>
        <v>0</v>
      </c>
      <c r="X61">
        <f t="shared" si="6"/>
        <v>214</v>
      </c>
      <c r="Z61">
        <f t="shared" si="3"/>
        <v>16</v>
      </c>
      <c r="AA61">
        <f t="shared" si="4"/>
        <v>16</v>
      </c>
    </row>
    <row r="62" spans="1:27" x14ac:dyDescent="0.25">
      <c r="A62" s="3" t="s">
        <v>26</v>
      </c>
      <c r="B62">
        <f t="shared" si="5"/>
        <v>7</v>
      </c>
      <c r="C62">
        <f t="shared" si="5"/>
        <v>0</v>
      </c>
      <c r="D62">
        <f t="shared" si="5"/>
        <v>0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M62">
        <f t="shared" si="1"/>
        <v>1</v>
      </c>
      <c r="O62">
        <f t="shared" si="6"/>
        <v>877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  <c r="T62">
        <f t="shared" si="6"/>
        <v>0</v>
      </c>
      <c r="U62">
        <f t="shared" si="6"/>
        <v>0</v>
      </c>
      <c r="V62">
        <f t="shared" si="6"/>
        <v>0</v>
      </c>
      <c r="W62">
        <f t="shared" si="6"/>
        <v>0</v>
      </c>
      <c r="X62">
        <f t="shared" si="6"/>
        <v>0</v>
      </c>
      <c r="Z62">
        <f t="shared" si="3"/>
        <v>7</v>
      </c>
      <c r="AA62">
        <f t="shared" si="4"/>
        <v>8</v>
      </c>
    </row>
    <row r="63" spans="1:27" x14ac:dyDescent="0.25">
      <c r="A63" s="3" t="s">
        <v>27</v>
      </c>
      <c r="B63">
        <f t="shared" si="5"/>
        <v>2</v>
      </c>
      <c r="C63">
        <f t="shared" si="5"/>
        <v>0</v>
      </c>
      <c r="D63">
        <f t="shared" si="5"/>
        <v>1</v>
      </c>
      <c r="E63">
        <f t="shared" si="5"/>
        <v>0</v>
      </c>
      <c r="F63">
        <f t="shared" si="5"/>
        <v>0</v>
      </c>
      <c r="G63">
        <f t="shared" si="5"/>
        <v>1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M63">
        <f t="shared" si="1"/>
        <v>0</v>
      </c>
      <c r="O63">
        <f t="shared" si="6"/>
        <v>284</v>
      </c>
      <c r="P63">
        <f t="shared" si="6"/>
        <v>0</v>
      </c>
      <c r="Q63">
        <f t="shared" si="6"/>
        <v>190</v>
      </c>
      <c r="R63">
        <f t="shared" si="6"/>
        <v>0</v>
      </c>
      <c r="S63">
        <f t="shared" si="6"/>
        <v>0</v>
      </c>
      <c r="T63">
        <f t="shared" si="6"/>
        <v>225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Z63">
        <f t="shared" si="3"/>
        <v>4</v>
      </c>
      <c r="AA63">
        <f t="shared" si="4"/>
        <v>4</v>
      </c>
    </row>
    <row r="64" spans="1:27" x14ac:dyDescent="0.25">
      <c r="A64" s="3"/>
    </row>
    <row r="65" spans="1:27" x14ac:dyDescent="0.25">
      <c r="A65" s="3" t="s">
        <v>31</v>
      </c>
      <c r="B65">
        <f>SUM(B57:B59)</f>
        <v>227</v>
      </c>
      <c r="C65">
        <f t="shared" ref="C65:M65" si="7">SUM(C57:C59)</f>
        <v>30</v>
      </c>
      <c r="D65">
        <f t="shared" si="7"/>
        <v>39</v>
      </c>
      <c r="E65">
        <f t="shared" si="7"/>
        <v>53</v>
      </c>
      <c r="F65">
        <f t="shared" si="7"/>
        <v>10</v>
      </c>
      <c r="G65">
        <f t="shared" si="7"/>
        <v>7</v>
      </c>
      <c r="H65">
        <f t="shared" si="7"/>
        <v>12</v>
      </c>
      <c r="I65">
        <f t="shared" si="7"/>
        <v>13</v>
      </c>
      <c r="J65">
        <f t="shared" si="7"/>
        <v>13</v>
      </c>
      <c r="K65">
        <f t="shared" si="7"/>
        <v>20</v>
      </c>
      <c r="M65">
        <f t="shared" si="7"/>
        <v>24</v>
      </c>
      <c r="O65">
        <f t="shared" ref="O65:X65" si="8">SUM(O57:O59)</f>
        <v>25214</v>
      </c>
      <c r="P65">
        <f t="shared" si="8"/>
        <v>5061</v>
      </c>
      <c r="Q65">
        <f t="shared" si="8"/>
        <v>6140</v>
      </c>
      <c r="R65">
        <f t="shared" si="8"/>
        <v>8559</v>
      </c>
      <c r="S65">
        <f t="shared" si="8"/>
        <v>2213</v>
      </c>
      <c r="T65">
        <f t="shared" si="8"/>
        <v>1367</v>
      </c>
      <c r="U65">
        <f t="shared" si="8"/>
        <v>2532</v>
      </c>
      <c r="V65">
        <f t="shared" si="8"/>
        <v>2840</v>
      </c>
      <c r="W65">
        <f t="shared" si="8"/>
        <v>2599</v>
      </c>
      <c r="X65">
        <f t="shared" si="8"/>
        <v>3926</v>
      </c>
      <c r="Z65">
        <f>SUM(Z57:Z59)</f>
        <v>424</v>
      </c>
      <c r="AA65">
        <f>SUM(AA57:AA59)</f>
        <v>448</v>
      </c>
    </row>
    <row r="66" spans="1:27" x14ac:dyDescent="0.25">
      <c r="A66" s="3" t="s">
        <v>32</v>
      </c>
      <c r="B66">
        <f>SUM(B60:B63)</f>
        <v>33</v>
      </c>
      <c r="C66">
        <f t="shared" ref="C66:K66" si="9">SUM(C60:C63)</f>
        <v>7</v>
      </c>
      <c r="D66">
        <f t="shared" si="9"/>
        <v>3</v>
      </c>
      <c r="E66">
        <f t="shared" si="9"/>
        <v>5</v>
      </c>
      <c r="F66">
        <f t="shared" si="9"/>
        <v>1</v>
      </c>
      <c r="G66">
        <f t="shared" si="9"/>
        <v>2</v>
      </c>
      <c r="H66">
        <f t="shared" si="9"/>
        <v>1</v>
      </c>
      <c r="I66">
        <f t="shared" si="9"/>
        <v>1</v>
      </c>
      <c r="J66">
        <f t="shared" si="9"/>
        <v>2</v>
      </c>
      <c r="K66">
        <f t="shared" si="9"/>
        <v>2</v>
      </c>
      <c r="M66">
        <f>SUM(M60:M63)</f>
        <v>3</v>
      </c>
      <c r="O66">
        <f t="shared" ref="O66:X66" si="10">SUM(O60:O63)</f>
        <v>4250</v>
      </c>
      <c r="P66">
        <f t="shared" si="10"/>
        <v>1288</v>
      </c>
      <c r="Q66">
        <f t="shared" si="10"/>
        <v>448</v>
      </c>
      <c r="R66">
        <f t="shared" si="10"/>
        <v>801</v>
      </c>
      <c r="S66">
        <f t="shared" si="10"/>
        <v>300</v>
      </c>
      <c r="T66">
        <f t="shared" si="10"/>
        <v>408</v>
      </c>
      <c r="U66">
        <f t="shared" si="10"/>
        <v>218</v>
      </c>
      <c r="V66">
        <f t="shared" si="10"/>
        <v>199</v>
      </c>
      <c r="W66">
        <f t="shared" si="10"/>
        <v>427</v>
      </c>
      <c r="X66">
        <f t="shared" si="10"/>
        <v>399</v>
      </c>
      <c r="Z66">
        <f>SUM(Z60:Z63)</f>
        <v>57</v>
      </c>
      <c r="AA66">
        <f>SUM(AA60:AA63)</f>
        <v>60</v>
      </c>
    </row>
    <row r="67" spans="1:27" x14ac:dyDescent="0.25">
      <c r="A67" s="3"/>
    </row>
    <row r="68" spans="1:27" x14ac:dyDescent="0.25">
      <c r="A68" s="3" t="s">
        <v>33</v>
      </c>
      <c r="B68">
        <f>+B65+B66</f>
        <v>260</v>
      </c>
      <c r="C68">
        <f t="shared" ref="C68:K68" si="11">+C65+C66</f>
        <v>37</v>
      </c>
      <c r="D68">
        <f t="shared" si="11"/>
        <v>42</v>
      </c>
      <c r="E68">
        <f t="shared" si="11"/>
        <v>58</v>
      </c>
      <c r="F68">
        <f t="shared" si="11"/>
        <v>11</v>
      </c>
      <c r="G68">
        <f t="shared" si="11"/>
        <v>9</v>
      </c>
      <c r="H68">
        <f t="shared" si="11"/>
        <v>13</v>
      </c>
      <c r="I68">
        <f t="shared" si="11"/>
        <v>14</v>
      </c>
      <c r="J68">
        <f t="shared" si="11"/>
        <v>15</v>
      </c>
      <c r="K68">
        <f t="shared" si="11"/>
        <v>22</v>
      </c>
      <c r="M68">
        <f>+M65+M66</f>
        <v>27</v>
      </c>
      <c r="O68">
        <f>+O65+O66</f>
        <v>29464</v>
      </c>
      <c r="P68">
        <f t="shared" ref="P68:X68" si="12">+P65+P66</f>
        <v>6349</v>
      </c>
      <c r="Q68">
        <f t="shared" si="12"/>
        <v>6588</v>
      </c>
      <c r="R68">
        <f t="shared" si="12"/>
        <v>9360</v>
      </c>
      <c r="S68">
        <f t="shared" si="12"/>
        <v>2513</v>
      </c>
      <c r="T68">
        <f t="shared" si="12"/>
        <v>1775</v>
      </c>
      <c r="U68">
        <f t="shared" si="12"/>
        <v>2750</v>
      </c>
      <c r="V68">
        <f t="shared" si="12"/>
        <v>3039</v>
      </c>
      <c r="W68">
        <f t="shared" si="12"/>
        <v>3026</v>
      </c>
      <c r="X68">
        <f t="shared" si="12"/>
        <v>4325</v>
      </c>
      <c r="Z68">
        <f>+Z65+Z66</f>
        <v>481</v>
      </c>
      <c r="AA68">
        <f>+AA65+AA66</f>
        <v>508</v>
      </c>
    </row>
  </sheetData>
  <mergeCells count="2">
    <mergeCell ref="B4:K4"/>
    <mergeCell ref="O4:X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h o b s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h o b s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G 7 E o o i k e 4 D g A A A B E A A A A T A B w A R m 9 y b X V s Y X M v U 2 V j d G l v b j E u b S C i G A A o o B Q A A A A A A A A A A A A A A A A A A A A A A A A A A A A r T k 0 u y c z P U w i G 0 I b W A F B L A Q I t A B Q A A g A I A I a G 7 E p u 4 T O / p w A A A P g A A A A S A A A A A A A A A A A A A A A A A A A A A A B D b 2 5 m a W c v U G F j a 2 F n Z S 5 4 b W x Q S w E C L Q A U A A I A C A C G h u x K D 8 r p q 6 Q A A A D p A A A A E w A A A A A A A A A A A A A A A A D z A A A A W 0 N v b n R l b n R f V H l w Z X N d L n h t b F B L A Q I t A B Q A A g A I A I a G 7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9 B d 5 o d Q i N S Z M 6 U U 3 D q v V O A A A A A A I A A A A A A B B m A A A A A Q A A I A A A A M o p U X 3 n n L h l 3 i g x 5 e C C 5 N W m m B D c 8 6 u R s s 0 F H G e q N 7 W C A A A A A A 6 A A A A A A g A A I A A A A D n 1 p a 3 j y p k 3 8 H j z h U N y T f D R H 2 R / b + 5 B I / G x E T 5 7 y E q y U A A A A P e W S k O F d n A i b 5 4 j N y X w M z u r b i b l p s Y D J A K P r B O i e p g V g C U H S L B N I K O n d j i a r D d x 6 3 X x 1 z M p P O s o o Y D b B w Z L L 0 x n g k 0 i 2 R t K 5 Z 4 8 i I e s j x L f Q A A A A I O 0 8 y y p m n J b E / Y E 6 g e Q a b x M E m x I u Z f Z D z Y v 2 7 a m f X 2 u N G l g X B n V m g U F 3 p 9 Y V A R O E i z S q H o 5 d 9 r B X F G r L q t L v k 0 = < / D a t a M a s h u p > 
</file>

<file path=customXml/itemProps1.xml><?xml version="1.0" encoding="utf-8"?>
<ds:datastoreItem xmlns:ds="http://schemas.openxmlformats.org/officeDocument/2006/customXml" ds:itemID="{D82B9248-4D91-4E56-90E9-9893B65327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Intro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Total by Event (All Years)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Coti</dc:creator>
  <cp:lastModifiedBy>Adam Coti</cp:lastModifiedBy>
  <dcterms:created xsi:type="dcterms:W3CDTF">2017-06-10T22:08:07Z</dcterms:created>
  <dcterms:modified xsi:type="dcterms:W3CDTF">2017-07-25T15:27:10Z</dcterms:modified>
</cp:coreProperties>
</file>