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l\Downloads\"/>
    </mc:Choice>
  </mc:AlternateContent>
  <xr:revisionPtr revIDLastSave="0" documentId="8_{8A74CDB4-6ABD-4603-83F7-82866580453A}" xr6:coauthVersionLast="47" xr6:coauthVersionMax="47" xr10:uidLastSave="{00000000-0000-0000-0000-000000000000}"/>
  <bookViews>
    <workbookView xWindow="36585" yWindow="-1845" windowWidth="16410" windowHeight="9420" xr2:uid="{18099980-4FC1-487D-A38F-A6CD9587D896}"/>
  </bookViews>
  <sheets>
    <sheet name="DSC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Age1">[2]Inputs!$I$12</definedName>
    <definedName name="_FDW50">'[3]15Yr Pricing'!$J$5</definedName>
    <definedName name="_FDW55">'[3]15Yr Pricing'!$J$6</definedName>
    <definedName name="_FDW60">'[3]15Yr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'[4]loan level'!$BB$5:$BB$50000</definedName>
    <definedName name="Acra_DSCR_MaxPx">'[5]7-Wholesale Rate Tables'!$N$18:$W$23</definedName>
    <definedName name="Acra_DSCR_RS">'[5]7-Wholesale Rate Tables'!$N$5:$W$10</definedName>
    <definedName name="Acra_NP_MaxPx">'[5]7-Wholesale Rate Tables'!$C$18:$J$25</definedName>
    <definedName name="Acra_NP_RS">'[5]7-Wholesale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'[4]loan level'!$AS$5:$AS$50000</definedName>
    <definedName name="Alt_Doc">[7]Verus!$D$49:$L$55</definedName>
    <definedName name="AltDoc">#REF!</definedName>
    <definedName name="AltDoc_Vista">'[7]Vista Point'!$P$61:$V$67</definedName>
    <definedName name="AlternateDoc">'[7]Inputs and Adjustments'!#REF!</definedName>
    <definedName name="armflag">'[4]loan level'!$AW$5:$AW$50000</definedName>
    <definedName name="ARMTYPE">[8]Hidden!$F$34:$F$38</definedName>
    <definedName name="Asset_Pool_1">#REF!</definedName>
    <definedName name="Asset_price">[9]CoverSheet!$Z$33</definedName>
    <definedName name="Asset_Px">#REF!</definedName>
    <definedName name="Asset_yield">[9]CoverSheet!$Z$34</definedName>
    <definedName name="AssetBalloon">'[8]Collat Inputs'!$C$15</definedName>
    <definedName name="AssetCDR">'[8]Collat Inputs'!$F$9</definedName>
    <definedName name="AssetCDRRamp">'[8]Collat Inputs'!$F$8</definedName>
    <definedName name="AssetCurBal1">[2]Inputs!$D$12</definedName>
    <definedName name="AssetCurr">'[8]Collat Inputs'!$C$10</definedName>
    <definedName name="AssetDes1">[2]Inputs!$B$12</definedName>
    <definedName name="AssetFltIndx1">[2]Inputs!$J$12</definedName>
    <definedName name="AssetFxdRate1">[2]Inputs!$F$12</definedName>
    <definedName name="AssetIntType">'[8]Collat Inputs'!$C$12</definedName>
    <definedName name="AssetIntType1">[2]Inputs!$E$12</definedName>
    <definedName name="AssetLag">'[8]Collat Inputs'!$F$11</definedName>
    <definedName name="AssetLCap">'[8]Collat Inputs'!$C$24</definedName>
    <definedName name="AssetLFloor">'[8]Collat Inputs'!$C$25</definedName>
    <definedName name="AssetLifeCap1">[2]Inputs!$M$12</definedName>
    <definedName name="AssetLifeFloor1">[2]Inputs!$N$12</definedName>
    <definedName name="AssetMarg1">[2]Inputs!$K$12</definedName>
    <definedName name="AssetMargin">'[8]Collat Inputs'!$C$21</definedName>
    <definedName name="AssetOrg">'[8]Collat Inputs'!$C$9</definedName>
    <definedName name="AssetOrgBal1">[2]Inputs!$C$12</definedName>
    <definedName name="AssetOterm">'[8]Collat Inputs'!$C$13</definedName>
    <definedName name="AssetPCap">'[8]Collat Inputs'!$C$23</definedName>
    <definedName name="AssetPdCapFl1">[2]Inputs!$L$12</definedName>
    <definedName name="AssetRateReset1">[2]Inputs!$O$12</definedName>
    <definedName name="AssetRateType">'[8]Collat Inputs'!$C$20</definedName>
    <definedName name="AssetReset">'[8]Collat Inputs'!$C$26</definedName>
    <definedName name="AssetRterm">'[8]Collat Inputs'!$C$14</definedName>
    <definedName name="AssetSeasoning">'[8]Collat Inputs'!$C$16</definedName>
    <definedName name="AssetSeverity">'[8]Collat Inputs'!$F$10</definedName>
    <definedName name="AssetWACFixed">'[8]Collat Inputs'!#REF!</definedName>
    <definedName name="Balloon">'[8]Collat Inputs'!$C$27</definedName>
    <definedName name="basis">'[4]loan level'!$BE$5:$BE$50000</definedName>
    <definedName name="bb_Q0FCMjY4M0FEQTU4NDYxM0" hidden="1">'[10]New Market Data'!#REF!</definedName>
    <definedName name="Cap">[9]CoverSheet!$X$37</definedName>
    <definedName name="closing_date">#REF!</definedName>
    <definedName name="ClosingDate">'[8]Collat Inputs'!$C$30</definedName>
    <definedName name="Coupon">[9]CoverSheet!$Z$21</definedName>
    <definedName name="CPR">'[8]Collat Inputs'!$F$13</definedName>
    <definedName name="CPRCPB">'[8]Collat Inputs'!$F$14</definedName>
    <definedName name="CreditAscentRateSheetPrices">[11]!Table36[30 YR FIX]</definedName>
    <definedName name="CreditAscentRateSheetRates">[11]!Table36[Rate]</definedName>
    <definedName name="csw_cltv_base">'[4]loan level'!$AD$5:$AD$50000</definedName>
    <definedName name="csw_ltv_base">'[4]loan level'!$AC$5:$AC$50000</definedName>
    <definedName name="csw_to_date_base">'[4]loan level'!$AB$5:$AB$50000</definedName>
    <definedName name="Cum_Default">#REF!</definedName>
    <definedName name="Cum_Loss">#REF!</definedName>
    <definedName name="daycount">'[8]Collat Inputs'!$C$32</definedName>
    <definedName name="DayCountSys">[2]Inputs!$C$6</definedName>
    <definedName name="desk">'[4]loan level'!$AO$5:$AO$50000</definedName>
    <definedName name="doc">'[7]Inputs and Adjustments'!#REF!</definedName>
    <definedName name="doublepct">'[8]Collat Inputs'!$I$17</definedName>
    <definedName name="doublestart">'[8]Collat Inputs'!$I$16</definedName>
    <definedName name="DSCR_Amort">DSCR!$D$84:$I$86</definedName>
    <definedName name="DSCR_CEMA">DSCR!$D$101:$I$101</definedName>
    <definedName name="DSCR_Citizen">DSCR!$D$87:$I$89</definedName>
    <definedName name="DSCR_Entity">DSCR!$D$90:$I$90</definedName>
    <definedName name="DSCR_History">DSCR!$D$99:$I$100</definedName>
    <definedName name="DSCR_Impounds">DSCR!$D$91:$I$91</definedName>
    <definedName name="DSCR_LOANAMOUNT">DSCR!$D$64:$I$68</definedName>
    <definedName name="DSCR_Occupancy">DSCR!$D$72:$I$74</definedName>
    <definedName name="DSCR_PPTERM">DSCR!$D$92:$I$98</definedName>
    <definedName name="DSCR_PropType">DSCR!$D$75:$I$82</definedName>
    <definedName name="DSCR_Purp">" "</definedName>
    <definedName name="DSCR_Purpose">DSCR!$D$69:$I$71</definedName>
    <definedName name="DSCR_TIERS">DSCR!$D$55:$I$56</definedName>
    <definedName name="DSCRFicoLTV">#REF!</definedName>
    <definedName name="DSCRgt1_FICOLTV">DSCR!$D$46:$I$53</definedName>
    <definedName name="DSCRlt1_FICOLTV">DSCR!$D$55:$I$61</definedName>
    <definedName name="DSCRRateSheetPrices">[11]!Table38[30 YR FIX]</definedName>
    <definedName name="DSCRRateSheetRates">[11]!Table38[Rate]</definedName>
    <definedName name="DSCRWARateSheetPrices">[11]!Table51[30 Day]</definedName>
    <definedName name="DSCRWARateSheetRates">[11]!Table51[Rate]</definedName>
    <definedName name="DSCRWARatesSheetRates">[11]!Table51[Rate]</definedName>
    <definedName name="DTIAdjustment">[12]Verus!$D$59:$L$60</definedName>
    <definedName name="Expanded12RateSheetPrices">[11]!Table53[30 Day]</definedName>
    <definedName name="Expanded12RateSheetRates">[11]!Table53[Rate]</definedName>
    <definedName name="Expanded24RateSheetPrices">[11]!Table52[30 Day]</definedName>
    <definedName name="Expanded24RateSheetRates">[11]!Table52[Rate]</definedName>
    <definedName name="ExpandedADRateSheetPrices">[11]!Table54[30 Day]</definedName>
    <definedName name="ExpandedADRateSheetRates">[11]!Table54[Rate]</definedName>
    <definedName name="facap">'[4]loan level'!$BA$5:$BA$50000</definedName>
    <definedName name="fico">'[4]loan level'!$Q$5:$Q$50000</definedName>
    <definedName name="FicoLtv">#REF!</definedName>
    <definedName name="FicoLTV_Px_Acra">#REF!</definedName>
    <definedName name="FicoLtvDscr">#REF!</definedName>
    <definedName name="FinalLoanBal">'[8]AAA Collat CF Generator'!#REF!</definedName>
    <definedName name="Financing_Margin">#REF!</definedName>
    <definedName name="first_pay_date">#REF!</definedName>
    <definedName name="FirstPayDate">[2]Inputs!$C$5</definedName>
    <definedName name="fradjper">'[4]loan level'!$AY$5:$AY$50000</definedName>
    <definedName name="FullDoc_Acra">#REF!</definedName>
    <definedName name="FullDoc_Vista">'[7]Vista Point'!$P$53:$V$59</definedName>
    <definedName name="Fund_Dur">#REF!</definedName>
    <definedName name="Fund_Yield">#REF!</definedName>
    <definedName name="GlobalTrigger">[2]Inputs!$C$31</definedName>
    <definedName name="gs_doclit">'[4]loan level'!$T$5:$T$50000</definedName>
    <definedName name="GS_Eq_Dur">#REF!</definedName>
    <definedName name="GS_Eq_Yield">#REF!</definedName>
    <definedName name="gs_occlit">'[4]loan level'!$U$5:$U$50000</definedName>
    <definedName name="GS_Pre_Tax_Yld">#REF!</definedName>
    <definedName name="gsoltv">'[4]loan level'!$X$5:$X$50000</definedName>
    <definedName name="gsupdltv">'[4]loan level'!$AA$5:$AA$50000</definedName>
    <definedName name="Imp_Severity">#REF!</definedName>
    <definedName name="InvestorAccessPending" hidden="1">'[13]New Market Data'!#REF!</definedName>
    <definedName name="InvestPointRateSheetPrices">[11]!Table33[30yr Fix]</definedName>
    <definedName name="InvestPointRateSheetRates">[11]!Table33[Rate]</definedName>
    <definedName name="ioterm">'[4]loan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'[5]5-ITIN RS &amp; Loan Pricer'!$D$76:$I$78</definedName>
    <definedName name="ITIN_FICO_LTV">'[5]5-ITIN RS &amp; Loan Pricer'!$D$50:$I$57</definedName>
    <definedName name="ITIN_History">'[5]5-ITIN RS &amp; Loan Pricer'!$D$87:$I$88</definedName>
    <definedName name="ITIN_Impounds">'[5]5-ITIN RS &amp; Loan Pricer'!$D$79:$I$79</definedName>
    <definedName name="ITIN_Loan_Amount">'[5]5-ITIN RS &amp; Loan Pricer'!$D$60:$I$62</definedName>
    <definedName name="ITIN_Occupancy">'[5]5-ITIN RS &amp; Loan Pricer'!$D$66:$I$68</definedName>
    <definedName name="ITIN_PP_TERM">'[5]5-ITIN RS &amp; Loan Pricer'!$D$80:$I$86</definedName>
    <definedName name="ITIN_Prop_Type">'[5]5-ITIN RS &amp; Loan Pricer'!$D$69:$I$75</definedName>
    <definedName name="ITIN_Purpose">'[5]5-ITIN RS &amp; Loan Pricer'!$D$63:$I$65</definedName>
    <definedName name="JumboRateSheetPrices">[11]!Table46[30 YR FIX]</definedName>
    <definedName name="JumboRateSheetRates">[11]!Table46[Rate]</definedName>
    <definedName name="LiabAdvRate1">[2]Inputs!$C$24</definedName>
    <definedName name="LiabDes1">[2]Inputs!$B$24</definedName>
    <definedName name="LiabDes2">[2]Inputs!$B$25</definedName>
    <definedName name="LiabFees1">[2]Inputs!$H$24</definedName>
    <definedName name="LiabFxdRate1">[2]Inputs!$F$24</definedName>
    <definedName name="LiabIntType1">[2]Inputs!$D$24</definedName>
    <definedName name="LiabLoanIndex1">[2]Inputs!$E$24</definedName>
    <definedName name="LiabMarg1">[2]Inputs!$G$24</definedName>
    <definedName name="loan_type">'[4]loan level'!$O$5:$O$50000</definedName>
    <definedName name="LoanAmtVerus">[11]!RefLoanAmtVerus[#All]</definedName>
    <definedName name="LoanBal_LTV">[12]Verus!$D$61:$L$67</definedName>
    <definedName name="LockPeriodValue">[12]Verus!$D$82:$D$84</definedName>
    <definedName name="lstDayCountSys">[2]Hidden!$A$6:$A$8</definedName>
    <definedName name="lstDefaultCurve">[2]Vectors!$S$4:$X$4</definedName>
    <definedName name="lstInterestRates">[2]Vectors!$E$4:$K$4</definedName>
    <definedName name="lstIntType">[2]Hidden!$A$17:$A$19</definedName>
    <definedName name="lstPaymentFreq">[2]Hidden!$A$11:$A$14</definedName>
    <definedName name="lstPrepayCurve">[2]Vectors!$M$4:$O$4</definedName>
    <definedName name="lstPrinType">[2]Hidden!$A$22:$A$23</definedName>
    <definedName name="lstSDA">[2]Vectors!$AF$4:$AH$4</definedName>
    <definedName name="lstYesNo">[2]Hidden!$A$26:$A$27</definedName>
    <definedName name="margin">'[4]loan level'!$AZ$5:$AZ$50000</definedName>
    <definedName name="maxrate">'[4]loan level'!$BC$5:$BC$50000</definedName>
    <definedName name="Mezz_Size">#REF!</definedName>
    <definedName name="minrate">'[4]loan level'!$BD$5:$BD$50000</definedName>
    <definedName name="moddt">'[4]loan level'!$AV$5:$AV$50000</definedName>
    <definedName name="model_default">'[4]loan level'!$BK$5:$BK$50000</definedName>
    <definedName name="model_loss">'[4]loan level'!$BL$5:$BL$50000</definedName>
    <definedName name="model_px">'[4]loan level'!$BJ$5:$BJ$50000</definedName>
    <definedName name="NETWAC">'[8]Collat Inputs'!$C$19</definedName>
    <definedName name="NP_12MBS">'[5]Verus PA'!$D$56:$L$56</definedName>
    <definedName name="NP_AltDoc_FICOLTV">'[1]Non-Prime'!$D$58:$K$65</definedName>
    <definedName name="NP_AltDocVerus_FICOLTV">'[5]Verus PA'!$D$49:$L$55</definedName>
    <definedName name="NP_AMORT" localSheetId="0">'[5]1-NP RS &amp; Loan Pricer'!$D$92:$K$94</definedName>
    <definedName name="NP_AMORT">'[1]Non-Prime'!$D$89:$K$91</definedName>
    <definedName name="NP_CITIZENSHIP" localSheetId="0">'[5]1-NP RS &amp; Loan Pricer'!$D$95:$K$96</definedName>
    <definedName name="NP_CITIZENSHIP">'[1]Non-Prime'!$D$92:$K$93</definedName>
    <definedName name="NP_ENTITY" localSheetId="0">'[5]1-NP RS &amp; Loan Pricer'!#REF!</definedName>
    <definedName name="NP_ENTITY">'[1]Non-Prime'!#REF!</definedName>
    <definedName name="NP_FullDoc_FICOLTV" localSheetId="0">'[5]1-NP RS &amp; Loan Pricer'!$D$53:$K$60</definedName>
    <definedName name="NP_FullDoc_FICOLTV">'[1]Non-Prime'!$D$49:$K$56</definedName>
    <definedName name="NP_HISTORY">'[1]Non-Prime'!$D$104:$K$104</definedName>
    <definedName name="NP_IMPOUNDS" localSheetId="0">'[5]1-NP RS &amp; Loan Pricer'!$D$97:$K$97</definedName>
    <definedName name="NP_IMPOUNDS">'[1]Non-Prime'!$D$94:$K$94</definedName>
    <definedName name="NP_LoanAmt" localSheetId="0">'[5]1-NP RS &amp; Loan Pricer'!$D$72:$K$77</definedName>
    <definedName name="NP_LoanAmt">'[1]Non-Prime'!$D$68:$K$73</definedName>
    <definedName name="NP_OCCUPANCY" localSheetId="0">'[5]1-NP RS &amp; Loan Pricer'!$D$81:$K$83</definedName>
    <definedName name="NP_OCCUPANCY">'[1]Non-Prime'!$D$77:$K$79</definedName>
    <definedName name="NP_PPTERM" localSheetId="0">'[5]1-NP RS &amp; Loan Pricer'!$D$98:$K$104</definedName>
    <definedName name="NP_PPTERM">'[1]Non-Prime'!$D$95:$K$101</definedName>
    <definedName name="NP_PROPTYPE" localSheetId="0">'[5]1-NP RS &amp; Loan Pricer'!$D$84:$K$91</definedName>
    <definedName name="NP_PROPTYPE">'[1]Non-Prime'!$D$80:$K$87</definedName>
    <definedName name="NP_PURPOSE" localSheetId="0">'[5]1-NP RS &amp; Loan Pricer'!$D$78:$K$80</definedName>
    <definedName name="NP_PURPOSE">'[1]Non-Prime'!$D$74:$K$76</definedName>
    <definedName name="NP_Rate_Stack">'[1]Non-Prime'!$B$8:$G$43</definedName>
    <definedName name="NP_StdDoc_FICOLTV">'[5]Verus PA'!$D$41:$L$47</definedName>
    <definedName name="NP_VerusAltDoc_FICOLTV">" "</definedName>
    <definedName name="NP_VerusFullDoc_FICOLTV">" "</definedName>
    <definedName name="NP_VerusPA_LoanAmt">'[5]Verus PA'!$D$66:$L$74</definedName>
    <definedName name="ofico">'[4]loan level'!$S$5:$S$50000</definedName>
    <definedName name="OrgTerm1">[2]Inputs!$G$12</definedName>
    <definedName name="paybreak">'[4]loan level'!$Z$5:$Z$50000</definedName>
    <definedName name="paytype">[8]Hidden!$D$34:$D$35</definedName>
    <definedName name="pbal">'[4]loan level'!$P$5:$P$50000</definedName>
    <definedName name="pdrCumLoss1">[2]Inputs!$E$18</definedName>
    <definedName name="pdrLossStress1">[2]Inputs!$F$18</definedName>
    <definedName name="pdrLossTime1">[2]Inputs!$G$18</definedName>
    <definedName name="pdrPrepay1">[2]Inputs!$C$18</definedName>
    <definedName name="pdrPrepayStress1">[2]Inputs!$D$18</definedName>
    <definedName name="pdrRecovLag1">[2]Inputs!$K$18</definedName>
    <definedName name="pdrRecovRate1">[2]Inputs!$J$18</definedName>
    <definedName name="PenaltyValue">[12]Verus!$D$78:$D$81</definedName>
    <definedName name="pmt_freq">#REF!</definedName>
    <definedName name="pmt_freq_lst">[8]Hidden!#REF!</definedName>
    <definedName name="PmtFreq">[2]Inputs!$C$7</definedName>
    <definedName name="PmtFreqAdd">[2]Hidden!$C$11</definedName>
    <definedName name="pool3">'[4]loan level'!$D$5:$D$50000</definedName>
    <definedName name="PostDefTriggerMo">[2]Inputs!$C$32</definedName>
    <definedName name="PrepayAmt">'[12]Acra Corr'!$AJ$37:$AL$39</definedName>
    <definedName name="Price">[9]CoverSheet!$Z$20</definedName>
    <definedName name="pricerate">'[7]Inputs and Adjustments'!#REF!</definedName>
    <definedName name="PrimeAscentAltDocRateSheetRates">[11]!Table35[Rate]</definedName>
    <definedName name="PrimeAscentDocAltRateSheet">[11]!Table34[#Data]</definedName>
    <definedName name="PrimeAscentRateSheetPrices">[11]!Table34[30 YR FIX]</definedName>
    <definedName name="PrimeAscentRateSheetRates">[11]!Table34[Rate]</definedName>
    <definedName name="PrimePointRateSheetPrices">[11]!Table20[30yr Fix]</definedName>
    <definedName name="PrimePointRateSheetRates">[11]!Table20[Rate]</definedName>
    <definedName name="Prop1">[12]Verus!$D$71:$L$72</definedName>
    <definedName name="PropAdj">'[12]Acra Corr'!$AJ$33:$AL$36</definedName>
    <definedName name="proplit">'[4]loan level'!$AU$5:$AU$50000</definedName>
    <definedName name="rate">'[4]loan level'!$AP$5:$AP$50000</definedName>
    <definedName name="Rate_Acra_stddoc">'[7]Inputs and Adjustments'!$AE$22:$AL$28</definedName>
    <definedName name="rate_type_lst">[8]Hidden!$D$11:$D$13</definedName>
    <definedName name="rates_lst">[8]Rates!$F$10:$Z$10</definedName>
    <definedName name="RE_size">#REF!</definedName>
    <definedName name="RefFICOWesternAlliance">[11]!Table40[#Data]</definedName>
    <definedName name="RefLTVWesternAlliance">[11]!Table41[#Data]</definedName>
    <definedName name="RefOccupancyWestern">[11]!Table43[#Data]</definedName>
    <definedName name="RefPropertyTypeAcra">[11]!Table56[#Data]</definedName>
    <definedName name="RemTerm1">[2]Inputs!$H$12</definedName>
    <definedName name="replines_lst">#REF!</definedName>
    <definedName name="RoE">#REF!</definedName>
    <definedName name="RsrvPercent">[2]Inputs!$C$30</definedName>
    <definedName name="Scen_name">#REF!</definedName>
    <definedName name="Scen_sel_name">#REF!</definedName>
    <definedName name="SDA_Loss">[2]Inputs!$H$18</definedName>
    <definedName name="senioryield">'[8]Collat Inputs'!$K$31</definedName>
    <definedName name="servicer">'[4]loan level'!$AM$5:$AM$50000</definedName>
    <definedName name="shift108">'[8]Collat Inputs'!$I$13</definedName>
    <definedName name="shift120">'[8]Collat Inputs'!$I$14</definedName>
    <definedName name="shift60">'[8]Collat Inputs'!$I$9</definedName>
    <definedName name="shift72">'[8]Collat Inputs'!$I$10</definedName>
    <definedName name="shift84">'[8]Collat Inputs'!$I$11</definedName>
    <definedName name="shift96">'[8]Collat Inputs'!$I$12</definedName>
    <definedName name="SnapshotEnd">[2]Inputs!$I$31</definedName>
    <definedName name="SnapshotStart">[2]Inputs!$I$30</definedName>
    <definedName name="Snr_Size">#REF!</definedName>
    <definedName name="snrsize">'[8]Collat Inputs'!$G$31</definedName>
    <definedName name="snrspread">'[8]Collat Inputs'!$H$31</definedName>
    <definedName name="StandardDoc">#REF!</definedName>
    <definedName name="standdoc">[7]Verus!$D$41:$L$47</definedName>
    <definedName name="state">'[4]loan level'!$W$5:$W$50000</definedName>
    <definedName name="State1">[12]Verus!$D$73:$L$73</definedName>
    <definedName name="StdDoc_Acra">'[7]Inputs and Adjustments'!$AE$42:$AL$48</definedName>
    <definedName name="StreamlinedRateSheetPrices">[11]!Table50[30 Day]</definedName>
    <definedName name="StreamlinedRateSheetRates">[11]!Table50[Rate]</definedName>
    <definedName name="subsize">'[8]Collat Inputs'!$G$33</definedName>
    <definedName name="subyield">'[8]Collat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'[5]Verus CA'!$D$41:$L$49</definedName>
    <definedName name="VERUS_DSCR_ADDTL_REQS">'[5]Verus DSCR'!$D$50:$J$53</definedName>
    <definedName name="VERUS_DSCR_AMORT">'[5]Verus DSCR'!$D$72:$J$73</definedName>
    <definedName name="VERUS_DSCR_LOANAMOUNT2">'[5]Verus DSCR'!$D$57:$J$65</definedName>
    <definedName name="VERUS_DSCR_PPTERM">'[5]Verus DSCR'!$D$80:$J$85</definedName>
    <definedName name="VERUS_DSCR_PROPTYPE">'[5]Verus DSCR'!$D$68:$J$70</definedName>
    <definedName name="VERUS_DSCRGT1">'[5]Verus DSCR'!$D$39:$J$47</definedName>
    <definedName name="VERUS_FN_DSCR_BUCKETS">'[5]Verus FN'!$D$48:$I$51</definedName>
    <definedName name="VERUS_FN_LoanAmount">'[5]Verus FN'!$D$54:$I$59</definedName>
    <definedName name="Verus_FN_PP_TERM">" "</definedName>
    <definedName name="Verus_FN_PPTERM">" "</definedName>
    <definedName name="VERUSPA_AMORT">'[5]Verus PA'!$D$84:$L$85</definedName>
    <definedName name="VerusPA_Occ">'[5]Verus PA'!$D$78:$L$79</definedName>
    <definedName name="VERUSPA_PPTERM">" "</definedName>
    <definedName name="VERUSPA_PROPTYPE">'[5]Verus PA'!$D$80:$L$82</definedName>
    <definedName name="VerusPA_Purp">'[5]Verus PA'!$D$75:$L$77</definedName>
    <definedName name="VistaPt_Rate">'[7]Vista Point'!$D$52:$F$77</definedName>
    <definedName name="vptest">#REF!</definedName>
    <definedName name="Wac">[9]CoverSheet!$X$22</definedName>
    <definedName name="Western12mobsRateSheetPrices">[11]!Table48[30 Day]</definedName>
    <definedName name="Western12mobsRateSheetRates">[11]!Table48[Rate]</definedName>
    <definedName name="WesternAssetDepletionRateSheetPrices">[11]!Table49[30 Day]</definedName>
    <definedName name="WesternDSCRRateSheetPrices">[11]!Table51[30 Day]</definedName>
    <definedName name="WesternDSCRRateSheetRates">[11]!Table51[Rate]</definedName>
    <definedName name="WesternRateSheetRates">[11]!Table49[Rate]</definedName>
    <definedName name="WesternStreamlinedRateSheetPrices">[11]!Table50[30 Day]</definedName>
    <definedName name="WesternStreamlinedRateSheetRates">[11]!Table50[Rate]</definedName>
    <definedName name="zspread">'[8]AAA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<sst xmlns="http://schemas.openxmlformats.org/spreadsheetml/2006/main" count="184" uniqueCount="119">
  <si>
    <t>CCC</t>
  </si>
  <si>
    <t>B</t>
  </si>
  <si>
    <t>B+</t>
  </si>
  <si>
    <t>BB</t>
  </si>
  <si>
    <t>BBB</t>
  </si>
  <si>
    <t>A</t>
  </si>
  <si>
    <t>AA</t>
  </si>
  <si>
    <t>AAA</t>
  </si>
  <si>
    <t>≥ 575</t>
  </si>
  <si>
    <t>≥ 600</t>
  </si>
  <si>
    <t>≥ 625</t>
  </si>
  <si>
    <t>≥ 650</t>
  </si>
  <si>
    <t>≥ 675</t>
  </si>
  <si>
    <t>≥ 700</t>
  </si>
  <si>
    <t>≥ 725</t>
  </si>
  <si>
    <t>≥ 750</t>
  </si>
  <si>
    <t>Arm Margin</t>
  </si>
  <si>
    <t>2.0% Initial Change Cap / 2.0% Annual Cap / 6.0% Life Cap</t>
  </si>
  <si>
    <t>Caps</t>
  </si>
  <si>
    <t>Floored at Start Rate / 1-Year CMT</t>
  </si>
  <si>
    <t>Floor</t>
  </si>
  <si>
    <t>Arm Requirements</t>
  </si>
  <si>
    <t>CEMA Transaction</t>
  </si>
  <si>
    <t>None</t>
  </si>
  <si>
    <t>-10% LTV/CLTV  (max CLTV per tier), 12-Months Reserves, Additional Guidelines</t>
  </si>
  <si>
    <t>FB/Mod Taken ≤6 Mth</t>
  </si>
  <si>
    <t>History</t>
  </si>
  <si>
    <r>
      <rPr>
        <b/>
        <u/>
        <sz val="11"/>
        <color theme="1"/>
        <rFont val="Calibri"/>
        <family val="2"/>
        <scheme val="minor"/>
      </rPr>
      <t>Prepayment Penalties</t>
    </r>
    <r>
      <rPr>
        <sz val="11"/>
        <color theme="1"/>
        <rFont val="Calibri"/>
        <family val="2"/>
        <scheme val="minor"/>
      </rPr>
      <t xml:space="preserve">: KS, MI, MN, and NM: BUY-OUT all Residential 1-4; OH: BUY-OUT all Residential 1-2; NJ: BUY-OUT all loans closing in name of an INDIVIDUAL; PA: BUY-OUT if to an INDIVIDUAL AND on Residential 1-2 AND loan amount &lt;$301,022; RI: BUY-OUT if a PURCHASE transaction; VT: BUY-OUT for loans &lt; $1 Million
All states: -0.250 price adj if PPP language does not conform to Acra guidelines </t>
    </r>
  </si>
  <si>
    <t>Buy Out Prepay</t>
  </si>
  <si>
    <t xml:space="preserve">All INV: 3% Prepayment Penalty; -0.250 price adj if PPP language does not conform to Acra guidelines </t>
  </si>
  <si>
    <t>1-Year Prepay</t>
  </si>
  <si>
    <t xml:space="preserve">All INV: 3% / 3% Prepayment Penalty; -0.250 price adj if PPP language does not conform to Acra guidelines </t>
  </si>
  <si>
    <t>2-Year Prepay</t>
  </si>
  <si>
    <t xml:space="preserve">All INV: 3% / 3% / 3% Prepayment Penalty; -0.250 price adj if PPP language does not conform to Acra guidelines </t>
  </si>
  <si>
    <t>3-Year Prepay</t>
  </si>
  <si>
    <t xml:space="preserve">All INV: 5% / 5% / 5% Prepayment Penalty; -0.250 price adj if PPP language does not conform to Acra guidelines </t>
  </si>
  <si>
    <t>3-Year Prepay (3x5)</t>
  </si>
  <si>
    <t xml:space="preserve">All INV: 5% / 4% / 3% / 2% / 1% Sequential Stepdown Prepayment Penalty; -0.250 price adj if PPP language does not conform to Acra guidelines </t>
  </si>
  <si>
    <t>5-Year Prepay (Step)</t>
  </si>
  <si>
    <t xml:space="preserve">All INV: 5% / 5% / 5% / 5% / 5% Prepayment Penalty; -0.250 price adj if PPP language does not conform to Acra guidelines </t>
  </si>
  <si>
    <t>5-Year Prepay (5x5)</t>
  </si>
  <si>
    <t>Prepay Penalty</t>
  </si>
  <si>
    <t>Refer to Correspondent Matrix</t>
  </si>
  <si>
    <t>Waive</t>
  </si>
  <si>
    <t>Impounds</t>
  </si>
  <si>
    <t>Business LLC Borrower</t>
  </si>
  <si>
    <t>Entity</t>
  </si>
  <si>
    <t>Investor Property Only, Max 70% Purc / 65% Refi, Price at 700 FICO</t>
  </si>
  <si>
    <t>N/A</t>
  </si>
  <si>
    <t>Foreign National</t>
  </si>
  <si>
    <t>$1M Max Loan Amount.  Unexpired Visa and EAD required.</t>
  </si>
  <si>
    <t>Non Perm Res Alien</t>
  </si>
  <si>
    <t>$1M max loan Amt - refer to ITIN matrix for max LTV/CLTV</t>
  </si>
  <si>
    <t>ITIN</t>
  </si>
  <si>
    <t>Citizenship</t>
  </si>
  <si>
    <t>30-Term, Min Loan ≥$250K, minimum 650 credit score, Avail on 5/1 or 7/1</t>
  </si>
  <si>
    <t>IO - 7/1 ARM</t>
  </si>
  <si>
    <t>IO - 5/1 ARM</t>
  </si>
  <si>
    <t>Fixed Rate 40-Term, Min Loan ≥$250K, Grades AAA to BB, Max 80% LTV / CLTV Max $3M Loan Amount</t>
  </si>
  <si>
    <t>IO - 40 YR</t>
  </si>
  <si>
    <t>Amortization</t>
  </si>
  <si>
    <t>Purch 70% &amp; Refi 65% Max LTV/CLTV</t>
  </si>
  <si>
    <t>Manufactured Homes</t>
  </si>
  <si>
    <t>Purch 70% &amp; Refi 65% Max LTV/CLTV, $750k max loan amt, Min 650 FICO, Minimum 1:1 DSCR</t>
  </si>
  <si>
    <t>Rural</t>
  </si>
  <si>
    <t>Max 75% Purchase / 70% Refi. LTV/CLTV. Minimum 600 FICO</t>
  </si>
  <si>
    <t>Adult Care Facility</t>
  </si>
  <si>
    <t>INV Prop Rented short term / nightly basis, Max 75% Purch / 70% Refi LTV/CLTV</t>
  </si>
  <si>
    <t>Short Term Rentals</t>
  </si>
  <si>
    <t>Subject to applicable Floor Rates</t>
  </si>
  <si>
    <t>3-4 Unit</t>
  </si>
  <si>
    <t>2-Unit</t>
  </si>
  <si>
    <t>Purch 70% &amp; Refi 65% Max LTV/CLTV - must have &gt; 1.0 DSCR</t>
  </si>
  <si>
    <t>Condotel/PUDtel</t>
  </si>
  <si>
    <t>Purch -5% &amp; Refi -10% LTV/CLTV  (max CLTV per tier)</t>
  </si>
  <si>
    <t>Non-Warr Condo</t>
  </si>
  <si>
    <t>Warrantable Condo</t>
  </si>
  <si>
    <t>Property Type</t>
  </si>
  <si>
    <t>Investment</t>
  </si>
  <si>
    <t>Second</t>
  </si>
  <si>
    <t>Primary</t>
  </si>
  <si>
    <t>Occupancy</t>
  </si>
  <si>
    <t>Apply to all LTVs; Refer to LTV Matrix on page 2 for eligible Fico</t>
  </si>
  <si>
    <t>C/O Refi</t>
  </si>
  <si>
    <t>R/T Refi</t>
  </si>
  <si>
    <t>Purchase</t>
  </si>
  <si>
    <t>Loan Purpose</t>
  </si>
  <si>
    <t xml:space="preserve"> Minimum 700 FICO. Max Cash-in-Hand &gt;65% LTV is $500,000; DSCR for all must be &gt;1.1:1.0</t>
  </si>
  <si>
    <t>&gt;$2.0M</t>
  </si>
  <si>
    <t>Minimum 650 FICO. Max Cash-in-Hand &gt;65% LTV is $500,000</t>
  </si>
  <si>
    <t>&gt;$1.5M to $2.0M</t>
  </si>
  <si>
    <t>Subject to applicable Floor Rates; Loan Amt &gt;$1.5M, min 650 FICO. Max Cash-in-Hand &gt;65% LTV is $500,000</t>
  </si>
  <si>
    <t>≥ $750k to ≤$1.5M</t>
  </si>
  <si>
    <t>≥ $150k to &lt;$750k</t>
  </si>
  <si>
    <t>&lt;$150k</t>
  </si>
  <si>
    <t>Loan Amount</t>
  </si>
  <si>
    <t>Notes</t>
  </si>
  <si>
    <t>≤ 80% LTV</t>
  </si>
  <si>
    <t>≤ 75% LTV</t>
  </si>
  <si>
    <t>≤ 70% LTV</t>
  </si>
  <si>
    <t>≤ 65% LTV</t>
  </si>
  <si>
    <t>≤ 60% LTV</t>
  </si>
  <si>
    <t>≤ 50% LTV</t>
  </si>
  <si>
    <t>Adjustments to Price</t>
  </si>
  <si>
    <t>-15% LTV/CLTV if Purchase or Refinance (max CLTV per tier)</t>
  </si>
  <si>
    <t>DSCR: ≥0.80 to &lt;0.90</t>
  </si>
  <si>
    <t>-10% LTV/CLTV if Purchase or Refinance (max CLTV per tier)</t>
  </si>
  <si>
    <t>DSCR: ≥0.90 to &lt;1.00</t>
  </si>
  <si>
    <t>DSCR Tier</t>
  </si>
  <si>
    <t>DSCR/LTV</t>
  </si>
  <si>
    <t>FICO/LTV</t>
  </si>
  <si>
    <t>Max Price</t>
  </si>
  <si>
    <t>Min Price</t>
  </si>
  <si>
    <t>IO - 40YR</t>
  </si>
  <si>
    <t>30 Yr Fix</t>
  </si>
  <si>
    <t>7/1 ARM</t>
  </si>
  <si>
    <t>5/1 ARM</t>
  </si>
  <si>
    <t>Rate</t>
  </si>
  <si>
    <t>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</si>
</sst>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%"/>
    <numFmt numFmtId="165" formatCode="0.000"/>
    <numFmt numFmtId="166" formatCode="0.0"/>
    <numFmt numFmtId="167" formatCode="m/d/yy;@"/>
    <numFmt numFmtId="168" formatCode="mm/dd/yyyy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>
      <alignment horizontal="left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/>
    <xf numFmtId="0" fontId="0" fillId="0" borderId="9" xfId="0" applyBorder="1"/>
    <xf numFmtId="0" fontId="0" fillId="0" borderId="10" xfId="0" applyBorder="1"/>
    <xf numFmtId="165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/>
    <xf numFmtId="165" fontId="0" fillId="0" borderId="2" xfId="0" applyNumberFormat="1" applyBorder="1" applyAlignment="1">
      <alignment horizontal="left"/>
    </xf>
    <xf numFmtId="165" fontId="0" fillId="0" borderId="9" xfId="0" applyNumberFormat="1" applyBorder="1" applyAlignment="1">
      <alignment horizontal="left"/>
    </xf>
    <xf numFmtId="165" fontId="0" fillId="0" borderId="10" xfId="0" applyNumberFormat="1" applyBorder="1" applyAlignment="1">
      <alignment horizontal="left"/>
    </xf>
    <xf numFmtId="165" fontId="0" fillId="0" borderId="3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0" fontId="0" fillId="0" borderId="14" xfId="0" applyBorder="1"/>
    <xf numFmtId="165" fontId="0" fillId="0" borderId="2" xfId="0" applyNumberFormat="1" applyBorder="1" applyAlignment="1">
      <alignment horizontal="left" wrapText="1"/>
    </xf>
    <xf numFmtId="165" fontId="0" fillId="0" borderId="9" xfId="0" applyNumberFormat="1" applyBorder="1" applyAlignment="1">
      <alignment horizontal="left" wrapText="1"/>
    </xf>
    <xf numFmtId="165" fontId="0" fillId="0" borderId="10" xfId="0" applyNumberFormat="1" applyBorder="1" applyAlignment="1">
      <alignment horizontal="left" wrapText="1"/>
    </xf>
    <xf numFmtId="165" fontId="0" fillId="0" borderId="5" xfId="0" applyNumberFormat="1" applyBorder="1" applyAlignment="1">
      <alignment horizontal="center" vertical="top"/>
    </xf>
    <xf numFmtId="165" fontId="0" fillId="0" borderId="0" xfId="0" applyNumberFormat="1" applyAlignment="1">
      <alignment horizontal="center" vertical="top"/>
    </xf>
    <xf numFmtId="0" fontId="0" fillId="0" borderId="12" xfId="0" applyBorder="1" applyAlignment="1">
      <alignment horizontal="left" vertical="top"/>
    </xf>
    <xf numFmtId="0" fontId="0" fillId="0" borderId="0" xfId="0" applyAlignment="1">
      <alignment horizontal="center" vertical="center"/>
    </xf>
    <xf numFmtId="165" fontId="0" fillId="3" borderId="2" xfId="0" applyNumberFormat="1" applyFill="1" applyBorder="1" applyAlignment="1">
      <alignment horizontal="left"/>
    </xf>
    <xf numFmtId="165" fontId="0" fillId="3" borderId="9" xfId="0" applyNumberFormat="1" applyFill="1" applyBorder="1" applyAlignment="1">
      <alignment horizontal="left"/>
    </xf>
    <xf numFmtId="165" fontId="0" fillId="3" borderId="10" xfId="0" applyNumberFormat="1" applyFill="1" applyBorder="1" applyAlignment="1">
      <alignment horizontal="left"/>
    </xf>
    <xf numFmtId="165" fontId="0" fillId="0" borderId="5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4" xfId="0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165" fontId="0" fillId="4" borderId="0" xfId="0" applyNumberFormat="1" applyFill="1" applyAlignment="1">
      <alignment horizontal="center"/>
    </xf>
    <xf numFmtId="165" fontId="0" fillId="4" borderId="7" xfId="0" applyNumberFormat="1" applyFill="1" applyBorder="1" applyAlignment="1">
      <alignment horizontal="center"/>
    </xf>
    <xf numFmtId="165" fontId="0" fillId="4" borderId="13" xfId="0" applyNumberFormat="1" applyFill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3" xfId="0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0" fontId="0" fillId="0" borderId="15" xfId="0" applyBorder="1"/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4" borderId="2" xfId="0" applyNumberFormat="1" applyFill="1" applyBorder="1" applyAlignment="1">
      <alignment horizontal="left"/>
    </xf>
    <xf numFmtId="165" fontId="0" fillId="4" borderId="9" xfId="0" applyNumberFormat="1" applyFill="1" applyBorder="1" applyAlignment="1">
      <alignment horizontal="left"/>
    </xf>
    <xf numFmtId="165" fontId="0" fillId="4" borderId="10" xfId="0" applyNumberFormat="1" applyFill="1" applyBorder="1" applyAlignment="1">
      <alignment horizontal="left"/>
    </xf>
    <xf numFmtId="0" fontId="0" fillId="0" borderId="12" xfId="0" applyBorder="1" applyAlignment="1">
      <alignment horizontal="left"/>
    </xf>
    <xf numFmtId="165" fontId="0" fillId="4" borderId="3" xfId="0" applyNumberFormat="1" applyFill="1" applyBorder="1" applyAlignment="1">
      <alignment horizontal="center"/>
    </xf>
    <xf numFmtId="165" fontId="0" fillId="4" borderId="11" xfId="0" applyNumberForma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0" fontId="0" fillId="0" borderId="4" xfId="0" applyBorder="1" applyAlignment="1">
      <alignment horizontal="left"/>
    </xf>
    <xf numFmtId="165" fontId="0" fillId="4" borderId="6" xfId="0" applyNumberFormat="1" applyFill="1" applyBorder="1" applyAlignment="1">
      <alignment horizontal="center"/>
    </xf>
    <xf numFmtId="0" fontId="0" fillId="0" borderId="6" xfId="0" applyBorder="1" applyAlignment="1">
      <alignment horizontal="left"/>
    </xf>
    <xf numFmtId="165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left"/>
    </xf>
    <xf numFmtId="165" fontId="0" fillId="0" borderId="6" xfId="0" applyNumberFormat="1" applyBorder="1" applyAlignment="1">
      <alignment horizontal="center"/>
    </xf>
    <xf numFmtId="165" fontId="0" fillId="0" borderId="3" xfId="0" applyNumberFormat="1" applyBorder="1" applyAlignment="1">
      <alignment horizontal="left"/>
    </xf>
    <xf numFmtId="165" fontId="0" fillId="0" borderId="11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0" fillId="0" borderId="7" xfId="0" applyNumberFormat="1" applyBorder="1" applyAlignment="1">
      <alignment horizontal="left"/>
    </xf>
    <xf numFmtId="165" fontId="0" fillId="0" borderId="13" xfId="0" applyNumberFormat="1" applyBorder="1" applyAlignment="1">
      <alignment horizontal="left"/>
    </xf>
    <xf numFmtId="165" fontId="0" fillId="0" borderId="8" xfId="0" applyNumberFormat="1" applyBorder="1" applyAlignment="1">
      <alignment horizontal="left"/>
    </xf>
    <xf numFmtId="165" fontId="0" fillId="0" borderId="2" xfId="0" applyNumberFormat="1" applyBorder="1" applyAlignment="1">
      <alignment horizontal="left"/>
    </xf>
    <xf numFmtId="165" fontId="0" fillId="0" borderId="9" xfId="0" applyNumberFormat="1" applyBorder="1" applyAlignment="1">
      <alignment horizontal="left"/>
    </xf>
    <xf numFmtId="165" fontId="0" fillId="0" borderId="10" xfId="0" applyNumberFormat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vertical="center"/>
    </xf>
    <xf numFmtId="165" fontId="0" fillId="0" borderId="10" xfId="0" quotePrefix="1" applyNumberFormat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165" fontId="0" fillId="3" borderId="3" xfId="0" applyNumberFormat="1" applyFill="1" applyBorder="1" applyAlignment="1">
      <alignment horizontal="center"/>
    </xf>
    <xf numFmtId="165" fontId="0" fillId="3" borderId="11" xfId="0" applyNumberFormat="1" applyFill="1" applyBorder="1" applyAlignment="1">
      <alignment horizontal="center"/>
    </xf>
    <xf numFmtId="165" fontId="6" fillId="0" borderId="5" xfId="0" quotePrefix="1" applyNumberFormat="1" applyFont="1" applyBorder="1" applyAlignment="1">
      <alignment horizontal="center"/>
    </xf>
    <xf numFmtId="3" fontId="0" fillId="0" borderId="0" xfId="0" applyNumberFormat="1"/>
    <xf numFmtId="3" fontId="6" fillId="0" borderId="0" xfId="0" applyNumberFormat="1" applyFont="1"/>
    <xf numFmtId="4" fontId="6" fillId="0" borderId="0" xfId="0" applyNumberFormat="1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3" fontId="7" fillId="0" borderId="0" xfId="0" applyNumberFormat="1" applyFont="1" applyAlignment="1">
      <alignment horizontal="center"/>
    </xf>
    <xf numFmtId="0" fontId="7" fillId="0" borderId="0" xfId="0" quotePrefix="1" applyFont="1"/>
    <xf numFmtId="2" fontId="0" fillId="0" borderId="0" xfId="0" applyNumberFormat="1" applyAlignment="1">
      <alignment horizontal="center"/>
    </xf>
    <xf numFmtId="0" fontId="8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167" fontId="9" fillId="0" borderId="0" xfId="0" applyNumberFormat="1" applyFont="1" applyAlignment="1">
      <alignment horizontal="left" vertical="center"/>
    </xf>
    <xf numFmtId="168" fontId="9" fillId="0" borderId="0" xfId="0" applyNumberFormat="1" applyFont="1" applyAlignment="1">
      <alignment vertical="center"/>
    </xf>
  </cellXfs>
  <cellStyles count="1">
    <cellStyle name="Normal" xfId="0" builtinId="0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0</xdr:rowOff>
    </xdr:from>
    <xdr:ext cx="1359002" cy="855860"/>
    <xdr:pic>
      <xdr:nvPicPr>
        <xdr:cNvPr id="2" name="Picture 1">
          <a:extLst>
            <a:ext uri="{FF2B5EF4-FFF2-40B4-BE49-F238E27FC236}">
              <a16:creationId xmlns:a16="http://schemas.microsoft.com/office/drawing/2014/main" id="{A08DFB55-C1A0-4F41-8F4A-E54F4A813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1440" y="0"/>
          <a:ext cx="1359002" cy="85586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risl\Downloads\Acra%20Correspondent%20Rate%20Sheet%2002.09.23.xlsx" TargetMode="External"/><Relationship Id="rId1" Type="http://schemas.openxmlformats.org/officeDocument/2006/relationships/externalLinkPath" Target="Acra%20Correspondent%20Rate%20Sheet%2002.09.2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n-Prime"/>
    </sheetNames>
    <sheetDataSet>
      <sheetData sheetId="0">
        <row r="1">
          <cell r="F1">
            <v>44966</v>
          </cell>
        </row>
        <row r="13">
          <cell r="B13">
            <v>101</v>
          </cell>
          <cell r="C13">
            <v>101</v>
          </cell>
          <cell r="D13">
            <v>101</v>
          </cell>
          <cell r="E13">
            <v>101</v>
          </cell>
          <cell r="F13">
            <v>101</v>
          </cell>
          <cell r="G13">
            <v>101</v>
          </cell>
        </row>
        <row r="14">
          <cell r="B14">
            <v>101.25</v>
          </cell>
          <cell r="C14">
            <v>101.25</v>
          </cell>
          <cell r="D14">
            <v>101.25</v>
          </cell>
          <cell r="E14">
            <v>101.25</v>
          </cell>
          <cell r="F14">
            <v>101.25</v>
          </cell>
          <cell r="G14">
            <v>101.25</v>
          </cell>
        </row>
        <row r="15">
          <cell r="B15">
            <v>101.5</v>
          </cell>
          <cell r="C15">
            <v>101.5</v>
          </cell>
          <cell r="D15">
            <v>101.5</v>
          </cell>
          <cell r="E15">
            <v>101.5</v>
          </cell>
          <cell r="F15">
            <v>101.5</v>
          </cell>
          <cell r="G15">
            <v>101.5</v>
          </cell>
        </row>
        <row r="16">
          <cell r="B16">
            <v>101.75</v>
          </cell>
          <cell r="C16">
            <v>101.75</v>
          </cell>
          <cell r="D16">
            <v>101.75</v>
          </cell>
          <cell r="E16">
            <v>101.75</v>
          </cell>
          <cell r="F16">
            <v>101.75</v>
          </cell>
          <cell r="G16">
            <v>101.75</v>
          </cell>
        </row>
        <row r="17">
          <cell r="B17">
            <v>102</v>
          </cell>
          <cell r="C17">
            <v>102</v>
          </cell>
          <cell r="D17">
            <v>102</v>
          </cell>
          <cell r="E17">
            <v>102</v>
          </cell>
          <cell r="F17">
            <v>102</v>
          </cell>
          <cell r="G17">
            <v>102</v>
          </cell>
        </row>
        <row r="18">
          <cell r="B18">
            <v>102.25</v>
          </cell>
          <cell r="C18">
            <v>102.25</v>
          </cell>
          <cell r="D18">
            <v>102.25</v>
          </cell>
          <cell r="E18">
            <v>102.25</v>
          </cell>
          <cell r="F18">
            <v>102.25</v>
          </cell>
          <cell r="G18">
            <v>102.25</v>
          </cell>
        </row>
        <row r="19">
          <cell r="B19">
            <v>102.5</v>
          </cell>
          <cell r="C19">
            <v>102.5</v>
          </cell>
          <cell r="D19">
            <v>102.5</v>
          </cell>
          <cell r="E19">
            <v>102.5</v>
          </cell>
          <cell r="F19">
            <v>102.5</v>
          </cell>
          <cell r="G19">
            <v>102.5</v>
          </cell>
        </row>
        <row r="20">
          <cell r="B20">
            <v>102.75</v>
          </cell>
          <cell r="C20">
            <v>102.75</v>
          </cell>
          <cell r="D20">
            <v>102.75</v>
          </cell>
          <cell r="E20">
            <v>102.75</v>
          </cell>
          <cell r="F20">
            <v>102.75</v>
          </cell>
          <cell r="G20">
            <v>102.75</v>
          </cell>
        </row>
        <row r="21">
          <cell r="B21">
            <v>103</v>
          </cell>
          <cell r="C21">
            <v>103</v>
          </cell>
          <cell r="D21">
            <v>103</v>
          </cell>
          <cell r="E21">
            <v>103</v>
          </cell>
          <cell r="F21">
            <v>103</v>
          </cell>
          <cell r="G21">
            <v>103</v>
          </cell>
        </row>
        <row r="22">
          <cell r="B22">
            <v>103.25</v>
          </cell>
          <cell r="C22">
            <v>103.25</v>
          </cell>
          <cell r="D22">
            <v>103.25</v>
          </cell>
          <cell r="E22">
            <v>103.25</v>
          </cell>
          <cell r="F22">
            <v>103.25</v>
          </cell>
          <cell r="G22">
            <v>103.25</v>
          </cell>
        </row>
        <row r="23">
          <cell r="B23">
            <v>103.5</v>
          </cell>
          <cell r="C23">
            <v>103.5</v>
          </cell>
          <cell r="D23">
            <v>103.5</v>
          </cell>
          <cell r="E23">
            <v>103.5</v>
          </cell>
          <cell r="F23">
            <v>103.5</v>
          </cell>
          <cell r="G23">
            <v>103.5</v>
          </cell>
        </row>
        <row r="24">
          <cell r="B24">
            <v>103.75</v>
          </cell>
          <cell r="C24">
            <v>103.75</v>
          </cell>
          <cell r="D24">
            <v>103.75</v>
          </cell>
          <cell r="E24">
            <v>103.75</v>
          </cell>
          <cell r="F24">
            <v>103.75</v>
          </cell>
          <cell r="G24">
            <v>103.75</v>
          </cell>
        </row>
        <row r="25">
          <cell r="B25">
            <v>104</v>
          </cell>
          <cell r="C25">
            <v>104</v>
          </cell>
          <cell r="D25">
            <v>104</v>
          </cell>
          <cell r="E25">
            <v>104</v>
          </cell>
          <cell r="F25">
            <v>104</v>
          </cell>
          <cell r="G25">
            <v>104</v>
          </cell>
        </row>
        <row r="26">
          <cell r="B26">
            <v>104.25</v>
          </cell>
          <cell r="C26">
            <v>104.25</v>
          </cell>
          <cell r="D26">
            <v>104.25</v>
          </cell>
          <cell r="E26">
            <v>104.25</v>
          </cell>
          <cell r="F26">
            <v>104.25</v>
          </cell>
          <cell r="G26">
            <v>104.25</v>
          </cell>
        </row>
        <row r="27">
          <cell r="B27">
            <v>104.5</v>
          </cell>
          <cell r="C27">
            <v>104.5</v>
          </cell>
          <cell r="D27">
            <v>104.5</v>
          </cell>
          <cell r="E27">
            <v>104.5</v>
          </cell>
          <cell r="F27">
            <v>104.5</v>
          </cell>
          <cell r="G27">
            <v>104.5</v>
          </cell>
        </row>
        <row r="28">
          <cell r="B28">
            <v>104.75</v>
          </cell>
          <cell r="C28">
            <v>104.75</v>
          </cell>
          <cell r="D28">
            <v>104.75</v>
          </cell>
          <cell r="E28">
            <v>104.75</v>
          </cell>
          <cell r="F28">
            <v>104.75</v>
          </cell>
          <cell r="G28">
            <v>104.75</v>
          </cell>
        </row>
        <row r="29">
          <cell r="B29">
            <v>105</v>
          </cell>
          <cell r="C29">
            <v>105</v>
          </cell>
          <cell r="D29">
            <v>105</v>
          </cell>
          <cell r="E29">
            <v>105</v>
          </cell>
          <cell r="F29">
            <v>105</v>
          </cell>
          <cell r="G29">
            <v>105</v>
          </cell>
        </row>
        <row r="30">
          <cell r="B30">
            <v>105.25</v>
          </cell>
          <cell r="C30">
            <v>105.25</v>
          </cell>
          <cell r="D30">
            <v>105.25</v>
          </cell>
          <cell r="E30">
            <v>105.25</v>
          </cell>
          <cell r="F30">
            <v>105.25</v>
          </cell>
          <cell r="G30">
            <v>105.25</v>
          </cell>
        </row>
        <row r="31">
          <cell r="B31">
            <v>105.5</v>
          </cell>
          <cell r="C31">
            <v>105.5</v>
          </cell>
          <cell r="D31">
            <v>105.5</v>
          </cell>
          <cell r="E31">
            <v>105.5</v>
          </cell>
          <cell r="F31">
            <v>105.5</v>
          </cell>
          <cell r="G31">
            <v>105.5</v>
          </cell>
        </row>
        <row r="32">
          <cell r="B32">
            <v>105.75</v>
          </cell>
          <cell r="C32">
            <v>105.75</v>
          </cell>
          <cell r="D32">
            <v>105.75</v>
          </cell>
          <cell r="E32">
            <v>105.75</v>
          </cell>
          <cell r="F32">
            <v>105.75</v>
          </cell>
          <cell r="G32">
            <v>105.75</v>
          </cell>
        </row>
        <row r="33">
          <cell r="B33">
            <v>106</v>
          </cell>
          <cell r="C33">
            <v>106</v>
          </cell>
          <cell r="D33">
            <v>106</v>
          </cell>
          <cell r="E33">
            <v>106</v>
          </cell>
          <cell r="F33">
            <v>106</v>
          </cell>
          <cell r="G33">
            <v>106</v>
          </cell>
        </row>
        <row r="34">
          <cell r="B34">
            <v>106.25</v>
          </cell>
          <cell r="C34">
            <v>106.25</v>
          </cell>
          <cell r="D34">
            <v>106.25</v>
          </cell>
          <cell r="E34">
            <v>106.25</v>
          </cell>
          <cell r="F34">
            <v>106.25</v>
          </cell>
          <cell r="G34">
            <v>106.25</v>
          </cell>
        </row>
        <row r="35">
          <cell r="B35">
            <v>106.5</v>
          </cell>
          <cell r="C35">
            <v>106.5</v>
          </cell>
          <cell r="D35">
            <v>106.5</v>
          </cell>
          <cell r="E35">
            <v>106.5</v>
          </cell>
          <cell r="F35">
            <v>106.5</v>
          </cell>
          <cell r="G35">
            <v>106.5</v>
          </cell>
        </row>
        <row r="36">
          <cell r="B36">
            <v>106.75</v>
          </cell>
          <cell r="C36">
            <v>106.75</v>
          </cell>
          <cell r="D36">
            <v>106.75</v>
          </cell>
          <cell r="E36">
            <v>106.75</v>
          </cell>
          <cell r="F36">
            <v>106.75</v>
          </cell>
          <cell r="G36">
            <v>106.75</v>
          </cell>
        </row>
        <row r="37">
          <cell r="B37">
            <v>107</v>
          </cell>
          <cell r="C37">
            <v>107</v>
          </cell>
          <cell r="D37">
            <v>107</v>
          </cell>
          <cell r="E37">
            <v>107</v>
          </cell>
          <cell r="F37">
            <v>107</v>
          </cell>
          <cell r="G37">
            <v>107</v>
          </cell>
        </row>
        <row r="38">
          <cell r="B38">
            <v>107.25</v>
          </cell>
          <cell r="C38">
            <v>107.25</v>
          </cell>
          <cell r="D38">
            <v>107.25</v>
          </cell>
          <cell r="E38">
            <v>107.25</v>
          </cell>
          <cell r="F38">
            <v>107.25</v>
          </cell>
          <cell r="G38">
            <v>107.25</v>
          </cell>
        </row>
        <row r="39">
          <cell r="B39">
            <v>107.5</v>
          </cell>
          <cell r="C39">
            <v>107.5</v>
          </cell>
          <cell r="D39">
            <v>107.5</v>
          </cell>
          <cell r="E39">
            <v>107.5</v>
          </cell>
          <cell r="F39">
            <v>107.5</v>
          </cell>
          <cell r="G39">
            <v>107.5</v>
          </cell>
        </row>
        <row r="40">
          <cell r="B40">
            <v>107.75</v>
          </cell>
          <cell r="C40">
            <v>107.75</v>
          </cell>
          <cell r="D40">
            <v>107.75</v>
          </cell>
          <cell r="E40">
            <v>107.75</v>
          </cell>
          <cell r="F40">
            <v>107.75</v>
          </cell>
          <cell r="G40">
            <v>107.75</v>
          </cell>
        </row>
        <row r="41">
          <cell r="B41">
            <v>108</v>
          </cell>
          <cell r="C41">
            <v>108</v>
          </cell>
          <cell r="D41">
            <v>108</v>
          </cell>
          <cell r="E41">
            <v>108</v>
          </cell>
          <cell r="F41">
            <v>108</v>
          </cell>
          <cell r="G41">
            <v>108</v>
          </cell>
        </row>
        <row r="42">
          <cell r="B42">
            <v>108.25</v>
          </cell>
          <cell r="C42">
            <v>108.25</v>
          </cell>
          <cell r="D42">
            <v>108.25</v>
          </cell>
          <cell r="E42">
            <v>108.25</v>
          </cell>
          <cell r="F42">
            <v>108.25</v>
          </cell>
          <cell r="G42">
            <v>108.25</v>
          </cell>
        </row>
        <row r="43">
          <cell r="B43">
            <v>108.5</v>
          </cell>
          <cell r="C43">
            <v>108.5</v>
          </cell>
          <cell r="D43">
            <v>108.5</v>
          </cell>
          <cell r="E43">
            <v>108.5</v>
          </cell>
          <cell r="F43">
            <v>108.5</v>
          </cell>
          <cell r="G43">
            <v>108.5</v>
          </cell>
        </row>
        <row r="49">
          <cell r="D49">
            <v>0</v>
          </cell>
          <cell r="E49">
            <v>-0.25</v>
          </cell>
          <cell r="F49">
            <v>-0.25</v>
          </cell>
          <cell r="G49">
            <v>-0.5</v>
          </cell>
          <cell r="H49">
            <v>-0.75</v>
          </cell>
          <cell r="I49">
            <v>-1</v>
          </cell>
          <cell r="J49">
            <v>-2.75</v>
          </cell>
          <cell r="K49">
            <v>-4.25</v>
          </cell>
        </row>
        <row r="50">
          <cell r="D50">
            <v>-0.25</v>
          </cell>
          <cell r="E50">
            <v>-0.25</v>
          </cell>
          <cell r="F50">
            <v>-0.5</v>
          </cell>
          <cell r="G50">
            <v>-0.5</v>
          </cell>
          <cell r="H50">
            <v>-0.75</v>
          </cell>
          <cell r="I50">
            <v>-1.25</v>
          </cell>
          <cell r="J50">
            <v>-3.25</v>
          </cell>
          <cell r="K50">
            <v>-5.25</v>
          </cell>
        </row>
        <row r="51">
          <cell r="D51">
            <v>-0.25</v>
          </cell>
          <cell r="E51">
            <v>-0.5</v>
          </cell>
          <cell r="F51">
            <v>-0.5</v>
          </cell>
          <cell r="G51">
            <v>-0.75</v>
          </cell>
          <cell r="H51">
            <v>-1</v>
          </cell>
          <cell r="I51">
            <v>-1.75</v>
          </cell>
          <cell r="J51">
            <v>-4</v>
          </cell>
          <cell r="K51">
            <v>-5.25</v>
          </cell>
        </row>
        <row r="52">
          <cell r="D52">
            <v>-0.5</v>
          </cell>
          <cell r="E52">
            <v>-0.75</v>
          </cell>
          <cell r="F52">
            <v>-1</v>
          </cell>
          <cell r="G52">
            <v>-1.25</v>
          </cell>
          <cell r="H52">
            <v>-1.5</v>
          </cell>
          <cell r="I52">
            <v>-2.25</v>
          </cell>
          <cell r="J52">
            <v>-4.75</v>
          </cell>
          <cell r="K52" t="str">
            <v>N/A</v>
          </cell>
        </row>
        <row r="53">
          <cell r="D53">
            <v>-1.25</v>
          </cell>
          <cell r="E53">
            <v>-1.75</v>
          </cell>
          <cell r="F53">
            <v>-2</v>
          </cell>
          <cell r="G53">
            <v>-2.25</v>
          </cell>
          <cell r="H53">
            <v>-2.75</v>
          </cell>
          <cell r="I53">
            <v>-4</v>
          </cell>
          <cell r="J53" t="str">
            <v>N/A</v>
          </cell>
          <cell r="K53" t="str">
            <v>N/A</v>
          </cell>
        </row>
        <row r="54">
          <cell r="D54">
            <v>-2.5</v>
          </cell>
          <cell r="E54">
            <v>-3.25</v>
          </cell>
          <cell r="F54">
            <v>-3.75</v>
          </cell>
          <cell r="G54">
            <v>-4</v>
          </cell>
          <cell r="H54">
            <v>-4.5</v>
          </cell>
          <cell r="I54" t="str">
            <v>N/A</v>
          </cell>
          <cell r="J54" t="str">
            <v>N/A</v>
          </cell>
          <cell r="K54" t="str">
            <v>N/A</v>
          </cell>
        </row>
        <row r="55">
          <cell r="D55">
            <v>-2.75</v>
          </cell>
          <cell r="E55">
            <v>-3.75</v>
          </cell>
          <cell r="F55">
            <v>-4</v>
          </cell>
          <cell r="G55" t="str">
            <v>N/A</v>
          </cell>
          <cell r="H55" t="str">
            <v>N/A</v>
          </cell>
          <cell r="I55" t="str">
            <v>N/A</v>
          </cell>
          <cell r="J55" t="str">
            <v>N/A</v>
          </cell>
          <cell r="K55" t="str">
            <v>N/A</v>
          </cell>
        </row>
        <row r="56">
          <cell r="D56">
            <v>-4.25</v>
          </cell>
          <cell r="E56">
            <v>-5.25</v>
          </cell>
          <cell r="F56">
            <v>-6</v>
          </cell>
          <cell r="G56" t="str">
            <v>N/A</v>
          </cell>
          <cell r="H56" t="str">
            <v>N/A</v>
          </cell>
          <cell r="I56" t="str">
            <v>N/A</v>
          </cell>
          <cell r="J56" t="str">
            <v>N/A</v>
          </cell>
          <cell r="K56" t="str">
            <v>N/A</v>
          </cell>
        </row>
        <row r="58">
          <cell r="D58">
            <v>-0.75</v>
          </cell>
          <cell r="E58">
            <v>-0.99999999999999745</v>
          </cell>
          <cell r="F58">
            <v>-0.99999999999999745</v>
          </cell>
          <cell r="G58">
            <v>-1.2499999999999978</v>
          </cell>
          <cell r="H58">
            <v>-1.2499999999999978</v>
          </cell>
          <cell r="I58">
            <v>-1.7499999999999982</v>
          </cell>
          <cell r="J58" t="str">
            <v>N/A</v>
          </cell>
          <cell r="K58" t="str">
            <v>N/A</v>
          </cell>
        </row>
        <row r="59">
          <cell r="D59">
            <v>-0.99999999999999745</v>
          </cell>
          <cell r="E59">
            <v>-0.99999999999999745</v>
          </cell>
          <cell r="F59">
            <v>-1.2499999999999978</v>
          </cell>
          <cell r="G59">
            <v>-1.2499999999999978</v>
          </cell>
          <cell r="H59">
            <v>-1.4999999999999978</v>
          </cell>
          <cell r="I59">
            <v>-2.2499999999999987</v>
          </cell>
          <cell r="J59" t="str">
            <v>N/A</v>
          </cell>
          <cell r="K59" t="str">
            <v>N/A</v>
          </cell>
        </row>
        <row r="60">
          <cell r="D60">
            <v>-0.99999999999999745</v>
          </cell>
          <cell r="E60">
            <v>-1.2499999999999978</v>
          </cell>
          <cell r="F60">
            <v>-1.2499999999999978</v>
          </cell>
          <cell r="G60">
            <v>-1.4999999999999978</v>
          </cell>
          <cell r="H60">
            <v>-1.7499999999999982</v>
          </cell>
          <cell r="I60">
            <v>-2.4999999999999987</v>
          </cell>
          <cell r="J60" t="str">
            <v>N/A</v>
          </cell>
          <cell r="K60" t="str">
            <v>N/A</v>
          </cell>
        </row>
        <row r="61">
          <cell r="D61">
            <v>-1.2499999999999978</v>
          </cell>
          <cell r="E61">
            <v>-1.7499999999999982</v>
          </cell>
          <cell r="F61">
            <v>-1.9999999999999982</v>
          </cell>
          <cell r="G61">
            <v>-2.2499999999999987</v>
          </cell>
          <cell r="H61">
            <v>-2.4999999999999987</v>
          </cell>
          <cell r="I61">
            <v>-3.2499999999999996</v>
          </cell>
          <cell r="J61" t="str">
            <v>N/A</v>
          </cell>
          <cell r="K61" t="str">
            <v>N/A</v>
          </cell>
        </row>
        <row r="62">
          <cell r="D62">
            <v>-2.2499999999999987</v>
          </cell>
          <cell r="E62">
            <v>-2.7499999999999991</v>
          </cell>
          <cell r="F62">
            <v>-2.9999999999999991</v>
          </cell>
          <cell r="G62">
            <v>-3.2499999999999996</v>
          </cell>
          <cell r="H62">
            <v>-3.75</v>
          </cell>
          <cell r="I62" t="str">
            <v>N/A</v>
          </cell>
          <cell r="J62" t="str">
            <v>N/A</v>
          </cell>
          <cell r="K62" t="str">
            <v>N/A</v>
          </cell>
        </row>
        <row r="63">
          <cell r="D63">
            <v>-3.4999999999999996</v>
          </cell>
          <cell r="E63">
            <v>-4.2499999999999973</v>
          </cell>
          <cell r="F63">
            <v>-4.7499999999999982</v>
          </cell>
          <cell r="G63">
            <v>-4.9999999999999982</v>
          </cell>
          <cell r="H63">
            <v>-5.4999999999999982</v>
          </cell>
          <cell r="I63" t="str">
            <v>N/A</v>
          </cell>
          <cell r="J63" t="str">
            <v>N/A</v>
          </cell>
          <cell r="K63" t="str">
            <v>N/A</v>
          </cell>
        </row>
        <row r="64">
          <cell r="D64">
            <v>-3.75</v>
          </cell>
          <cell r="E64">
            <v>-4.7499999999999982</v>
          </cell>
          <cell r="F64">
            <v>-4.9999999999999982</v>
          </cell>
          <cell r="G64" t="str">
            <v>N/A</v>
          </cell>
          <cell r="H64" t="str">
            <v>N/A</v>
          </cell>
          <cell r="I64" t="str">
            <v>N/A</v>
          </cell>
          <cell r="J64" t="str">
            <v>N/A</v>
          </cell>
          <cell r="K64" t="str">
            <v>N/A</v>
          </cell>
        </row>
        <row r="65">
          <cell r="D65" t="str">
            <v>N/A</v>
          </cell>
          <cell r="E65" t="str">
            <v>N/A</v>
          </cell>
          <cell r="F65" t="str">
            <v>N/A</v>
          </cell>
          <cell r="G65" t="str">
            <v>N/A</v>
          </cell>
          <cell r="H65" t="str">
            <v>N/A</v>
          </cell>
          <cell r="I65" t="str">
            <v>N/A</v>
          </cell>
          <cell r="J65" t="str">
            <v>N/A</v>
          </cell>
          <cell r="K65" t="str">
            <v>N/A</v>
          </cell>
        </row>
        <row r="68">
          <cell r="D68">
            <v>-0.75</v>
          </cell>
          <cell r="E68">
            <v>-0.75</v>
          </cell>
          <cell r="F68">
            <v>-0.75</v>
          </cell>
          <cell r="G68">
            <v>-0.75</v>
          </cell>
          <cell r="H68">
            <v>-0.75</v>
          </cell>
          <cell r="I68">
            <v>-0.75</v>
          </cell>
          <cell r="J68">
            <v>-0.75</v>
          </cell>
          <cell r="K68">
            <v>-0.75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</row>
        <row r="70">
          <cell r="D70">
            <v>1</v>
          </cell>
          <cell r="E70">
            <v>1</v>
          </cell>
          <cell r="F70">
            <v>1</v>
          </cell>
          <cell r="G70">
            <v>1</v>
          </cell>
          <cell r="H70">
            <v>1</v>
          </cell>
          <cell r="I70">
            <v>1</v>
          </cell>
          <cell r="J70">
            <v>1</v>
          </cell>
          <cell r="K70">
            <v>1</v>
          </cell>
        </row>
        <row r="71">
          <cell r="D71">
            <v>1</v>
          </cell>
          <cell r="E71">
            <v>1</v>
          </cell>
          <cell r="F71">
            <v>1</v>
          </cell>
          <cell r="G71">
            <v>1</v>
          </cell>
          <cell r="H71">
            <v>1</v>
          </cell>
          <cell r="I71">
            <v>1</v>
          </cell>
          <cell r="J71">
            <v>1</v>
          </cell>
          <cell r="K71" t="str">
            <v>N/A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 t="str">
            <v>N/A</v>
          </cell>
          <cell r="J72" t="str">
            <v>N/A</v>
          </cell>
          <cell r="K72" t="str">
            <v>N/A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 t="str">
            <v>N/A</v>
          </cell>
          <cell r="H73" t="str">
            <v>N/A</v>
          </cell>
          <cell r="I73" t="str">
            <v>N/A</v>
          </cell>
          <cell r="J73" t="str">
            <v>N/A</v>
          </cell>
          <cell r="K73" t="str">
            <v>N/A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 t="str">
            <v>N/A</v>
          </cell>
          <cell r="K75" t="str">
            <v>N/A</v>
          </cell>
        </row>
        <row r="76">
          <cell r="D76">
            <v>-0.5</v>
          </cell>
          <cell r="E76">
            <v>-0.5</v>
          </cell>
          <cell r="F76">
            <v>-0.5</v>
          </cell>
          <cell r="G76">
            <v>-0.5</v>
          </cell>
          <cell r="H76">
            <v>-0.5</v>
          </cell>
          <cell r="I76">
            <v>-0.5</v>
          </cell>
          <cell r="J76" t="str">
            <v>N/A</v>
          </cell>
          <cell r="K76" t="str">
            <v>N/A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</row>
        <row r="78">
          <cell r="D78">
            <v>-1</v>
          </cell>
          <cell r="E78">
            <v>-1</v>
          </cell>
          <cell r="F78">
            <v>-1</v>
          </cell>
          <cell r="G78">
            <v>-1</v>
          </cell>
          <cell r="H78">
            <v>-1</v>
          </cell>
          <cell r="I78">
            <v>-1</v>
          </cell>
          <cell r="J78" t="str">
            <v>N/A</v>
          </cell>
          <cell r="K78" t="str">
            <v>N/A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>
            <v>-0.5</v>
          </cell>
          <cell r="J79" t="str">
            <v>N/A</v>
          </cell>
          <cell r="K79" t="str">
            <v>N/A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</row>
        <row r="81">
          <cell r="D81">
            <v>-0.75</v>
          </cell>
          <cell r="E81">
            <v>-0.75</v>
          </cell>
          <cell r="F81">
            <v>-0.75</v>
          </cell>
          <cell r="G81">
            <v>-0.75</v>
          </cell>
          <cell r="H81">
            <v>-0.75</v>
          </cell>
          <cell r="I81" t="str">
            <v>N/A</v>
          </cell>
          <cell r="J81" t="str">
            <v>N/A</v>
          </cell>
          <cell r="K81" t="str">
            <v>N/A</v>
          </cell>
        </row>
        <row r="82">
          <cell r="D82">
            <v>-1.5</v>
          </cell>
          <cell r="E82">
            <v>-1.5</v>
          </cell>
          <cell r="F82">
            <v>-1.5</v>
          </cell>
          <cell r="G82">
            <v>-1.5</v>
          </cell>
          <cell r="H82" t="str">
            <v>N/A</v>
          </cell>
          <cell r="I82" t="str">
            <v>N/A</v>
          </cell>
          <cell r="J82" t="str">
            <v>N/A</v>
          </cell>
          <cell r="K82" t="str">
            <v>N/A</v>
          </cell>
        </row>
        <row r="83"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 t="str">
            <v>N/A</v>
          </cell>
        </row>
        <row r="84">
          <cell r="D84">
            <v>0.25</v>
          </cell>
          <cell r="E84">
            <v>0.25</v>
          </cell>
          <cell r="F84">
            <v>0.25</v>
          </cell>
          <cell r="G84">
            <v>0.25</v>
          </cell>
          <cell r="H84">
            <v>0.25</v>
          </cell>
          <cell r="I84">
            <v>0.25</v>
          </cell>
          <cell r="J84">
            <v>0.25</v>
          </cell>
          <cell r="K84" t="str">
            <v>N/A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 t="str">
            <v>N/A</v>
          </cell>
          <cell r="J85" t="str">
            <v>N/A</v>
          </cell>
          <cell r="K85" t="str">
            <v>N/A</v>
          </cell>
        </row>
        <row r="86">
          <cell r="D86">
            <v>-0.75</v>
          </cell>
          <cell r="E86">
            <v>-0.75</v>
          </cell>
          <cell r="F86">
            <v>-0.75</v>
          </cell>
          <cell r="G86">
            <v>-0.75</v>
          </cell>
          <cell r="H86">
            <v>-0.75</v>
          </cell>
          <cell r="I86" t="str">
            <v>N/A</v>
          </cell>
          <cell r="J86" t="str">
            <v>N/A</v>
          </cell>
          <cell r="K86" t="str">
            <v>N/A</v>
          </cell>
        </row>
        <row r="87">
          <cell r="D87">
            <v>-1.25</v>
          </cell>
          <cell r="E87">
            <v>-1.25</v>
          </cell>
          <cell r="F87">
            <v>-1.25</v>
          </cell>
          <cell r="G87">
            <v>-1.25</v>
          </cell>
          <cell r="H87" t="str">
            <v>N/A</v>
          </cell>
          <cell r="I87" t="str">
            <v>N/A</v>
          </cell>
          <cell r="J87" t="str">
            <v>N/A</v>
          </cell>
          <cell r="K87" t="str">
            <v>N/A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>
            <v>-0.75</v>
          </cell>
          <cell r="J89" t="str">
            <v>N/A</v>
          </cell>
          <cell r="K89" t="str">
            <v>N/A</v>
          </cell>
        </row>
        <row r="90">
          <cell r="D90">
            <v>-0.5</v>
          </cell>
          <cell r="E90">
            <v>-0.5</v>
          </cell>
          <cell r="F90">
            <v>-0.5</v>
          </cell>
          <cell r="G90">
            <v>-0.5</v>
          </cell>
          <cell r="H90">
            <v>-0.5</v>
          </cell>
          <cell r="I90">
            <v>-0.5</v>
          </cell>
          <cell r="J90" t="str">
            <v>N/A</v>
          </cell>
          <cell r="K90" t="str">
            <v>N/A</v>
          </cell>
        </row>
        <row r="91">
          <cell r="D91">
            <v>-0.5</v>
          </cell>
          <cell r="E91">
            <v>-0.5</v>
          </cell>
          <cell r="F91">
            <v>-0.5</v>
          </cell>
          <cell r="G91">
            <v>-0.5</v>
          </cell>
          <cell r="H91">
            <v>-0.5</v>
          </cell>
          <cell r="I91">
            <v>-0.5</v>
          </cell>
          <cell r="J91" t="str">
            <v>N/A</v>
          </cell>
          <cell r="K91" t="str">
            <v>N/A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 t="str">
            <v>N/A</v>
          </cell>
          <cell r="K92" t="str">
            <v>N/A</v>
          </cell>
        </row>
        <row r="93">
          <cell r="D93">
            <v>-0.75</v>
          </cell>
          <cell r="E93">
            <v>-0.75</v>
          </cell>
          <cell r="F93">
            <v>-0.75</v>
          </cell>
          <cell r="G93">
            <v>-0.75</v>
          </cell>
          <cell r="H93">
            <v>-0.75</v>
          </cell>
          <cell r="I93">
            <v>-0.75</v>
          </cell>
          <cell r="J93" t="str">
            <v>N/A</v>
          </cell>
          <cell r="K93" t="str">
            <v>N/A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 t="str">
            <v>N/A</v>
          </cell>
          <cell r="K94" t="str">
            <v>N/A</v>
          </cell>
        </row>
        <row r="95">
          <cell r="D95">
            <v>0.75</v>
          </cell>
          <cell r="E95">
            <v>0.75</v>
          </cell>
          <cell r="F95">
            <v>0.75</v>
          </cell>
          <cell r="G95">
            <v>0.75</v>
          </cell>
          <cell r="H95">
            <v>0.75</v>
          </cell>
          <cell r="I95">
            <v>0.75</v>
          </cell>
          <cell r="J95" t="str">
            <v>N/A</v>
          </cell>
          <cell r="K95" t="str">
            <v>N/A</v>
          </cell>
        </row>
        <row r="96"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 t="str">
            <v>N/A</v>
          </cell>
          <cell r="K96" t="str">
            <v>N/A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 t="str">
            <v>N/A</v>
          </cell>
          <cell r="K97" t="str">
            <v>N/A</v>
          </cell>
        </row>
        <row r="98">
          <cell r="D98">
            <v>-0.5</v>
          </cell>
          <cell r="E98">
            <v>-0.5</v>
          </cell>
          <cell r="F98">
            <v>-0.5</v>
          </cell>
          <cell r="G98">
            <v>-0.5</v>
          </cell>
          <cell r="H98">
            <v>-0.5</v>
          </cell>
          <cell r="I98">
            <v>-0.5</v>
          </cell>
          <cell r="J98" t="str">
            <v>N/A</v>
          </cell>
          <cell r="K98" t="str">
            <v>N/A</v>
          </cell>
        </row>
        <row r="99">
          <cell r="D99">
            <v>-1</v>
          </cell>
          <cell r="E99">
            <v>-1</v>
          </cell>
          <cell r="F99">
            <v>-1</v>
          </cell>
          <cell r="G99">
            <v>-1</v>
          </cell>
          <cell r="H99">
            <v>-1</v>
          </cell>
          <cell r="I99">
            <v>-1</v>
          </cell>
          <cell r="J99" t="str">
            <v>N/A</v>
          </cell>
          <cell r="K99" t="str">
            <v>N/A</v>
          </cell>
        </row>
        <row r="100">
          <cell r="D100">
            <v>-1.5</v>
          </cell>
          <cell r="E100">
            <v>-1.5</v>
          </cell>
          <cell r="F100">
            <v>-1.5</v>
          </cell>
          <cell r="G100">
            <v>-1.5</v>
          </cell>
          <cell r="H100">
            <v>-1.5</v>
          </cell>
          <cell r="I100">
            <v>-1.5</v>
          </cell>
          <cell r="J100" t="str">
            <v>N/A</v>
          </cell>
          <cell r="K100" t="str">
            <v>N/A</v>
          </cell>
        </row>
        <row r="101">
          <cell r="D101">
            <v>-1.5</v>
          </cell>
          <cell r="E101">
            <v>-1.5</v>
          </cell>
          <cell r="F101">
            <v>-1.5</v>
          </cell>
          <cell r="G101">
            <v>-1.5</v>
          </cell>
          <cell r="H101">
            <v>-1.5</v>
          </cell>
          <cell r="I101">
            <v>-1.5</v>
          </cell>
          <cell r="J101" t="str">
            <v>N/A</v>
          </cell>
          <cell r="K101" t="str">
            <v>N/A</v>
          </cell>
        </row>
        <row r="104">
          <cell r="D104">
            <v>-0.75</v>
          </cell>
          <cell r="E104">
            <v>-0.75</v>
          </cell>
          <cell r="F104">
            <v>-0.75</v>
          </cell>
          <cell r="G104">
            <v>-0.75</v>
          </cell>
          <cell r="H104">
            <v>-0.75</v>
          </cell>
          <cell r="I104">
            <v>-0.75</v>
          </cell>
          <cell r="J104" t="str">
            <v>N/A</v>
          </cell>
          <cell r="K104" t="str">
            <v>N/A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  <cell r="E53">
            <v>-0.25000000000000022</v>
          </cell>
          <cell r="F53">
            <v>-0.25000000000000022</v>
          </cell>
          <cell r="G53">
            <v>-0.50000000000000044</v>
          </cell>
          <cell r="H53">
            <v>-0.50000000000000044</v>
          </cell>
          <cell r="I53">
            <v>-1.0000000000000009</v>
          </cell>
          <cell r="J53">
            <v>-2.7500000000000027</v>
          </cell>
          <cell r="K53">
            <v>-4.0000000000000009</v>
          </cell>
        </row>
        <row r="54">
          <cell r="D54">
            <v>-0.25000000000000022</v>
          </cell>
          <cell r="E54">
            <v>-0.25000000000000022</v>
          </cell>
          <cell r="F54">
            <v>-0.50000000000000044</v>
          </cell>
          <cell r="G54">
            <v>-0.50000000000000044</v>
          </cell>
          <cell r="H54">
            <v>-0.75000000000000067</v>
          </cell>
          <cell r="I54">
            <v>-1.5000000000000013</v>
          </cell>
          <cell r="J54">
            <v>-3.5000000000000004</v>
          </cell>
          <cell r="K54">
            <v>-5.0000000000000018</v>
          </cell>
        </row>
        <row r="55">
          <cell r="D55">
            <v>-0.25000000000000022</v>
          </cell>
          <cell r="E55">
            <v>-0.50000000000000044</v>
          </cell>
          <cell r="F55">
            <v>-0.50000000000000044</v>
          </cell>
          <cell r="G55">
            <v>-0.75000000000000067</v>
          </cell>
          <cell r="H55">
            <v>-1.0000000000000009</v>
          </cell>
          <cell r="I55">
            <v>-1.7500000000000016</v>
          </cell>
          <cell r="J55">
            <v>-4.0000000000000009</v>
          </cell>
          <cell r="K55">
            <v>-5.2500000000000018</v>
          </cell>
        </row>
        <row r="56">
          <cell r="D56">
            <v>-0.50000000000000044</v>
          </cell>
          <cell r="E56">
            <v>-1.0000000000000009</v>
          </cell>
          <cell r="F56">
            <v>-1.2500000000000011</v>
          </cell>
          <cell r="G56">
            <v>-1.5000000000000013</v>
          </cell>
          <cell r="H56">
            <v>-1.7500000000000016</v>
          </cell>
          <cell r="I56">
            <v>-2.5000000000000022</v>
          </cell>
          <cell r="J56" t="str">
            <v>NA</v>
          </cell>
          <cell r="K56" t="str">
            <v>NA</v>
          </cell>
        </row>
        <row r="57">
          <cell r="D57">
            <v>-1.5000000000000013</v>
          </cell>
          <cell r="E57">
            <v>-2.0000000000000018</v>
          </cell>
          <cell r="F57">
            <v>-2.2500000000000018</v>
          </cell>
          <cell r="G57">
            <v>-2.5000000000000022</v>
          </cell>
          <cell r="H57">
            <v>-3.0000000000000027</v>
          </cell>
          <cell r="I57" t="str">
            <v>NA</v>
          </cell>
          <cell r="J57" t="str">
            <v>NA</v>
          </cell>
          <cell r="K57" t="str">
            <v>NA</v>
          </cell>
        </row>
        <row r="58">
          <cell r="D58">
            <v>-2.7500000000000027</v>
          </cell>
          <cell r="E58">
            <v>-3.5000000000000004</v>
          </cell>
          <cell r="F58">
            <v>-4.0000000000000009</v>
          </cell>
          <cell r="G58">
            <v>-4.2500000000000009</v>
          </cell>
          <cell r="H58">
            <v>-4.7500000000000018</v>
          </cell>
          <cell r="I58" t="str">
            <v>NA</v>
          </cell>
          <cell r="J58" t="str">
            <v>NA</v>
          </cell>
          <cell r="K58" t="str">
            <v>NA</v>
          </cell>
        </row>
        <row r="59">
          <cell r="D59">
            <v>-3.0000000000000027</v>
          </cell>
          <cell r="E59">
            <v>-4.0000000000000009</v>
          </cell>
          <cell r="F59">
            <v>-4.2500000000000009</v>
          </cell>
          <cell r="G59" t="str">
            <v>NA</v>
          </cell>
          <cell r="H59" t="str">
            <v>NA</v>
          </cell>
          <cell r="I59" t="str">
            <v>NA</v>
          </cell>
          <cell r="J59" t="str">
            <v>NA</v>
          </cell>
          <cell r="K59" t="str">
            <v>NA</v>
          </cell>
        </row>
        <row r="60">
          <cell r="D60">
            <v>-4.5000000000000009</v>
          </cell>
          <cell r="E60">
            <v>-5.5000000000000018</v>
          </cell>
          <cell r="F60">
            <v>-6.2500000000000027</v>
          </cell>
          <cell r="G60" t="str">
            <v>NA</v>
          </cell>
          <cell r="H60" t="str">
            <v>NA</v>
          </cell>
          <cell r="I60" t="str">
            <v>NA</v>
          </cell>
          <cell r="J60" t="str">
            <v>NA</v>
          </cell>
          <cell r="K60" t="str">
            <v>NA</v>
          </cell>
        </row>
        <row r="72">
          <cell r="D72">
            <v>-0.75</v>
          </cell>
          <cell r="E72">
            <v>-0.75</v>
          </cell>
          <cell r="F72">
            <v>-0.75</v>
          </cell>
          <cell r="G72">
            <v>-0.75</v>
          </cell>
          <cell r="H72">
            <v>-0.75</v>
          </cell>
          <cell r="I72">
            <v>-0.75</v>
          </cell>
          <cell r="J72">
            <v>-0.75</v>
          </cell>
          <cell r="K72">
            <v>-0.75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</row>
        <row r="74">
          <cell r="D74">
            <v>0.5</v>
          </cell>
          <cell r="E74">
            <v>0.5</v>
          </cell>
          <cell r="F74">
            <v>0.5</v>
          </cell>
          <cell r="G74">
            <v>0.5</v>
          </cell>
          <cell r="H74">
            <v>0.5</v>
          </cell>
          <cell r="I74">
            <v>0.5</v>
          </cell>
          <cell r="J74">
            <v>0.5</v>
          </cell>
          <cell r="K74">
            <v>0.5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D76">
            <v>-0.25</v>
          </cell>
          <cell r="E76">
            <v>-0.25</v>
          </cell>
          <cell r="F76">
            <v>-0.25</v>
          </cell>
          <cell r="G76">
            <v>-0.25</v>
          </cell>
          <cell r="H76">
            <v>-0.25</v>
          </cell>
          <cell r="I76">
            <v>-0.25</v>
          </cell>
          <cell r="J76">
            <v>-0.25</v>
          </cell>
          <cell r="K76">
            <v>-0.25</v>
          </cell>
        </row>
        <row r="77">
          <cell r="D77">
            <v>-0.75</v>
          </cell>
          <cell r="E77">
            <v>-0.75</v>
          </cell>
          <cell r="F77">
            <v>-0.75</v>
          </cell>
          <cell r="G77">
            <v>-0.75</v>
          </cell>
          <cell r="H77">
            <v>-0.75</v>
          </cell>
          <cell r="I77">
            <v>-0.75</v>
          </cell>
          <cell r="J77">
            <v>-0.75</v>
          </cell>
          <cell r="K77">
            <v>-0.75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-0.5</v>
          </cell>
          <cell r="I80">
            <v>-0.5</v>
          </cell>
          <cell r="J80">
            <v>-0.5</v>
          </cell>
          <cell r="K80">
            <v>-0.5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D82">
            <v>-1</v>
          </cell>
          <cell r="E82">
            <v>-1</v>
          </cell>
          <cell r="F82">
            <v>-1</v>
          </cell>
          <cell r="G82">
            <v>-1</v>
          </cell>
          <cell r="H82">
            <v>-1</v>
          </cell>
          <cell r="I82">
            <v>-1</v>
          </cell>
          <cell r="J82">
            <v>-1</v>
          </cell>
          <cell r="K82">
            <v>-1</v>
          </cell>
        </row>
        <row r="83">
          <cell r="D83">
            <v>-1</v>
          </cell>
          <cell r="E83">
            <v>-1</v>
          </cell>
          <cell r="F83">
            <v>-1</v>
          </cell>
          <cell r="G83">
            <v>-1</v>
          </cell>
          <cell r="H83">
            <v>-1</v>
          </cell>
          <cell r="I83">
            <v>-1</v>
          </cell>
          <cell r="J83">
            <v>-1</v>
          </cell>
          <cell r="K83">
            <v>-1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>
            <v>-0.75</v>
          </cell>
          <cell r="J85">
            <v>-0.75</v>
          </cell>
          <cell r="K85">
            <v>-0.75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>
            <v>-1.5</v>
          </cell>
          <cell r="J86">
            <v>-1.5</v>
          </cell>
          <cell r="K86">
            <v>-1.5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D88">
            <v>0.25</v>
          </cell>
          <cell r="E88">
            <v>0.25</v>
          </cell>
          <cell r="F88">
            <v>0.25</v>
          </cell>
          <cell r="G88">
            <v>0.25</v>
          </cell>
          <cell r="H88">
            <v>0.25</v>
          </cell>
          <cell r="I88">
            <v>0.25</v>
          </cell>
          <cell r="J88">
            <v>0.25</v>
          </cell>
          <cell r="K88">
            <v>0.25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 t="str">
            <v>NA</v>
          </cell>
          <cell r="J89" t="str">
            <v>NA</v>
          </cell>
          <cell r="K89" t="str">
            <v>NA</v>
          </cell>
        </row>
        <row r="90">
          <cell r="D90">
            <v>-0.75</v>
          </cell>
          <cell r="E90">
            <v>-0.75</v>
          </cell>
          <cell r="F90">
            <v>-0.75</v>
          </cell>
          <cell r="G90">
            <v>-0.75</v>
          </cell>
          <cell r="H90">
            <v>-0.75</v>
          </cell>
          <cell r="I90" t="str">
            <v>NA</v>
          </cell>
          <cell r="J90" t="str">
            <v>NA</v>
          </cell>
          <cell r="K90" t="str">
            <v>NA</v>
          </cell>
        </row>
        <row r="91">
          <cell r="D91">
            <v>-1.25</v>
          </cell>
          <cell r="E91">
            <v>-1.25</v>
          </cell>
          <cell r="F91">
            <v>-1.25</v>
          </cell>
          <cell r="G91">
            <v>-1.25</v>
          </cell>
          <cell r="H91">
            <v>-1.25</v>
          </cell>
          <cell r="I91">
            <v>-1.25</v>
          </cell>
          <cell r="J91">
            <v>-1.25</v>
          </cell>
          <cell r="K91">
            <v>-1.25</v>
          </cell>
        </row>
        <row r="92">
          <cell r="D92">
            <v>-0.75</v>
          </cell>
          <cell r="E92">
            <v>-0.75</v>
          </cell>
          <cell r="F92">
            <v>-0.75</v>
          </cell>
          <cell r="G92">
            <v>-0.75</v>
          </cell>
          <cell r="H92">
            <v>-0.75</v>
          </cell>
          <cell r="I92">
            <v>-0.75</v>
          </cell>
          <cell r="J92">
            <v>-0.75</v>
          </cell>
          <cell r="K92">
            <v>-0.75</v>
          </cell>
        </row>
        <row r="93">
          <cell r="D93">
            <v>-0.5</v>
          </cell>
          <cell r="E93">
            <v>-0.5</v>
          </cell>
          <cell r="F93">
            <v>-0.5</v>
          </cell>
          <cell r="G93">
            <v>-0.5</v>
          </cell>
          <cell r="H93">
            <v>-0.5</v>
          </cell>
          <cell r="I93">
            <v>-0.5</v>
          </cell>
          <cell r="J93">
            <v>-0.5</v>
          </cell>
          <cell r="K93">
            <v>-0.5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>
            <v>-0.5</v>
          </cell>
          <cell r="K94">
            <v>-0.5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  <cell r="J96">
            <v>-1</v>
          </cell>
          <cell r="K96">
            <v>-1</v>
          </cell>
        </row>
        <row r="97">
          <cell r="D97">
            <v>-0.5</v>
          </cell>
          <cell r="E97">
            <v>-0.5</v>
          </cell>
          <cell r="F97">
            <v>-0.5</v>
          </cell>
          <cell r="G97">
            <v>-0.5</v>
          </cell>
          <cell r="H97">
            <v>-0.5</v>
          </cell>
          <cell r="I97">
            <v>-0.5</v>
          </cell>
          <cell r="J97">
            <v>-0.5</v>
          </cell>
          <cell r="K97">
            <v>-0.5</v>
          </cell>
        </row>
        <row r="98">
          <cell r="D98">
            <v>0.25</v>
          </cell>
          <cell r="E98">
            <v>0.25</v>
          </cell>
          <cell r="F98">
            <v>0.25</v>
          </cell>
          <cell r="G98">
            <v>0.25</v>
          </cell>
          <cell r="H98">
            <v>0.25</v>
          </cell>
          <cell r="I98">
            <v>0.25</v>
          </cell>
          <cell r="J98">
            <v>0.25</v>
          </cell>
          <cell r="K98">
            <v>0.25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D101">
            <v>-0.5</v>
          </cell>
          <cell r="E101">
            <v>-0.5</v>
          </cell>
          <cell r="F101">
            <v>-0.5</v>
          </cell>
          <cell r="G101">
            <v>-0.5</v>
          </cell>
          <cell r="H101">
            <v>-0.5</v>
          </cell>
          <cell r="I101">
            <v>-0.5</v>
          </cell>
          <cell r="J101">
            <v>-0.5</v>
          </cell>
          <cell r="K101">
            <v>-0.5</v>
          </cell>
        </row>
        <row r="102">
          <cell r="D102">
            <v>-1</v>
          </cell>
          <cell r="E102">
            <v>-1</v>
          </cell>
          <cell r="F102">
            <v>-1</v>
          </cell>
          <cell r="G102">
            <v>-1</v>
          </cell>
          <cell r="H102">
            <v>-1</v>
          </cell>
          <cell r="I102">
            <v>-1</v>
          </cell>
          <cell r="J102">
            <v>-1</v>
          </cell>
          <cell r="K102">
            <v>-1</v>
          </cell>
        </row>
        <row r="103">
          <cell r="D103">
            <v>-1.5</v>
          </cell>
          <cell r="E103">
            <v>-1.5</v>
          </cell>
          <cell r="F103">
            <v>-1.5</v>
          </cell>
          <cell r="G103">
            <v>-1.5</v>
          </cell>
          <cell r="H103">
            <v>-1.5</v>
          </cell>
          <cell r="I103">
            <v>-1.5</v>
          </cell>
          <cell r="J103">
            <v>-1.5</v>
          </cell>
          <cell r="K103">
            <v>-1.5</v>
          </cell>
        </row>
        <row r="104">
          <cell r="D104">
            <v>-1.5</v>
          </cell>
          <cell r="E104">
            <v>-1.5</v>
          </cell>
          <cell r="F104">
            <v>-1.5</v>
          </cell>
          <cell r="G104">
            <v>-1.5</v>
          </cell>
          <cell r="H104">
            <v>-1.5</v>
          </cell>
          <cell r="I104">
            <v>-1.5</v>
          </cell>
          <cell r="J104">
            <v>-1.5</v>
          </cell>
          <cell r="K104">
            <v>-1.5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IN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0959E-F1D0-4CE3-9138-9CC144B09A8F}">
  <dimension ref="A1:N109"/>
  <sheetViews>
    <sheetView showGridLines="0" tabSelected="1" topLeftCell="A43" zoomScale="90" zoomScaleNormal="90" zoomScaleSheetLayoutView="70" workbookViewId="0">
      <selection activeCell="F58" sqref="F58"/>
    </sheetView>
  </sheetViews>
  <sheetFormatPr defaultRowHeight="14.4" x14ac:dyDescent="0.3"/>
  <cols>
    <col min="1" max="1" width="22.6640625" customWidth="1"/>
    <col min="2" max="2" width="10.44140625" customWidth="1"/>
    <col min="3" max="3" width="21.44140625" customWidth="1"/>
    <col min="4" max="7" width="16.88671875" customWidth="1"/>
    <col min="8" max="8" width="10.44140625" customWidth="1"/>
    <col min="9" max="9" width="12.44140625" customWidth="1"/>
    <col min="10" max="10" width="13.33203125" style="1" customWidth="1"/>
    <col min="11" max="11" width="90.33203125" customWidth="1"/>
    <col min="12" max="12" width="15.88671875" customWidth="1"/>
    <col min="13" max="13" width="6" customWidth="1"/>
  </cols>
  <sheetData>
    <row r="1" spans="1:12" x14ac:dyDescent="0.3">
      <c r="D1" s="107"/>
      <c r="E1" s="107" t="s">
        <v>118</v>
      </c>
      <c r="F1" s="106">
        <f>'[1]Non-Prime'!$F$1</f>
        <v>44966</v>
      </c>
    </row>
    <row r="3" spans="1:12" x14ac:dyDescent="0.3">
      <c r="E3" s="105"/>
      <c r="F3" s="105"/>
      <c r="G3" s="105"/>
      <c r="H3" s="105"/>
      <c r="I3" s="105"/>
      <c r="J3" s="104"/>
    </row>
    <row r="4" spans="1:12" x14ac:dyDescent="0.3">
      <c r="H4" s="103"/>
    </row>
    <row r="5" spans="1:12" x14ac:dyDescent="0.3">
      <c r="B5" s="81"/>
      <c r="C5" s="81"/>
      <c r="D5" s="81"/>
      <c r="E5" s="81"/>
      <c r="F5" s="81"/>
      <c r="G5" s="81"/>
      <c r="L5" s="102"/>
    </row>
    <row r="6" spans="1:12" x14ac:dyDescent="0.3">
      <c r="B6" s="101"/>
      <c r="C6" s="101"/>
      <c r="D6" s="40"/>
      <c r="E6" s="81"/>
      <c r="F6" s="81"/>
      <c r="G6" s="81"/>
      <c r="I6" s="81"/>
      <c r="K6" s="81"/>
    </row>
    <row r="7" spans="1:12" x14ac:dyDescent="0.3">
      <c r="A7" s="79" t="s">
        <v>117</v>
      </c>
      <c r="B7" s="79" t="s">
        <v>116</v>
      </c>
      <c r="C7" s="79" t="s">
        <v>115</v>
      </c>
      <c r="D7" s="79" t="s">
        <v>114</v>
      </c>
      <c r="E7" s="79" t="s">
        <v>57</v>
      </c>
      <c r="F7" s="79" t="s">
        <v>56</v>
      </c>
      <c r="G7" s="79" t="s">
        <v>113</v>
      </c>
      <c r="H7" s="100"/>
      <c r="I7" s="99"/>
      <c r="J7" s="98"/>
      <c r="K7" s="97"/>
    </row>
    <row r="8" spans="1:12" ht="15" customHeight="1" x14ac:dyDescent="0.3">
      <c r="A8" s="66"/>
      <c r="B8" s="40"/>
      <c r="C8" s="40"/>
      <c r="D8" s="40"/>
      <c r="E8" s="40"/>
      <c r="F8" s="40"/>
      <c r="G8" s="93"/>
      <c r="I8" s="95"/>
    </row>
    <row r="9" spans="1:12" ht="15" customHeight="1" x14ac:dyDescent="0.3">
      <c r="A9" s="66"/>
      <c r="B9" s="40"/>
      <c r="C9" s="40"/>
      <c r="D9" s="40"/>
      <c r="E9" s="40"/>
      <c r="F9" s="40"/>
      <c r="G9" s="93"/>
      <c r="I9" s="96"/>
    </row>
    <row r="10" spans="1:12" ht="15" customHeight="1" x14ac:dyDescent="0.3">
      <c r="A10" s="66"/>
      <c r="B10" s="40"/>
      <c r="C10" s="40"/>
      <c r="D10" s="40"/>
      <c r="E10" s="40"/>
      <c r="F10" s="40"/>
      <c r="G10" s="93"/>
      <c r="I10" s="96"/>
    </row>
    <row r="11" spans="1:12" ht="15" customHeight="1" x14ac:dyDescent="0.3">
      <c r="A11" s="66"/>
      <c r="B11" s="40"/>
      <c r="C11" s="40"/>
      <c r="D11" s="40"/>
      <c r="E11" s="40"/>
      <c r="F11" s="40"/>
      <c r="G11" s="93"/>
      <c r="I11" s="96"/>
    </row>
    <row r="12" spans="1:12" ht="15" customHeight="1" x14ac:dyDescent="0.3">
      <c r="A12" s="66"/>
      <c r="B12" s="40"/>
      <c r="C12" s="40"/>
      <c r="D12" s="40"/>
      <c r="E12" s="40"/>
      <c r="F12" s="40"/>
      <c r="G12" s="93"/>
      <c r="I12" s="96"/>
    </row>
    <row r="13" spans="1:12" ht="15" customHeight="1" x14ac:dyDescent="0.3">
      <c r="A13" s="66">
        <v>7.375</v>
      </c>
      <c r="B13" s="40">
        <v>101</v>
      </c>
      <c r="C13" s="40">
        <v>101</v>
      </c>
      <c r="D13" s="40">
        <v>101</v>
      </c>
      <c r="E13" s="40">
        <v>101</v>
      </c>
      <c r="F13" s="40">
        <v>101</v>
      </c>
      <c r="G13" s="93">
        <v>101</v>
      </c>
      <c r="I13" s="96"/>
    </row>
    <row r="14" spans="1:12" ht="15" customHeight="1" x14ac:dyDescent="0.3">
      <c r="A14" s="66">
        <v>7.5</v>
      </c>
      <c r="B14" s="40">
        <v>101.25</v>
      </c>
      <c r="C14" s="40">
        <v>101.25</v>
      </c>
      <c r="D14" s="40">
        <v>101.25</v>
      </c>
      <c r="E14" s="40">
        <v>101.25</v>
      </c>
      <c r="F14" s="40">
        <v>101.25</v>
      </c>
      <c r="G14" s="93">
        <v>101.25</v>
      </c>
      <c r="I14" s="96"/>
    </row>
    <row r="15" spans="1:12" ht="15" customHeight="1" x14ac:dyDescent="0.3">
      <c r="A15" s="66">
        <v>7.625</v>
      </c>
      <c r="B15" s="40">
        <v>101.5</v>
      </c>
      <c r="C15" s="40">
        <v>101.5</v>
      </c>
      <c r="D15" s="40">
        <v>101.5</v>
      </c>
      <c r="E15" s="40">
        <v>101.5</v>
      </c>
      <c r="F15" s="40">
        <v>101.5</v>
      </c>
      <c r="G15" s="93">
        <v>101.5</v>
      </c>
      <c r="I15" s="96"/>
      <c r="J15" s="40"/>
    </row>
    <row r="16" spans="1:12" ht="15" customHeight="1" x14ac:dyDescent="0.3">
      <c r="A16" s="66">
        <v>7.75</v>
      </c>
      <c r="B16" s="40">
        <v>101.75</v>
      </c>
      <c r="C16" s="40">
        <v>101.75</v>
      </c>
      <c r="D16" s="40">
        <v>101.75</v>
      </c>
      <c r="E16" s="40">
        <v>101.75</v>
      </c>
      <c r="F16" s="40">
        <v>101.75</v>
      </c>
      <c r="G16" s="93">
        <v>101.75</v>
      </c>
      <c r="I16" s="96"/>
    </row>
    <row r="17" spans="1:10" ht="15" customHeight="1" x14ac:dyDescent="0.3">
      <c r="A17" s="66">
        <v>7.875</v>
      </c>
      <c r="B17" s="40">
        <v>102</v>
      </c>
      <c r="C17" s="40">
        <v>102</v>
      </c>
      <c r="D17" s="40">
        <v>102</v>
      </c>
      <c r="E17" s="40">
        <v>102</v>
      </c>
      <c r="F17" s="40">
        <v>102</v>
      </c>
      <c r="G17" s="93">
        <v>102</v>
      </c>
      <c r="I17" s="96"/>
      <c r="J17" s="80"/>
    </row>
    <row r="18" spans="1:10" ht="15" customHeight="1" x14ac:dyDescent="0.3">
      <c r="A18" s="66">
        <v>8</v>
      </c>
      <c r="B18" s="40">
        <v>102.25</v>
      </c>
      <c r="C18" s="40">
        <v>102.25</v>
      </c>
      <c r="D18" s="40">
        <v>102.25</v>
      </c>
      <c r="E18" s="40">
        <v>102.25</v>
      </c>
      <c r="F18" s="40">
        <v>102.25</v>
      </c>
      <c r="G18" s="93">
        <v>102.25</v>
      </c>
      <c r="I18" s="96"/>
      <c r="J18" s="80"/>
    </row>
    <row r="19" spans="1:10" ht="15" customHeight="1" x14ac:dyDescent="0.3">
      <c r="A19" s="66">
        <v>8.125</v>
      </c>
      <c r="B19" s="40">
        <v>102.5</v>
      </c>
      <c r="C19" s="40">
        <v>102.5</v>
      </c>
      <c r="D19" s="40">
        <v>102.5</v>
      </c>
      <c r="E19" s="40">
        <v>102.5</v>
      </c>
      <c r="F19" s="40">
        <v>102.5</v>
      </c>
      <c r="G19" s="93">
        <v>102.5</v>
      </c>
      <c r="I19" s="96"/>
      <c r="J19" s="80"/>
    </row>
    <row r="20" spans="1:10" ht="15" customHeight="1" x14ac:dyDescent="0.3">
      <c r="A20" s="66">
        <v>8.25</v>
      </c>
      <c r="B20" s="40">
        <v>102.75</v>
      </c>
      <c r="C20" s="40">
        <v>102.75</v>
      </c>
      <c r="D20" s="40">
        <v>102.75</v>
      </c>
      <c r="E20" s="40">
        <v>102.75</v>
      </c>
      <c r="F20" s="40">
        <v>102.75</v>
      </c>
      <c r="G20" s="93">
        <v>102.75</v>
      </c>
      <c r="I20" s="95"/>
    </row>
    <row r="21" spans="1:10" ht="15" customHeight="1" x14ac:dyDescent="0.3">
      <c r="A21" s="66">
        <v>8.375</v>
      </c>
      <c r="B21" s="40">
        <v>103</v>
      </c>
      <c r="C21" s="40">
        <v>103</v>
      </c>
      <c r="D21" s="40">
        <v>103</v>
      </c>
      <c r="E21" s="40">
        <v>103</v>
      </c>
      <c r="F21" s="40">
        <v>103</v>
      </c>
      <c r="G21" s="93">
        <v>103</v>
      </c>
      <c r="I21" s="95"/>
    </row>
    <row r="22" spans="1:10" ht="15" customHeight="1" x14ac:dyDescent="0.3">
      <c r="A22" s="66">
        <v>8.5</v>
      </c>
      <c r="B22" s="40">
        <v>103.25</v>
      </c>
      <c r="C22" s="40">
        <v>103.25</v>
      </c>
      <c r="D22" s="40">
        <v>103.25</v>
      </c>
      <c r="E22" s="40">
        <v>103.25</v>
      </c>
      <c r="F22" s="40">
        <v>103.25</v>
      </c>
      <c r="G22" s="93">
        <v>103.25</v>
      </c>
      <c r="I22" s="95"/>
      <c r="J22" s="80"/>
    </row>
    <row r="23" spans="1:10" ht="15" customHeight="1" x14ac:dyDescent="0.3">
      <c r="A23" s="66">
        <v>8.625</v>
      </c>
      <c r="B23" s="40">
        <v>103.5</v>
      </c>
      <c r="C23" s="40">
        <v>103.5</v>
      </c>
      <c r="D23" s="40">
        <v>103.5</v>
      </c>
      <c r="E23" s="40">
        <v>103.5</v>
      </c>
      <c r="F23" s="40">
        <v>103.5</v>
      </c>
      <c r="G23" s="93">
        <v>103.5</v>
      </c>
      <c r="I23" s="94"/>
    </row>
    <row r="24" spans="1:10" ht="15" customHeight="1" x14ac:dyDescent="0.3">
      <c r="A24" s="66">
        <v>8.75</v>
      </c>
      <c r="B24" s="40">
        <v>103.75</v>
      </c>
      <c r="C24" s="40">
        <v>103.75</v>
      </c>
      <c r="D24" s="40">
        <v>103.75</v>
      </c>
      <c r="E24" s="40">
        <v>103.75</v>
      </c>
      <c r="F24" s="40">
        <v>103.75</v>
      </c>
      <c r="G24" s="93">
        <v>103.75</v>
      </c>
      <c r="I24" s="94"/>
    </row>
    <row r="25" spans="1:10" ht="15" customHeight="1" x14ac:dyDescent="0.3">
      <c r="A25" s="66">
        <v>8.875</v>
      </c>
      <c r="B25" s="40">
        <v>104</v>
      </c>
      <c r="C25" s="40">
        <v>104</v>
      </c>
      <c r="D25" s="40">
        <v>104</v>
      </c>
      <c r="E25" s="40">
        <v>104</v>
      </c>
      <c r="F25" s="40">
        <v>104</v>
      </c>
      <c r="G25" s="93">
        <v>104</v>
      </c>
      <c r="I25" s="94"/>
    </row>
    <row r="26" spans="1:10" ht="15" customHeight="1" x14ac:dyDescent="0.3">
      <c r="A26" s="66">
        <v>9</v>
      </c>
      <c r="B26" s="40">
        <v>104.25</v>
      </c>
      <c r="C26" s="40">
        <v>104.25</v>
      </c>
      <c r="D26" s="40">
        <v>104.25</v>
      </c>
      <c r="E26" s="40">
        <v>104.25</v>
      </c>
      <c r="F26" s="40">
        <v>104.25</v>
      </c>
      <c r="G26" s="93">
        <v>104.25</v>
      </c>
      <c r="I26" s="94"/>
    </row>
    <row r="27" spans="1:10" ht="15" customHeight="1" x14ac:dyDescent="0.3">
      <c r="A27" s="66">
        <v>9.125</v>
      </c>
      <c r="B27" s="40">
        <v>104.5</v>
      </c>
      <c r="C27" s="40">
        <v>104.5</v>
      </c>
      <c r="D27" s="40">
        <v>104.5</v>
      </c>
      <c r="E27" s="40">
        <v>104.5</v>
      </c>
      <c r="F27" s="40">
        <v>104.5</v>
      </c>
      <c r="G27" s="93">
        <v>104.5</v>
      </c>
      <c r="I27" s="94"/>
    </row>
    <row r="28" spans="1:10" ht="15" customHeight="1" x14ac:dyDescent="0.3">
      <c r="A28" s="66">
        <v>9.25</v>
      </c>
      <c r="B28" s="40">
        <v>104.75</v>
      </c>
      <c r="C28" s="40">
        <v>104.75</v>
      </c>
      <c r="D28" s="40">
        <v>104.75</v>
      </c>
      <c r="E28" s="40">
        <v>104.75</v>
      </c>
      <c r="F28" s="40">
        <v>104.75</v>
      </c>
      <c r="G28" s="93">
        <v>104.75</v>
      </c>
      <c r="I28" s="94"/>
    </row>
    <row r="29" spans="1:10" ht="15" customHeight="1" x14ac:dyDescent="0.3">
      <c r="A29" s="66">
        <v>9.375</v>
      </c>
      <c r="B29" s="40">
        <v>105</v>
      </c>
      <c r="C29" s="40">
        <v>105</v>
      </c>
      <c r="D29" s="40">
        <v>105</v>
      </c>
      <c r="E29" s="40">
        <v>105</v>
      </c>
      <c r="F29" s="40">
        <v>105</v>
      </c>
      <c r="G29" s="93">
        <v>105</v>
      </c>
      <c r="I29" s="94"/>
    </row>
    <row r="30" spans="1:10" ht="15" customHeight="1" x14ac:dyDescent="0.3">
      <c r="A30" s="66">
        <v>9.5</v>
      </c>
      <c r="B30" s="40">
        <v>105.25</v>
      </c>
      <c r="C30" s="40">
        <v>105.25</v>
      </c>
      <c r="D30" s="40">
        <v>105.25</v>
      </c>
      <c r="E30" s="40">
        <v>105.25</v>
      </c>
      <c r="F30" s="40">
        <v>105.25</v>
      </c>
      <c r="G30" s="93">
        <v>105.25</v>
      </c>
      <c r="I30" s="14"/>
    </row>
    <row r="31" spans="1:10" ht="15" customHeight="1" x14ac:dyDescent="0.3">
      <c r="A31" s="66">
        <v>9.625</v>
      </c>
      <c r="B31" s="40">
        <v>105.5</v>
      </c>
      <c r="C31" s="40">
        <v>105.5</v>
      </c>
      <c r="D31" s="40">
        <v>105.5</v>
      </c>
      <c r="E31" s="40">
        <v>105.5</v>
      </c>
      <c r="F31" s="40">
        <v>105.5</v>
      </c>
      <c r="G31" s="93">
        <v>105.5</v>
      </c>
      <c r="I31" s="14"/>
    </row>
    <row r="32" spans="1:10" ht="15" customHeight="1" x14ac:dyDescent="0.3">
      <c r="A32" s="66">
        <v>9.75</v>
      </c>
      <c r="B32" s="40">
        <v>105.75</v>
      </c>
      <c r="C32" s="40">
        <v>105.75</v>
      </c>
      <c r="D32" s="40">
        <v>105.75</v>
      </c>
      <c r="E32" s="40">
        <v>105.75</v>
      </c>
      <c r="F32" s="40">
        <v>105.75</v>
      </c>
      <c r="G32" s="93">
        <v>105.75</v>
      </c>
      <c r="I32" s="14"/>
    </row>
    <row r="33" spans="1:14" ht="15" customHeight="1" x14ac:dyDescent="0.3">
      <c r="A33" s="66">
        <v>9.875</v>
      </c>
      <c r="B33" s="40">
        <v>106</v>
      </c>
      <c r="C33" s="40">
        <v>106</v>
      </c>
      <c r="D33" s="40">
        <v>106</v>
      </c>
      <c r="E33" s="40">
        <v>106</v>
      </c>
      <c r="F33" s="40">
        <v>106</v>
      </c>
      <c r="G33" s="93">
        <v>106</v>
      </c>
      <c r="I33" s="14"/>
      <c r="K33" s="15"/>
    </row>
    <row r="34" spans="1:14" ht="15" customHeight="1" x14ac:dyDescent="0.3">
      <c r="A34" s="66">
        <v>10</v>
      </c>
      <c r="B34" s="40">
        <v>106.25</v>
      </c>
      <c r="C34" s="40">
        <v>106.25</v>
      </c>
      <c r="D34" s="40">
        <v>106.25</v>
      </c>
      <c r="E34" s="40">
        <v>106.25</v>
      </c>
      <c r="F34" s="40">
        <v>106.25</v>
      </c>
      <c r="G34" s="93">
        <v>106.25</v>
      </c>
      <c r="I34" s="14"/>
      <c r="K34" s="40"/>
    </row>
    <row r="35" spans="1:14" ht="15" customHeight="1" x14ac:dyDescent="0.3">
      <c r="A35" s="66">
        <v>10.125</v>
      </c>
      <c r="B35" s="40">
        <v>106.5</v>
      </c>
      <c r="C35" s="40">
        <v>106.5</v>
      </c>
      <c r="D35" s="40">
        <v>106.5</v>
      </c>
      <c r="E35" s="40">
        <v>106.5</v>
      </c>
      <c r="F35" s="40">
        <v>106.5</v>
      </c>
      <c r="G35" s="93">
        <v>106.5</v>
      </c>
      <c r="I35" s="14"/>
      <c r="K35" s="40"/>
    </row>
    <row r="36" spans="1:14" ht="15" customHeight="1" x14ac:dyDescent="0.3">
      <c r="A36" s="66">
        <v>10.25</v>
      </c>
      <c r="B36" s="40">
        <v>106.75</v>
      </c>
      <c r="C36" s="40">
        <v>106.75</v>
      </c>
      <c r="D36" s="40">
        <v>106.75</v>
      </c>
      <c r="E36" s="40">
        <v>106.75</v>
      </c>
      <c r="F36" s="40">
        <v>106.75</v>
      </c>
      <c r="G36" s="93">
        <v>106.75</v>
      </c>
      <c r="I36" s="14"/>
      <c r="K36" s="40"/>
    </row>
    <row r="37" spans="1:14" ht="15" customHeight="1" x14ac:dyDescent="0.3">
      <c r="A37" s="66">
        <v>10.375</v>
      </c>
      <c r="B37" s="40">
        <v>107</v>
      </c>
      <c r="C37" s="40">
        <v>107</v>
      </c>
      <c r="D37" s="40">
        <v>107</v>
      </c>
      <c r="E37" s="40">
        <v>107</v>
      </c>
      <c r="F37" s="40">
        <v>107</v>
      </c>
      <c r="G37" s="93">
        <v>107</v>
      </c>
      <c r="I37" s="14"/>
      <c r="K37" s="40"/>
    </row>
    <row r="38" spans="1:14" ht="15" customHeight="1" x14ac:dyDescent="0.3">
      <c r="A38" s="66">
        <v>10.5</v>
      </c>
      <c r="B38" s="40">
        <v>107.25</v>
      </c>
      <c r="C38" s="40">
        <v>107.25</v>
      </c>
      <c r="D38" s="40">
        <v>107.25</v>
      </c>
      <c r="E38" s="40">
        <v>107.25</v>
      </c>
      <c r="F38" s="40">
        <v>107.25</v>
      </c>
      <c r="G38" s="93">
        <v>107.25</v>
      </c>
      <c r="I38" s="14"/>
      <c r="K38" s="40"/>
    </row>
    <row r="39" spans="1:14" ht="15" customHeight="1" x14ac:dyDescent="0.3">
      <c r="A39" s="66">
        <v>10.625</v>
      </c>
      <c r="B39" s="40">
        <v>107.5</v>
      </c>
      <c r="C39" s="40">
        <v>107.5</v>
      </c>
      <c r="D39" s="40">
        <v>107.5</v>
      </c>
      <c r="E39" s="40">
        <v>107.5</v>
      </c>
      <c r="F39" s="40">
        <v>107.5</v>
      </c>
      <c r="G39" s="93">
        <v>107.5</v>
      </c>
      <c r="I39" s="14"/>
      <c r="K39" s="40"/>
    </row>
    <row r="40" spans="1:14" ht="15" customHeight="1" x14ac:dyDescent="0.3">
      <c r="A40" s="66">
        <v>10.75</v>
      </c>
      <c r="B40" s="40">
        <v>107.75</v>
      </c>
      <c r="C40" s="40">
        <v>107.75</v>
      </c>
      <c r="D40" s="40">
        <v>107.75</v>
      </c>
      <c r="E40" s="40">
        <v>107.75</v>
      </c>
      <c r="F40" s="40">
        <v>107.75</v>
      </c>
      <c r="G40" s="93">
        <v>107.75</v>
      </c>
      <c r="I40" s="14"/>
      <c r="K40" s="40"/>
    </row>
    <row r="41" spans="1:14" ht="15" customHeight="1" x14ac:dyDescent="0.3">
      <c r="A41" s="66">
        <v>10.875</v>
      </c>
      <c r="B41" s="40">
        <v>108</v>
      </c>
      <c r="C41" s="40">
        <v>108</v>
      </c>
      <c r="D41" s="40">
        <v>108</v>
      </c>
      <c r="E41" s="40">
        <v>108</v>
      </c>
      <c r="F41" s="40">
        <v>108</v>
      </c>
      <c r="G41" s="93">
        <v>108</v>
      </c>
      <c r="I41" s="14"/>
      <c r="K41" s="89"/>
    </row>
    <row r="42" spans="1:14" ht="15" customHeight="1" x14ac:dyDescent="0.3">
      <c r="A42" s="79" t="s">
        <v>112</v>
      </c>
      <c r="B42" s="27">
        <v>98</v>
      </c>
      <c r="C42" s="27">
        <v>98</v>
      </c>
      <c r="D42" s="27">
        <v>98</v>
      </c>
      <c r="E42" s="27">
        <v>98</v>
      </c>
      <c r="F42" s="27">
        <v>98</v>
      </c>
      <c r="G42" s="26">
        <v>98</v>
      </c>
      <c r="J42" s="80"/>
      <c r="K42" s="89"/>
    </row>
    <row r="43" spans="1:14" ht="15" customHeight="1" x14ac:dyDescent="0.3">
      <c r="A43" s="79" t="s">
        <v>111</v>
      </c>
      <c r="B43" s="92">
        <v>102.75</v>
      </c>
      <c r="C43" s="92">
        <v>102.75</v>
      </c>
      <c r="D43" s="92">
        <v>102.75</v>
      </c>
      <c r="E43" s="92">
        <v>102.75</v>
      </c>
      <c r="F43" s="92">
        <v>102.75</v>
      </c>
      <c r="G43" s="91">
        <v>102.75</v>
      </c>
      <c r="J43" s="90"/>
      <c r="K43" s="89"/>
    </row>
    <row r="44" spans="1:14" ht="15" customHeight="1" x14ac:dyDescent="0.3">
      <c r="J44" s="80"/>
      <c r="K44" s="89"/>
    </row>
    <row r="45" spans="1:14" ht="15" customHeight="1" x14ac:dyDescent="0.3">
      <c r="A45" s="79" t="s">
        <v>103</v>
      </c>
      <c r="B45" s="79"/>
      <c r="C45" s="79" t="s">
        <v>110</v>
      </c>
      <c r="D45" s="79" t="s">
        <v>102</v>
      </c>
      <c r="E45" s="79" t="s">
        <v>101</v>
      </c>
      <c r="F45" s="79" t="s">
        <v>100</v>
      </c>
      <c r="G45" s="79" t="s">
        <v>99</v>
      </c>
      <c r="H45" s="79" t="s">
        <v>98</v>
      </c>
      <c r="I45" s="79" t="s">
        <v>97</v>
      </c>
      <c r="J45" s="78" t="s">
        <v>96</v>
      </c>
      <c r="K45" s="78"/>
      <c r="L45" s="78"/>
      <c r="M45" s="78"/>
    </row>
    <row r="46" spans="1:14" ht="15" customHeight="1" x14ac:dyDescent="0.3">
      <c r="A46" s="10" t="s">
        <v>110</v>
      </c>
      <c r="B46" s="9"/>
      <c r="C46" s="88" t="s">
        <v>15</v>
      </c>
      <c r="D46" s="64">
        <v>0</v>
      </c>
      <c r="E46" s="27">
        <v>0</v>
      </c>
      <c r="F46" s="27">
        <v>-0.25</v>
      </c>
      <c r="G46" s="27">
        <v>-0.5</v>
      </c>
      <c r="H46" s="27">
        <v>-1.25</v>
      </c>
      <c r="I46" s="26">
        <v>-2.5</v>
      </c>
      <c r="J46" s="19"/>
      <c r="K46" s="18"/>
      <c r="L46" s="18"/>
      <c r="M46" s="17"/>
    </row>
    <row r="47" spans="1:14" ht="15" customHeight="1" x14ac:dyDescent="0.3">
      <c r="A47" s="8"/>
      <c r="B47" s="7"/>
      <c r="C47" s="87" t="s">
        <v>14</v>
      </c>
      <c r="D47" s="66">
        <v>-0.25</v>
      </c>
      <c r="E47" s="40">
        <v>-0.25</v>
      </c>
      <c r="F47" s="40">
        <v>-0.5</v>
      </c>
      <c r="G47" s="40">
        <v>-0.75</v>
      </c>
      <c r="H47" s="40">
        <v>-1.5</v>
      </c>
      <c r="I47" s="39">
        <v>-2.75</v>
      </c>
      <c r="J47" s="19"/>
      <c r="K47" s="18"/>
      <c r="L47" s="18"/>
      <c r="M47" s="17"/>
      <c r="N47" s="80"/>
    </row>
    <row r="48" spans="1:14" ht="15" customHeight="1" x14ac:dyDescent="0.3">
      <c r="A48" s="8"/>
      <c r="B48" s="7"/>
      <c r="C48" s="87" t="s">
        <v>13</v>
      </c>
      <c r="D48" s="66">
        <v>-0.5</v>
      </c>
      <c r="E48" s="40">
        <v>-0.5</v>
      </c>
      <c r="F48" s="40">
        <v>-0.75</v>
      </c>
      <c r="G48" s="40">
        <v>-1</v>
      </c>
      <c r="H48" s="40">
        <v>-2</v>
      </c>
      <c r="I48" s="39">
        <v>-3</v>
      </c>
      <c r="J48" s="19"/>
      <c r="K48" s="18"/>
      <c r="L48" s="18"/>
      <c r="M48" s="17"/>
      <c r="N48" s="80"/>
    </row>
    <row r="49" spans="1:14" ht="15" customHeight="1" x14ac:dyDescent="0.3">
      <c r="A49" s="8"/>
      <c r="B49" s="7"/>
      <c r="C49" s="87" t="s">
        <v>12</v>
      </c>
      <c r="D49" s="66">
        <v>-1.25</v>
      </c>
      <c r="E49" s="40">
        <v>-1.25</v>
      </c>
      <c r="F49" s="40">
        <v>-1.75</v>
      </c>
      <c r="G49" s="40">
        <v>-2</v>
      </c>
      <c r="H49" s="40">
        <v>-2.75</v>
      </c>
      <c r="I49" s="39">
        <v>-3.5</v>
      </c>
      <c r="J49" s="19"/>
      <c r="K49" s="18"/>
      <c r="L49" s="18"/>
      <c r="M49" s="17"/>
      <c r="N49" s="80"/>
    </row>
    <row r="50" spans="1:14" ht="15" customHeight="1" x14ac:dyDescent="0.3">
      <c r="A50" s="8"/>
      <c r="B50" s="7"/>
      <c r="C50" s="87" t="s">
        <v>11</v>
      </c>
      <c r="D50" s="66">
        <v>-1.75</v>
      </c>
      <c r="E50" s="40">
        <v>-2</v>
      </c>
      <c r="F50" s="40">
        <v>-2.25</v>
      </c>
      <c r="G50" s="40">
        <v>-2.5</v>
      </c>
      <c r="H50" s="40">
        <v>-4</v>
      </c>
      <c r="I50" s="39" t="s">
        <v>48</v>
      </c>
      <c r="J50" s="19"/>
      <c r="K50" s="18"/>
      <c r="L50" s="18"/>
      <c r="M50" s="17"/>
      <c r="N50" s="80"/>
    </row>
    <row r="51" spans="1:14" ht="15" customHeight="1" x14ac:dyDescent="0.3">
      <c r="A51" s="8"/>
      <c r="B51" s="7"/>
      <c r="C51" s="87" t="s">
        <v>10</v>
      </c>
      <c r="D51" s="66">
        <v>-2.25</v>
      </c>
      <c r="E51" s="40">
        <v>-3</v>
      </c>
      <c r="F51" s="40">
        <v>-3.5</v>
      </c>
      <c r="G51" s="40">
        <v>-3.75</v>
      </c>
      <c r="H51" s="40">
        <v>-4.25</v>
      </c>
      <c r="I51" s="39" t="s">
        <v>48</v>
      </c>
      <c r="J51" s="19"/>
      <c r="K51" s="18"/>
      <c r="L51" s="18"/>
      <c r="M51" s="17"/>
      <c r="N51" s="80"/>
    </row>
    <row r="52" spans="1:14" ht="15" customHeight="1" x14ac:dyDescent="0.3">
      <c r="A52" s="8"/>
      <c r="B52" s="7"/>
      <c r="C52" s="87" t="s">
        <v>9</v>
      </c>
      <c r="D52" s="66">
        <v>-3.5</v>
      </c>
      <c r="E52" s="40">
        <v>-4.5</v>
      </c>
      <c r="F52" s="40">
        <v>-5</v>
      </c>
      <c r="G52" s="40" t="s">
        <v>48</v>
      </c>
      <c r="H52" s="40" t="s">
        <v>48</v>
      </c>
      <c r="I52" s="39" t="s">
        <v>48</v>
      </c>
      <c r="J52" s="19"/>
      <c r="K52" s="18"/>
      <c r="L52" s="18"/>
      <c r="M52" s="17"/>
      <c r="N52" s="80"/>
    </row>
    <row r="53" spans="1:14" ht="15" customHeight="1" x14ac:dyDescent="0.3">
      <c r="A53" s="5"/>
      <c r="B53" s="4"/>
      <c r="C53" s="86" t="s">
        <v>8</v>
      </c>
      <c r="D53" s="22">
        <v>-4.5</v>
      </c>
      <c r="E53" s="21">
        <v>-5.5</v>
      </c>
      <c r="F53" s="21">
        <v>-5.75</v>
      </c>
      <c r="G53" s="21" t="s">
        <v>48</v>
      </c>
      <c r="H53" s="21" t="s">
        <v>48</v>
      </c>
      <c r="I53" s="20" t="s">
        <v>48</v>
      </c>
      <c r="J53" s="19"/>
      <c r="K53" s="18"/>
      <c r="L53" s="18"/>
      <c r="M53" s="17"/>
      <c r="N53" s="80"/>
    </row>
    <row r="54" spans="1:14" ht="15" customHeight="1" x14ac:dyDescent="0.3">
      <c r="A54" s="79" t="s">
        <v>103</v>
      </c>
      <c r="B54" s="79"/>
      <c r="C54" s="79" t="s">
        <v>109</v>
      </c>
      <c r="D54" s="79" t="s">
        <v>102</v>
      </c>
      <c r="E54" s="79" t="s">
        <v>101</v>
      </c>
      <c r="F54" s="79" t="s">
        <v>100</v>
      </c>
      <c r="G54" s="79" t="s">
        <v>99</v>
      </c>
      <c r="H54" s="79" t="s">
        <v>98</v>
      </c>
      <c r="I54" s="79" t="s">
        <v>97</v>
      </c>
      <c r="J54" s="19"/>
      <c r="K54" s="18"/>
      <c r="L54" s="18"/>
      <c r="M54" s="17"/>
      <c r="N54" s="80"/>
    </row>
    <row r="55" spans="1:14" ht="15" customHeight="1" x14ac:dyDescent="0.3">
      <c r="A55" s="8" t="s">
        <v>108</v>
      </c>
      <c r="B55" s="7"/>
      <c r="C55" s="84" t="s">
        <v>107</v>
      </c>
      <c r="D55" s="66">
        <v>-1.25</v>
      </c>
      <c r="E55" s="40">
        <v>-1.25</v>
      </c>
      <c r="F55" s="40">
        <v>-1.25</v>
      </c>
      <c r="G55" s="40">
        <v>-1.25</v>
      </c>
      <c r="H55" s="40">
        <v>-1.25</v>
      </c>
      <c r="I55" s="39" t="s">
        <v>48</v>
      </c>
      <c r="J55" s="85" t="s">
        <v>106</v>
      </c>
      <c r="K55" s="18"/>
      <c r="L55" s="18"/>
      <c r="M55" s="17"/>
      <c r="N55" s="80"/>
    </row>
    <row r="56" spans="1:14" ht="15" customHeight="1" x14ac:dyDescent="0.3">
      <c r="A56" s="8"/>
      <c r="B56" s="7"/>
      <c r="C56" s="84" t="s">
        <v>105</v>
      </c>
      <c r="D56" s="66">
        <v>-2</v>
      </c>
      <c r="E56" s="40">
        <v>-2</v>
      </c>
      <c r="F56" s="40">
        <v>-2</v>
      </c>
      <c r="G56" s="40">
        <v>-2</v>
      </c>
      <c r="H56" s="40" t="s">
        <v>48</v>
      </c>
      <c r="I56" s="39" t="s">
        <v>48</v>
      </c>
      <c r="J56" s="85" t="s">
        <v>104</v>
      </c>
      <c r="K56" s="18"/>
      <c r="L56" s="18"/>
      <c r="M56" s="17"/>
      <c r="N56" s="80"/>
    </row>
    <row r="57" spans="1:14" ht="15" customHeight="1" x14ac:dyDescent="0.3">
      <c r="A57" s="8"/>
      <c r="B57" s="7"/>
      <c r="C57" s="84"/>
      <c r="D57" s="66"/>
      <c r="E57" s="40"/>
      <c r="F57" s="40"/>
      <c r="G57" s="40"/>
      <c r="H57" s="40"/>
      <c r="I57" s="39"/>
      <c r="J57" s="19"/>
      <c r="K57" s="18"/>
      <c r="L57" s="18"/>
      <c r="M57" s="17"/>
      <c r="N57" s="80"/>
    </row>
    <row r="58" spans="1:14" ht="15" customHeight="1" x14ac:dyDescent="0.3">
      <c r="A58" s="8"/>
      <c r="B58" s="7"/>
      <c r="C58" s="83"/>
      <c r="D58" s="66"/>
      <c r="E58" s="40"/>
      <c r="F58" s="40"/>
      <c r="G58" s="40"/>
      <c r="H58" s="40"/>
      <c r="I58" s="39"/>
      <c r="J58" s="19"/>
      <c r="K58" s="18"/>
      <c r="L58" s="18"/>
      <c r="M58" s="17"/>
      <c r="N58" s="80"/>
    </row>
    <row r="59" spans="1:14" ht="15" customHeight="1" x14ac:dyDescent="0.3">
      <c r="A59" s="8"/>
      <c r="B59" s="7"/>
      <c r="C59" s="83"/>
      <c r="D59" s="66"/>
      <c r="E59" s="40"/>
      <c r="F59" s="40"/>
      <c r="G59" s="40"/>
      <c r="H59" s="40"/>
      <c r="I59" s="39"/>
      <c r="J59" s="19"/>
      <c r="K59" s="18"/>
      <c r="L59" s="18"/>
      <c r="M59" s="17"/>
      <c r="N59" s="80"/>
    </row>
    <row r="60" spans="1:14" ht="15" customHeight="1" x14ac:dyDescent="0.3">
      <c r="A60" s="8"/>
      <c r="B60" s="7"/>
      <c r="C60" s="83"/>
      <c r="D60" s="66"/>
      <c r="E60" s="40"/>
      <c r="F60" s="40"/>
      <c r="G60" s="40"/>
      <c r="H60" s="40"/>
      <c r="I60" s="39"/>
      <c r="J60" s="19"/>
      <c r="K60" s="18"/>
      <c r="L60" s="18"/>
      <c r="M60" s="17"/>
      <c r="N60" s="80"/>
    </row>
    <row r="61" spans="1:14" ht="15" customHeight="1" x14ac:dyDescent="0.3">
      <c r="A61" s="5"/>
      <c r="B61" s="4"/>
      <c r="C61" s="82"/>
      <c r="D61" s="22"/>
      <c r="E61" s="21"/>
      <c r="F61" s="21"/>
      <c r="G61" s="21"/>
      <c r="H61" s="21"/>
      <c r="I61" s="20"/>
      <c r="J61" s="19"/>
      <c r="K61" s="18"/>
      <c r="L61" s="18"/>
      <c r="M61" s="17"/>
      <c r="N61" s="80"/>
    </row>
    <row r="62" spans="1:14" ht="15" customHeight="1" x14ac:dyDescent="0.3">
      <c r="C62" s="81"/>
      <c r="D62" s="40"/>
      <c r="E62" s="40"/>
      <c r="F62" s="40"/>
      <c r="G62" s="40"/>
      <c r="H62" s="40"/>
      <c r="I62" s="40"/>
      <c r="J62" s="80"/>
    </row>
    <row r="63" spans="1:14" ht="15" customHeight="1" x14ac:dyDescent="0.3">
      <c r="A63" s="79" t="s">
        <v>103</v>
      </c>
      <c r="B63" s="79"/>
      <c r="C63" s="79"/>
      <c r="D63" s="79" t="s">
        <v>102</v>
      </c>
      <c r="E63" s="79" t="s">
        <v>101</v>
      </c>
      <c r="F63" s="79" t="s">
        <v>100</v>
      </c>
      <c r="G63" s="79" t="s">
        <v>99</v>
      </c>
      <c r="H63" s="79" t="s">
        <v>98</v>
      </c>
      <c r="I63" s="79" t="s">
        <v>97</v>
      </c>
      <c r="J63" s="78" t="s">
        <v>96</v>
      </c>
      <c r="K63" s="78"/>
      <c r="L63" s="78"/>
      <c r="M63" s="78"/>
    </row>
    <row r="64" spans="1:14" ht="15" customHeight="1" x14ac:dyDescent="0.3">
      <c r="A64" s="10" t="s">
        <v>95</v>
      </c>
      <c r="B64" s="9"/>
      <c r="C64" s="46" t="s">
        <v>94</v>
      </c>
      <c r="D64" s="64">
        <v>-0.75</v>
      </c>
      <c r="E64" s="27">
        <v>-0.75</v>
      </c>
      <c r="F64" s="27">
        <v>-0.75</v>
      </c>
      <c r="G64" s="27">
        <v>-0.75</v>
      </c>
      <c r="H64" s="27">
        <v>-0.75</v>
      </c>
      <c r="I64" s="26">
        <v>-0.75</v>
      </c>
      <c r="J64" s="19"/>
      <c r="K64" s="18"/>
      <c r="L64" s="18"/>
      <c r="M64" s="17"/>
    </row>
    <row r="65" spans="1:13" ht="15" customHeight="1" x14ac:dyDescent="0.3">
      <c r="A65" s="8"/>
      <c r="B65" s="7"/>
      <c r="C65" s="41" t="s">
        <v>93</v>
      </c>
      <c r="D65" s="66">
        <v>0</v>
      </c>
      <c r="E65" s="40">
        <v>0</v>
      </c>
      <c r="F65" s="40">
        <v>0</v>
      </c>
      <c r="G65" s="40">
        <v>0</v>
      </c>
      <c r="H65" s="40">
        <v>0</v>
      </c>
      <c r="I65" s="39">
        <v>0</v>
      </c>
      <c r="J65" s="19"/>
      <c r="K65" s="18"/>
      <c r="L65" s="18"/>
      <c r="M65" s="17"/>
    </row>
    <row r="66" spans="1:13" ht="15" customHeight="1" x14ac:dyDescent="0.3">
      <c r="A66" s="8"/>
      <c r="B66" s="7"/>
      <c r="C66" s="41" t="s">
        <v>92</v>
      </c>
      <c r="D66" s="66">
        <v>1</v>
      </c>
      <c r="E66" s="40">
        <v>1</v>
      </c>
      <c r="F66" s="40">
        <v>1</v>
      </c>
      <c r="G66" s="40">
        <v>1</v>
      </c>
      <c r="H66" s="40">
        <v>1</v>
      </c>
      <c r="I66" s="39">
        <v>1</v>
      </c>
      <c r="J66" s="19" t="s">
        <v>91</v>
      </c>
      <c r="K66" s="18"/>
      <c r="L66" s="18"/>
      <c r="M66" s="17"/>
    </row>
    <row r="67" spans="1:13" ht="15" customHeight="1" x14ac:dyDescent="0.3">
      <c r="A67" s="8"/>
      <c r="B67" s="7"/>
      <c r="C67" s="41" t="s">
        <v>90</v>
      </c>
      <c r="D67" s="66">
        <v>1</v>
      </c>
      <c r="E67" s="40">
        <v>1</v>
      </c>
      <c r="F67" s="40">
        <v>1</v>
      </c>
      <c r="G67" s="40">
        <v>1</v>
      </c>
      <c r="H67" s="40">
        <v>1</v>
      </c>
      <c r="I67" s="39" t="s">
        <v>48</v>
      </c>
      <c r="J67" s="77" t="s">
        <v>89</v>
      </c>
      <c r="K67" s="76"/>
      <c r="L67" s="76"/>
      <c r="M67" s="75"/>
    </row>
    <row r="68" spans="1:13" ht="15" customHeight="1" x14ac:dyDescent="0.3">
      <c r="A68" s="5"/>
      <c r="B68" s="4"/>
      <c r="C68" s="57" t="s">
        <v>88</v>
      </c>
      <c r="D68" s="22">
        <v>-0.25</v>
      </c>
      <c r="E68" s="21">
        <v>-0.25</v>
      </c>
      <c r="F68" s="21">
        <v>-0.25</v>
      </c>
      <c r="G68" s="21" t="s">
        <v>48</v>
      </c>
      <c r="H68" s="21" t="s">
        <v>48</v>
      </c>
      <c r="I68" s="20" t="s">
        <v>48</v>
      </c>
      <c r="J68" s="19" t="s">
        <v>87</v>
      </c>
      <c r="K68" s="18"/>
      <c r="L68" s="18"/>
      <c r="M68" s="17"/>
    </row>
    <row r="69" spans="1:13" ht="15" customHeight="1" x14ac:dyDescent="0.3">
      <c r="A69" s="10" t="s">
        <v>86</v>
      </c>
      <c r="B69" s="9"/>
      <c r="C69" s="41" t="s">
        <v>85</v>
      </c>
      <c r="D69" s="66">
        <v>0</v>
      </c>
      <c r="E69" s="40">
        <v>0</v>
      </c>
      <c r="F69" s="40">
        <v>0</v>
      </c>
      <c r="G69" s="40">
        <v>0</v>
      </c>
      <c r="H69" s="40">
        <v>0</v>
      </c>
      <c r="I69" s="39">
        <v>0</v>
      </c>
      <c r="J69" s="19"/>
      <c r="K69" s="18"/>
      <c r="L69" s="18"/>
      <c r="M69" s="17"/>
    </row>
    <row r="70" spans="1:13" ht="15" customHeight="1" x14ac:dyDescent="0.3">
      <c r="A70" s="8"/>
      <c r="B70" s="7"/>
      <c r="C70" s="41" t="s">
        <v>84</v>
      </c>
      <c r="D70" s="66">
        <v>0</v>
      </c>
      <c r="E70" s="40">
        <v>0</v>
      </c>
      <c r="F70" s="40">
        <v>0</v>
      </c>
      <c r="G70" s="40">
        <v>0</v>
      </c>
      <c r="H70" s="40">
        <v>0</v>
      </c>
      <c r="I70" s="39">
        <v>0</v>
      </c>
      <c r="J70" s="19"/>
      <c r="K70" s="18"/>
      <c r="L70" s="18"/>
      <c r="M70" s="17"/>
    </row>
    <row r="71" spans="1:13" ht="15" customHeight="1" x14ac:dyDescent="0.3">
      <c r="A71" s="5"/>
      <c r="B71" s="4"/>
      <c r="C71" s="57" t="s">
        <v>83</v>
      </c>
      <c r="D71" s="22">
        <v>-0.5</v>
      </c>
      <c r="E71" s="21">
        <v>-0.5</v>
      </c>
      <c r="F71" s="21">
        <v>-0.5</v>
      </c>
      <c r="G71" s="21">
        <v>-0.5</v>
      </c>
      <c r="H71" s="21">
        <v>-0.5</v>
      </c>
      <c r="I71" s="20" t="s">
        <v>48</v>
      </c>
      <c r="J71" s="19" t="s">
        <v>82</v>
      </c>
      <c r="K71" s="18"/>
      <c r="L71" s="18"/>
      <c r="M71" s="17"/>
    </row>
    <row r="72" spans="1:13" ht="15" customHeight="1" x14ac:dyDescent="0.3">
      <c r="A72" s="10" t="s">
        <v>81</v>
      </c>
      <c r="B72" s="9"/>
      <c r="C72" s="41" t="s">
        <v>80</v>
      </c>
      <c r="D72" s="64" t="s">
        <v>48</v>
      </c>
      <c r="E72" s="27" t="s">
        <v>48</v>
      </c>
      <c r="F72" s="27" t="s">
        <v>48</v>
      </c>
      <c r="G72" s="27" t="s">
        <v>48</v>
      </c>
      <c r="H72" s="27" t="s">
        <v>48</v>
      </c>
      <c r="I72" s="26" t="s">
        <v>48</v>
      </c>
      <c r="J72" s="19"/>
      <c r="K72" s="18"/>
      <c r="L72" s="18"/>
      <c r="M72" s="17"/>
    </row>
    <row r="73" spans="1:13" ht="15" customHeight="1" x14ac:dyDescent="0.3">
      <c r="A73" s="8"/>
      <c r="B73" s="7"/>
      <c r="C73" s="41" t="s">
        <v>79</v>
      </c>
      <c r="D73" s="66" t="s">
        <v>48</v>
      </c>
      <c r="E73" s="40" t="s">
        <v>48</v>
      </c>
      <c r="F73" s="40" t="s">
        <v>48</v>
      </c>
      <c r="G73" s="40" t="s">
        <v>48</v>
      </c>
      <c r="H73" s="40" t="s">
        <v>48</v>
      </c>
      <c r="I73" s="39" t="s">
        <v>48</v>
      </c>
      <c r="J73" s="19"/>
      <c r="K73" s="18"/>
      <c r="L73" s="18"/>
      <c r="M73" s="17"/>
    </row>
    <row r="74" spans="1:13" ht="15" customHeight="1" x14ac:dyDescent="0.3">
      <c r="A74" s="8"/>
      <c r="B74" s="7"/>
      <c r="C74" s="41" t="s">
        <v>78</v>
      </c>
      <c r="D74" s="22">
        <v>0</v>
      </c>
      <c r="E74" s="21">
        <v>0</v>
      </c>
      <c r="F74" s="21">
        <v>0</v>
      </c>
      <c r="G74" s="21">
        <v>0</v>
      </c>
      <c r="H74" s="21">
        <v>0</v>
      </c>
      <c r="I74" s="20">
        <v>0</v>
      </c>
      <c r="J74" s="19"/>
      <c r="K74" s="18"/>
      <c r="L74" s="18"/>
      <c r="M74" s="17"/>
    </row>
    <row r="75" spans="1:13" ht="15" customHeight="1" x14ac:dyDescent="0.3">
      <c r="A75" s="10" t="s">
        <v>77</v>
      </c>
      <c r="B75" s="9"/>
      <c r="C75" s="46" t="s">
        <v>76</v>
      </c>
      <c r="D75" s="64">
        <v>0</v>
      </c>
      <c r="E75" s="27">
        <v>0</v>
      </c>
      <c r="F75" s="27">
        <v>0</v>
      </c>
      <c r="G75" s="27">
        <v>0</v>
      </c>
      <c r="H75" s="27">
        <v>0</v>
      </c>
      <c r="I75" s="26">
        <v>0</v>
      </c>
      <c r="J75" s="19"/>
      <c r="K75" s="18"/>
      <c r="L75" s="18"/>
      <c r="M75" s="17"/>
    </row>
    <row r="76" spans="1:13" ht="15" customHeight="1" x14ac:dyDescent="0.3">
      <c r="A76" s="8"/>
      <c r="B76" s="7"/>
      <c r="C76" s="41" t="s">
        <v>75</v>
      </c>
      <c r="D76" s="66">
        <v>-0.75</v>
      </c>
      <c r="E76" s="40">
        <v>-0.75</v>
      </c>
      <c r="F76" s="40">
        <v>-0.75</v>
      </c>
      <c r="G76" s="40">
        <v>-0.75</v>
      </c>
      <c r="H76" s="40">
        <v>-0.75</v>
      </c>
      <c r="I76" s="39">
        <v>-0.75</v>
      </c>
      <c r="J76" s="19" t="s">
        <v>74</v>
      </c>
      <c r="K76" s="18"/>
      <c r="L76" s="18"/>
      <c r="M76" s="17"/>
    </row>
    <row r="77" spans="1:13" ht="15" customHeight="1" x14ac:dyDescent="0.3">
      <c r="A77" s="8"/>
      <c r="B77" s="7"/>
      <c r="C77" s="41" t="s">
        <v>73</v>
      </c>
      <c r="D77" s="66">
        <v>-1.5</v>
      </c>
      <c r="E77" s="40">
        <v>-1.5</v>
      </c>
      <c r="F77" s="40">
        <v>-1.5</v>
      </c>
      <c r="G77" s="40">
        <v>-1.5</v>
      </c>
      <c r="H77" s="40" t="s">
        <v>48</v>
      </c>
      <c r="I77" s="39" t="s">
        <v>48</v>
      </c>
      <c r="J77" s="19" t="s">
        <v>72</v>
      </c>
      <c r="K77" s="18"/>
      <c r="L77" s="18"/>
      <c r="M77" s="17"/>
    </row>
    <row r="78" spans="1:13" ht="15" customHeight="1" x14ac:dyDescent="0.3">
      <c r="A78" s="8"/>
      <c r="B78" s="7"/>
      <c r="C78" s="41" t="s">
        <v>71</v>
      </c>
      <c r="D78" s="66">
        <v>0</v>
      </c>
      <c r="E78" s="40">
        <v>0</v>
      </c>
      <c r="F78" s="40">
        <v>0</v>
      </c>
      <c r="G78" s="40">
        <v>0</v>
      </c>
      <c r="H78" s="40">
        <v>0</v>
      </c>
      <c r="I78" s="39">
        <v>0</v>
      </c>
      <c r="J78" s="19"/>
      <c r="K78" s="18"/>
      <c r="L78" s="18"/>
      <c r="M78" s="17"/>
    </row>
    <row r="79" spans="1:13" ht="15" customHeight="1" x14ac:dyDescent="0.3">
      <c r="A79" s="8"/>
      <c r="B79" s="7"/>
      <c r="C79" s="41" t="s">
        <v>70</v>
      </c>
      <c r="D79" s="66">
        <v>0.25</v>
      </c>
      <c r="E79" s="40">
        <v>0.25</v>
      </c>
      <c r="F79" s="40">
        <v>0.25</v>
      </c>
      <c r="G79" s="40">
        <v>0.25</v>
      </c>
      <c r="H79" s="40">
        <v>0.25</v>
      </c>
      <c r="I79" s="39">
        <v>0.25</v>
      </c>
      <c r="J79" s="19" t="s">
        <v>69</v>
      </c>
      <c r="K79" s="18"/>
      <c r="L79" s="18"/>
      <c r="M79" s="17"/>
    </row>
    <row r="80" spans="1:13" ht="15" customHeight="1" x14ac:dyDescent="0.3">
      <c r="A80" s="8"/>
      <c r="B80" s="7"/>
      <c r="C80" s="41" t="s">
        <v>68</v>
      </c>
      <c r="D80" s="66">
        <v>-0.75</v>
      </c>
      <c r="E80" s="40">
        <v>-0.75</v>
      </c>
      <c r="F80" s="40">
        <v>-0.75</v>
      </c>
      <c r="G80" s="40">
        <v>-0.75</v>
      </c>
      <c r="H80" s="40">
        <v>-0.75</v>
      </c>
      <c r="I80" s="39" t="s">
        <v>48</v>
      </c>
      <c r="J80" s="19" t="s">
        <v>67</v>
      </c>
      <c r="K80" s="18"/>
      <c r="L80" s="18"/>
      <c r="M80" s="17"/>
    </row>
    <row r="81" spans="1:13" ht="15" customHeight="1" x14ac:dyDescent="0.3">
      <c r="A81" s="8"/>
      <c r="B81" s="7"/>
      <c r="C81" s="41" t="s">
        <v>66</v>
      </c>
      <c r="D81" s="66">
        <v>-0.75</v>
      </c>
      <c r="E81" s="40">
        <v>-0.75</v>
      </c>
      <c r="F81" s="40">
        <v>-0.75</v>
      </c>
      <c r="G81" s="40">
        <v>-0.75</v>
      </c>
      <c r="H81" s="40">
        <v>-0.75</v>
      </c>
      <c r="I81" s="39" t="s">
        <v>48</v>
      </c>
      <c r="J81" s="19" t="s">
        <v>65</v>
      </c>
      <c r="K81" s="18"/>
      <c r="L81" s="18"/>
      <c r="M81" s="17"/>
    </row>
    <row r="82" spans="1:13" ht="15" customHeight="1" x14ac:dyDescent="0.3">
      <c r="A82" s="8"/>
      <c r="B82" s="7"/>
      <c r="C82" s="41" t="s">
        <v>64</v>
      </c>
      <c r="D82" s="66">
        <v>-1.25</v>
      </c>
      <c r="E82" s="40">
        <v>-1.25</v>
      </c>
      <c r="F82" s="40">
        <v>-1.25</v>
      </c>
      <c r="G82" s="40">
        <v>-1.25</v>
      </c>
      <c r="H82" s="40" t="s">
        <v>48</v>
      </c>
      <c r="I82" s="39" t="s">
        <v>48</v>
      </c>
      <c r="J82" s="74" t="s">
        <v>63</v>
      </c>
      <c r="K82" s="73"/>
      <c r="L82" s="73"/>
      <c r="M82" s="72"/>
    </row>
    <row r="83" spans="1:13" ht="15" customHeight="1" x14ac:dyDescent="0.3">
      <c r="A83" s="71"/>
      <c r="B83" s="70"/>
      <c r="C83" s="57" t="s">
        <v>62</v>
      </c>
      <c r="D83" s="22">
        <v>0</v>
      </c>
      <c r="E83" s="21">
        <v>0</v>
      </c>
      <c r="F83" s="21">
        <v>0</v>
      </c>
      <c r="G83" s="21">
        <v>0</v>
      </c>
      <c r="H83" s="21" t="s">
        <v>48</v>
      </c>
      <c r="I83" s="20" t="s">
        <v>48</v>
      </c>
      <c r="J83" s="69" t="s">
        <v>61</v>
      </c>
      <c r="K83" s="68"/>
      <c r="L83" s="68"/>
      <c r="M83" s="67"/>
    </row>
    <row r="84" spans="1:13" ht="15" customHeight="1" x14ac:dyDescent="0.3">
      <c r="A84" s="8" t="s">
        <v>60</v>
      </c>
      <c r="B84" s="7"/>
      <c r="C84" s="41" t="s">
        <v>59</v>
      </c>
      <c r="D84" s="66">
        <v>-0.75</v>
      </c>
      <c r="E84" s="40">
        <v>-0.75</v>
      </c>
      <c r="F84" s="40">
        <v>-0.75</v>
      </c>
      <c r="G84" s="40">
        <v>-0.75</v>
      </c>
      <c r="H84" s="40">
        <v>-0.75</v>
      </c>
      <c r="I84" s="39">
        <v>-0.75</v>
      </c>
      <c r="J84" s="69" t="s">
        <v>58</v>
      </c>
      <c r="K84" s="68"/>
      <c r="L84" s="68"/>
      <c r="M84" s="67"/>
    </row>
    <row r="85" spans="1:13" ht="15" customHeight="1" x14ac:dyDescent="0.3">
      <c r="A85" s="8"/>
      <c r="B85" s="7"/>
      <c r="C85" s="41" t="s">
        <v>57</v>
      </c>
      <c r="D85" s="66">
        <v>-0.5</v>
      </c>
      <c r="E85" s="40">
        <v>-0.5</v>
      </c>
      <c r="F85" s="40">
        <v>-0.5</v>
      </c>
      <c r="G85" s="40">
        <v>-0.5</v>
      </c>
      <c r="H85" s="40">
        <v>-0.5</v>
      </c>
      <c r="I85" s="39">
        <v>-0.5</v>
      </c>
      <c r="J85" s="19" t="s">
        <v>55</v>
      </c>
      <c r="K85" s="18"/>
      <c r="L85" s="18"/>
      <c r="M85" s="17"/>
    </row>
    <row r="86" spans="1:13" ht="15" customHeight="1" x14ac:dyDescent="0.3">
      <c r="A86" s="8"/>
      <c r="B86" s="7"/>
      <c r="C86" s="41" t="s">
        <v>56</v>
      </c>
      <c r="D86" s="22">
        <v>-0.5</v>
      </c>
      <c r="E86" s="21">
        <v>-0.5</v>
      </c>
      <c r="F86" s="21">
        <v>-0.5</v>
      </c>
      <c r="G86" s="21">
        <v>-0.5</v>
      </c>
      <c r="H86" s="21">
        <v>-0.5</v>
      </c>
      <c r="I86" s="20">
        <v>-0.5</v>
      </c>
      <c r="J86" s="19" t="s">
        <v>55</v>
      </c>
      <c r="K86" s="18"/>
      <c r="L86" s="18"/>
      <c r="M86" s="17"/>
    </row>
    <row r="87" spans="1:13" ht="15" customHeight="1" x14ac:dyDescent="0.3">
      <c r="A87" s="10" t="s">
        <v>54</v>
      </c>
      <c r="B87" s="9"/>
      <c r="C87" s="65" t="s">
        <v>53</v>
      </c>
      <c r="D87" s="64">
        <v>-1</v>
      </c>
      <c r="E87" s="27">
        <v>-1</v>
      </c>
      <c r="F87" s="27">
        <v>-1</v>
      </c>
      <c r="G87" s="27">
        <v>-1</v>
      </c>
      <c r="H87" s="27">
        <v>-1</v>
      </c>
      <c r="I87" s="26">
        <v>-1</v>
      </c>
      <c r="J87" s="19" t="s">
        <v>52</v>
      </c>
      <c r="K87" s="18"/>
      <c r="L87" s="18"/>
      <c r="M87" s="17"/>
    </row>
    <row r="88" spans="1:13" ht="15" customHeight="1" x14ac:dyDescent="0.3">
      <c r="A88" s="8"/>
      <c r="B88" s="7"/>
      <c r="C88" s="63" t="s">
        <v>51</v>
      </c>
      <c r="D88" s="62">
        <v>-0.75</v>
      </c>
      <c r="E88" s="43">
        <v>-0.75</v>
      </c>
      <c r="F88" s="43">
        <v>-0.75</v>
      </c>
      <c r="G88" s="43">
        <v>-0.75</v>
      </c>
      <c r="H88" s="43">
        <v>-0.75</v>
      </c>
      <c r="I88" s="42">
        <v>-0.75</v>
      </c>
      <c r="J88" s="56" t="s">
        <v>50</v>
      </c>
      <c r="K88" s="55"/>
      <c r="L88" s="55"/>
      <c r="M88" s="54"/>
    </row>
    <row r="89" spans="1:13" ht="15" customHeight="1" x14ac:dyDescent="0.3">
      <c r="A89" s="5"/>
      <c r="B89" s="4"/>
      <c r="C89" s="61" t="s">
        <v>49</v>
      </c>
      <c r="D89" s="60">
        <v>-0.75</v>
      </c>
      <c r="E89" s="59">
        <v>-0.75</v>
      </c>
      <c r="F89" s="59">
        <v>-0.75</v>
      </c>
      <c r="G89" s="59">
        <v>-0.75</v>
      </c>
      <c r="H89" s="59" t="s">
        <v>48</v>
      </c>
      <c r="I89" s="58" t="s">
        <v>48</v>
      </c>
      <c r="J89" s="56" t="s">
        <v>47</v>
      </c>
      <c r="K89" s="55"/>
      <c r="L89" s="55"/>
      <c r="M89" s="54"/>
    </row>
    <row r="90" spans="1:13" ht="15" customHeight="1" x14ac:dyDescent="0.3">
      <c r="A90" s="5" t="s">
        <v>46</v>
      </c>
      <c r="B90" s="4"/>
      <c r="C90" s="57" t="s">
        <v>45</v>
      </c>
      <c r="D90" s="22">
        <v>0</v>
      </c>
      <c r="E90" s="21">
        <v>0</v>
      </c>
      <c r="F90" s="21">
        <v>0</v>
      </c>
      <c r="G90" s="21">
        <v>0</v>
      </c>
      <c r="H90" s="21">
        <v>0</v>
      </c>
      <c r="I90" s="20">
        <v>0</v>
      </c>
      <c r="J90" s="56"/>
      <c r="K90" s="55"/>
      <c r="L90" s="55"/>
      <c r="M90" s="54"/>
    </row>
    <row r="91" spans="1:13" x14ac:dyDescent="0.3">
      <c r="A91" s="53" t="s">
        <v>44</v>
      </c>
      <c r="B91" s="52"/>
      <c r="C91" s="51" t="s">
        <v>43</v>
      </c>
      <c r="D91" s="50">
        <v>-0.5</v>
      </c>
      <c r="E91" s="49">
        <v>-0.5</v>
      </c>
      <c r="F91" s="49">
        <v>-0.5</v>
      </c>
      <c r="G91" s="49">
        <v>-0.5</v>
      </c>
      <c r="H91" s="49">
        <v>-0.5</v>
      </c>
      <c r="I91" s="48">
        <v>-0.5</v>
      </c>
      <c r="J91" s="19" t="s">
        <v>42</v>
      </c>
      <c r="K91" s="18"/>
      <c r="L91" s="18"/>
      <c r="M91" s="17"/>
    </row>
    <row r="92" spans="1:13" x14ac:dyDescent="0.3">
      <c r="A92" s="10" t="s">
        <v>41</v>
      </c>
      <c r="B92" s="47"/>
      <c r="C92" s="46" t="s">
        <v>40</v>
      </c>
      <c r="D92" s="45">
        <v>0.75</v>
      </c>
      <c r="E92" s="45">
        <v>0.75</v>
      </c>
      <c r="F92" s="45">
        <v>0.75</v>
      </c>
      <c r="G92" s="45">
        <v>0.75</v>
      </c>
      <c r="H92" s="45">
        <v>0.75</v>
      </c>
      <c r="I92" s="44">
        <v>0.75</v>
      </c>
      <c r="J92" s="19" t="s">
        <v>39</v>
      </c>
      <c r="K92" s="18"/>
      <c r="L92" s="18"/>
      <c r="M92" s="17"/>
    </row>
    <row r="93" spans="1:13" x14ac:dyDescent="0.3">
      <c r="A93" s="8"/>
      <c r="B93" s="35"/>
      <c r="C93" s="41" t="s">
        <v>38</v>
      </c>
      <c r="D93" s="43">
        <v>0</v>
      </c>
      <c r="E93" s="43">
        <v>0</v>
      </c>
      <c r="F93" s="43">
        <v>0</v>
      </c>
      <c r="G93" s="43">
        <v>0</v>
      </c>
      <c r="H93" s="43">
        <v>0</v>
      </c>
      <c r="I93" s="42">
        <v>0</v>
      </c>
      <c r="J93" s="38" t="s">
        <v>37</v>
      </c>
      <c r="K93" s="37"/>
      <c r="L93" s="37"/>
      <c r="M93" s="36"/>
    </row>
    <row r="94" spans="1:13" x14ac:dyDescent="0.3">
      <c r="A94" s="8"/>
      <c r="B94" s="35"/>
      <c r="C94" s="41" t="s">
        <v>36</v>
      </c>
      <c r="D94" s="40">
        <v>0</v>
      </c>
      <c r="E94" s="40">
        <v>0</v>
      </c>
      <c r="F94" s="40">
        <v>0</v>
      </c>
      <c r="G94" s="40">
        <v>0</v>
      </c>
      <c r="H94" s="40">
        <v>0</v>
      </c>
      <c r="I94" s="39">
        <v>0</v>
      </c>
      <c r="J94" s="19" t="s">
        <v>35</v>
      </c>
      <c r="K94" s="18"/>
      <c r="L94" s="18"/>
      <c r="M94" s="17"/>
    </row>
    <row r="95" spans="1:13" x14ac:dyDescent="0.3">
      <c r="A95" s="8"/>
      <c r="B95" s="35"/>
      <c r="C95" s="41" t="s">
        <v>34</v>
      </c>
      <c r="D95" s="40">
        <v>-0.5</v>
      </c>
      <c r="E95" s="40">
        <v>-0.5</v>
      </c>
      <c r="F95" s="40">
        <v>-0.5</v>
      </c>
      <c r="G95" s="40">
        <v>-0.5</v>
      </c>
      <c r="H95" s="40">
        <v>-0.5</v>
      </c>
      <c r="I95" s="39">
        <v>-0.5</v>
      </c>
      <c r="J95" s="38" t="s">
        <v>33</v>
      </c>
      <c r="K95" s="37"/>
      <c r="L95" s="37"/>
      <c r="M95" s="36"/>
    </row>
    <row r="96" spans="1:13" x14ac:dyDescent="0.3">
      <c r="A96" s="8"/>
      <c r="B96" s="35"/>
      <c r="C96" s="41" t="s">
        <v>32</v>
      </c>
      <c r="D96" s="40">
        <v>-1</v>
      </c>
      <c r="E96" s="40">
        <v>-1</v>
      </c>
      <c r="F96" s="40">
        <v>-1</v>
      </c>
      <c r="G96" s="40">
        <v>-1</v>
      </c>
      <c r="H96" s="40">
        <v>-1</v>
      </c>
      <c r="I96" s="39">
        <v>-1</v>
      </c>
      <c r="J96" s="19" t="s">
        <v>31</v>
      </c>
      <c r="K96" s="18"/>
      <c r="L96" s="18"/>
      <c r="M96" s="17"/>
    </row>
    <row r="97" spans="1:13" x14ac:dyDescent="0.3">
      <c r="A97" s="8"/>
      <c r="B97" s="35"/>
      <c r="C97" s="41" t="s">
        <v>30</v>
      </c>
      <c r="D97" s="40">
        <v>-1.5</v>
      </c>
      <c r="E97" s="40">
        <v>-1.5</v>
      </c>
      <c r="F97" s="40">
        <v>-1.5</v>
      </c>
      <c r="G97" s="40">
        <v>-1.5</v>
      </c>
      <c r="H97" s="40">
        <v>-1.5</v>
      </c>
      <c r="I97" s="39">
        <v>-1.5</v>
      </c>
      <c r="J97" s="38" t="s">
        <v>29</v>
      </c>
      <c r="K97" s="37"/>
      <c r="L97" s="37"/>
      <c r="M97" s="36"/>
    </row>
    <row r="98" spans="1:13" ht="62.25" customHeight="1" x14ac:dyDescent="0.3">
      <c r="A98" s="8"/>
      <c r="B98" s="35"/>
      <c r="C98" s="34" t="s">
        <v>28</v>
      </c>
      <c r="D98" s="33">
        <v>-1.5</v>
      </c>
      <c r="E98" s="33">
        <v>-1.5</v>
      </c>
      <c r="F98" s="33">
        <v>-1.5</v>
      </c>
      <c r="G98" s="33">
        <v>-1.5</v>
      </c>
      <c r="H98" s="33">
        <v>-1.5</v>
      </c>
      <c r="I98" s="32">
        <v>-1.5</v>
      </c>
      <c r="J98" s="31" t="s">
        <v>27</v>
      </c>
      <c r="K98" s="30"/>
      <c r="L98" s="30"/>
      <c r="M98" s="29"/>
    </row>
    <row r="99" spans="1:13" x14ac:dyDescent="0.3">
      <c r="A99" s="10" t="s">
        <v>26</v>
      </c>
      <c r="B99" s="9"/>
      <c r="C99" s="28" t="s">
        <v>25</v>
      </c>
      <c r="D99" s="27">
        <v>-0.75</v>
      </c>
      <c r="E99" s="27">
        <v>-0.75</v>
      </c>
      <c r="F99" s="27">
        <v>-0.75</v>
      </c>
      <c r="G99" s="27">
        <v>-0.75</v>
      </c>
      <c r="H99" s="27">
        <v>-0.75</v>
      </c>
      <c r="I99" s="26">
        <v>-0.75</v>
      </c>
      <c r="J99" s="19" t="s">
        <v>24</v>
      </c>
      <c r="K99" s="18"/>
      <c r="L99" s="18"/>
      <c r="M99" s="17"/>
    </row>
    <row r="100" spans="1:13" x14ac:dyDescent="0.3">
      <c r="A100" s="5"/>
      <c r="B100" s="4"/>
      <c r="C100" s="23" t="s">
        <v>23</v>
      </c>
      <c r="D100" s="21">
        <v>0</v>
      </c>
      <c r="E100" s="21">
        <v>0</v>
      </c>
      <c r="F100" s="21">
        <v>0</v>
      </c>
      <c r="G100" s="21">
        <v>0</v>
      </c>
      <c r="H100" s="21">
        <v>0</v>
      </c>
      <c r="I100" s="20">
        <v>0</v>
      </c>
      <c r="J100" s="19"/>
      <c r="K100" s="18"/>
      <c r="L100" s="18"/>
      <c r="M100" s="17"/>
    </row>
    <row r="101" spans="1:13" x14ac:dyDescent="0.3">
      <c r="A101" s="25" t="s">
        <v>22</v>
      </c>
      <c r="B101" s="24"/>
      <c r="C101" s="23" t="s">
        <v>22</v>
      </c>
      <c r="D101" s="22">
        <v>-0.5</v>
      </c>
      <c r="E101" s="21">
        <v>-0.5</v>
      </c>
      <c r="F101" s="21">
        <v>-0.5</v>
      </c>
      <c r="G101" s="21">
        <v>-0.5</v>
      </c>
      <c r="H101" s="21">
        <v>-0.5</v>
      </c>
      <c r="I101" s="20">
        <v>-0.5</v>
      </c>
      <c r="J101" s="19"/>
      <c r="K101" s="18"/>
      <c r="L101" s="18"/>
      <c r="M101" s="17"/>
    </row>
    <row r="103" spans="1:13" x14ac:dyDescent="0.3">
      <c r="A103" s="16"/>
      <c r="B103" s="16"/>
      <c r="C103" s="15"/>
    </row>
    <row r="104" spans="1:13" x14ac:dyDescent="0.3">
      <c r="B104" s="14"/>
      <c r="C104" s="14"/>
    </row>
    <row r="105" spans="1:13" x14ac:dyDescent="0.3">
      <c r="A105" s="10" t="s">
        <v>21</v>
      </c>
      <c r="B105" s="9"/>
      <c r="C105" s="13" t="s">
        <v>20</v>
      </c>
      <c r="D105" s="12" t="s">
        <v>19</v>
      </c>
      <c r="E105" s="12"/>
      <c r="F105" s="12"/>
      <c r="G105" s="12"/>
      <c r="H105" s="12"/>
      <c r="I105" s="12"/>
      <c r="J105" s="11"/>
    </row>
    <row r="106" spans="1:13" x14ac:dyDescent="0.3">
      <c r="A106" s="5"/>
      <c r="B106" s="4"/>
      <c r="C106" t="s">
        <v>18</v>
      </c>
      <c r="D106" s="13" t="s">
        <v>17</v>
      </c>
      <c r="E106" s="12"/>
      <c r="F106" s="12"/>
      <c r="G106" s="12"/>
      <c r="H106" s="12"/>
      <c r="I106" s="12"/>
      <c r="J106" s="11"/>
    </row>
    <row r="107" spans="1:13" x14ac:dyDescent="0.3">
      <c r="A107" s="10" t="s">
        <v>16</v>
      </c>
      <c r="B107" s="9"/>
      <c r="C107" s="6" t="s">
        <v>15</v>
      </c>
      <c r="D107" s="6" t="s">
        <v>14</v>
      </c>
      <c r="E107" s="6" t="s">
        <v>13</v>
      </c>
      <c r="F107" s="6" t="s">
        <v>12</v>
      </c>
      <c r="G107" s="6" t="s">
        <v>11</v>
      </c>
      <c r="H107" s="6" t="s">
        <v>10</v>
      </c>
      <c r="I107" s="6" t="s">
        <v>9</v>
      </c>
      <c r="J107" s="6" t="s">
        <v>8</v>
      </c>
    </row>
    <row r="108" spans="1:13" x14ac:dyDescent="0.3">
      <c r="A108" s="8"/>
      <c r="B108" s="7"/>
      <c r="C108" s="6" t="s">
        <v>7</v>
      </c>
      <c r="D108" s="6" t="s">
        <v>6</v>
      </c>
      <c r="E108" s="6" t="s">
        <v>5</v>
      </c>
      <c r="F108" s="6" t="s">
        <v>4</v>
      </c>
      <c r="G108" s="6" t="s">
        <v>3</v>
      </c>
      <c r="H108" s="6" t="s">
        <v>2</v>
      </c>
      <c r="I108" s="6" t="s">
        <v>1</v>
      </c>
      <c r="J108" s="6" t="s">
        <v>0</v>
      </c>
    </row>
    <row r="109" spans="1:13" x14ac:dyDescent="0.3">
      <c r="A109" s="5"/>
      <c r="B109" s="4"/>
      <c r="C109" s="3">
        <v>0.03</v>
      </c>
      <c r="D109" s="2">
        <v>3.2500000000000001E-2</v>
      </c>
      <c r="E109" s="2">
        <v>3.5000000000000003E-2</v>
      </c>
      <c r="F109" s="2">
        <v>3.7499999999999999E-2</v>
      </c>
      <c r="G109" s="2">
        <v>0.04</v>
      </c>
      <c r="H109" s="2">
        <v>4.2500000000000003E-2</v>
      </c>
      <c r="I109" s="2">
        <v>4.2500000000000003E-2</v>
      </c>
      <c r="J109" s="2">
        <v>0.05</v>
      </c>
    </row>
  </sheetData>
  <mergeCells count="70">
    <mergeCell ref="A92:B98"/>
    <mergeCell ref="A99:B100"/>
    <mergeCell ref="A46:B53"/>
    <mergeCell ref="A55:B61"/>
    <mergeCell ref="A75:B82"/>
    <mergeCell ref="A101:B101"/>
    <mergeCell ref="A105:B106"/>
    <mergeCell ref="A107:B109"/>
    <mergeCell ref="A84:B86"/>
    <mergeCell ref="A87:B89"/>
    <mergeCell ref="A90:B90"/>
    <mergeCell ref="A91:B91"/>
    <mergeCell ref="J71:M71"/>
    <mergeCell ref="J72:M72"/>
    <mergeCell ref="J73:M73"/>
    <mergeCell ref="J74:M74"/>
    <mergeCell ref="J48:M48"/>
    <mergeCell ref="J49:M49"/>
    <mergeCell ref="J50:M50"/>
    <mergeCell ref="J46:M46"/>
    <mergeCell ref="J47:M47"/>
    <mergeCell ref="A64:B68"/>
    <mergeCell ref="A69:B71"/>
    <mergeCell ref="A72:B74"/>
    <mergeCell ref="J61:M61"/>
    <mergeCell ref="J66:M66"/>
    <mergeCell ref="J68:M68"/>
    <mergeCell ref="J69:M69"/>
    <mergeCell ref="J70:M70"/>
    <mergeCell ref="J57:M57"/>
    <mergeCell ref="J58:M58"/>
    <mergeCell ref="J59:M59"/>
    <mergeCell ref="J60:M60"/>
    <mergeCell ref="J51:M51"/>
    <mergeCell ref="J52:M52"/>
    <mergeCell ref="J53:M53"/>
    <mergeCell ref="J54:M54"/>
    <mergeCell ref="J55:M55"/>
    <mergeCell ref="J75:M75"/>
    <mergeCell ref="J76:M76"/>
    <mergeCell ref="J77:M77"/>
    <mergeCell ref="J78:M78"/>
    <mergeCell ref="J79:M79"/>
    <mergeCell ref="J45:M45"/>
    <mergeCell ref="J63:M63"/>
    <mergeCell ref="J64:M64"/>
    <mergeCell ref="J65:M65"/>
    <mergeCell ref="J56:M56"/>
    <mergeCell ref="J80:M80"/>
    <mergeCell ref="J81:M81"/>
    <mergeCell ref="J82:M82"/>
    <mergeCell ref="J84:M84"/>
    <mergeCell ref="J85:M85"/>
    <mergeCell ref="J83:M83"/>
    <mergeCell ref="J91:M91"/>
    <mergeCell ref="J92:M92"/>
    <mergeCell ref="J98:M98"/>
    <mergeCell ref="J99:M99"/>
    <mergeCell ref="J100:M100"/>
    <mergeCell ref="J86:M86"/>
    <mergeCell ref="J87:M87"/>
    <mergeCell ref="J88:M88"/>
    <mergeCell ref="J89:M89"/>
    <mergeCell ref="J90:M90"/>
    <mergeCell ref="J101:M101"/>
    <mergeCell ref="J93:M93"/>
    <mergeCell ref="J94:M94"/>
    <mergeCell ref="J95:M95"/>
    <mergeCell ref="J96:M96"/>
    <mergeCell ref="J97:M97"/>
  </mergeCells>
  <conditionalFormatting sqref="A13:G41">
    <cfRule type="expression" dxfId="3" priority="4">
      <formula>MOD(ROW(),2)=1</formula>
    </cfRule>
  </conditionalFormatting>
  <conditionalFormatting sqref="C46:M53">
    <cfRule type="expression" dxfId="2" priority="3">
      <formula>MOD(ROW(),2)=1</formula>
    </cfRule>
  </conditionalFormatting>
  <conditionalFormatting sqref="C55:M56">
    <cfRule type="expression" dxfId="1" priority="2">
      <formula>MOD(ROW(),2)=1</formula>
    </cfRule>
  </conditionalFormatting>
  <conditionalFormatting sqref="C64:M91 C99:M101 C92:I98">
    <cfRule type="expression" dxfId="0" priority="1">
      <formula>MOD(ROW(),2)=1</formula>
    </cfRule>
  </conditionalFormatting>
  <pageMargins left="0.7" right="0.7" top="0.75" bottom="0.75" header="0.3" footer="0.3"/>
  <pageSetup scale="4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DSCR</vt:lpstr>
      <vt:lpstr>DSCR_Amort</vt:lpstr>
      <vt:lpstr>DSCR_CEMA</vt:lpstr>
      <vt:lpstr>DSCR_Citizen</vt:lpstr>
      <vt:lpstr>DSCR_Entity</vt:lpstr>
      <vt:lpstr>DSCR_History</vt:lpstr>
      <vt:lpstr>DSCR_Impounds</vt:lpstr>
      <vt:lpstr>DSCR_LOANAMOUNT</vt:lpstr>
      <vt:lpstr>DSCR_Occupancy</vt:lpstr>
      <vt:lpstr>DSCR_PPTERM</vt:lpstr>
      <vt:lpstr>DSCR_PropType</vt:lpstr>
      <vt:lpstr>DSCR_Purpose</vt:lpstr>
      <vt:lpstr>DSCR_TIERS</vt:lpstr>
      <vt:lpstr>DSCRgt1_FICOLTV</vt:lpstr>
      <vt:lpstr>DSCRlt1_FICOLTV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Liu</dc:creator>
  <cp:lastModifiedBy>Chris Liu</cp:lastModifiedBy>
  <dcterms:created xsi:type="dcterms:W3CDTF">2023-02-09T16:52:01Z</dcterms:created>
  <dcterms:modified xsi:type="dcterms:W3CDTF">2023-02-09T16:52:13Z</dcterms:modified>
</cp:coreProperties>
</file>