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devByDesign\Downloads\"/>
    </mc:Choice>
  </mc:AlternateContent>
  <xr:revisionPtr revIDLastSave="0" documentId="8_{BD4147D2-9FFA-417A-B92C-479558AEE890}" xr6:coauthVersionLast="47" xr6:coauthVersionMax="47" xr10:uidLastSave="{00000000-0000-0000-0000-000000000000}"/>
  <bookViews>
    <workbookView xWindow="-22680" yWindow="2865" windowWidth="21600" windowHeight="11835" xr2:uid="{64D80DDA-6B09-4AF9-A680-C783CA848AFD}"/>
  </bookViews>
  <sheets>
    <sheet name="DSCR"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craDSCRRateSheetPrices">#REF!</definedName>
    <definedName name="AcraDSCRRateSheetRates">#REF!</definedName>
    <definedName name="AcraRateSheetPrices">#REF!</definedName>
    <definedName name="AcraRateSheetRates">#REF!</definedName>
    <definedName name="age">'[4]loan level'!$AS$5:$AS$50000</definedName>
    <definedName name="Alt_Doc">[5]Verus!$D$49:$L$55</definedName>
    <definedName name="AltDoc">#REF!</definedName>
    <definedName name="AltDoc_Vista">'[5]Vista Point'!$P$61:$V$67</definedName>
    <definedName name="AlternateDoc">'[5]Inputs and Adjustments'!#REF!</definedName>
    <definedName name="armflag">'[4]loan level'!$AW$5:$AW$50000</definedName>
    <definedName name="ARMTYPE">[6]Hidden!$F$34:$F$38</definedName>
    <definedName name="Asset_Pool_1">#REF!</definedName>
    <definedName name="Asset_price">[7]CoverSheet!$Z$33</definedName>
    <definedName name="Asset_Px">#REF!</definedName>
    <definedName name="Asset_yield">[7]CoverSheet!$Z$34</definedName>
    <definedName name="AssetBalloon">'[6]Collat Inputs'!$C$15</definedName>
    <definedName name="AssetCDR">'[6]Collat Inputs'!$F$9</definedName>
    <definedName name="AssetCDRRamp">'[6]Collat Inputs'!$F$8</definedName>
    <definedName name="AssetCurBal1">[1]Inputs!$D$12</definedName>
    <definedName name="AssetCurr">'[6]Collat Inputs'!$C$10</definedName>
    <definedName name="AssetDes1">[1]Inputs!$B$12</definedName>
    <definedName name="AssetFltIndx1">[1]Inputs!$J$12</definedName>
    <definedName name="AssetFxdRate1">[1]Inputs!$F$12</definedName>
    <definedName name="AssetIntType">'[6]Collat Inputs'!$C$12</definedName>
    <definedName name="AssetIntType1">[1]Inputs!$E$12</definedName>
    <definedName name="AssetLag">'[6]Collat Inputs'!$F$11</definedName>
    <definedName name="AssetLCap">'[6]Collat Inputs'!$C$24</definedName>
    <definedName name="AssetLFloor">'[6]Collat Inputs'!$C$25</definedName>
    <definedName name="AssetLifeCap1">[1]Inputs!$M$12</definedName>
    <definedName name="AssetLifeFloor1">[1]Inputs!$N$12</definedName>
    <definedName name="AssetMarg1">[1]Inputs!$K$12</definedName>
    <definedName name="AssetMargin">'[6]Collat Inputs'!$C$21</definedName>
    <definedName name="AssetOrg">'[6]Collat Inputs'!$C$9</definedName>
    <definedName name="AssetOrgBal1">[1]Inputs!$C$12</definedName>
    <definedName name="AssetOterm">'[6]Collat Inputs'!$C$13</definedName>
    <definedName name="AssetPCap">'[6]Collat Inputs'!$C$23</definedName>
    <definedName name="AssetPdCapFl1">[1]Inputs!$L$12</definedName>
    <definedName name="AssetRateReset1">[1]Inputs!$O$12</definedName>
    <definedName name="AssetRateType">'[6]Collat Inputs'!$C$20</definedName>
    <definedName name="AssetReset">'[6]Collat Inputs'!$C$26</definedName>
    <definedName name="AssetRterm">'[6]Collat Inputs'!$C$14</definedName>
    <definedName name="AssetSeasoning">'[6]Collat Inputs'!$C$16</definedName>
    <definedName name="AssetSeverity">'[6]Collat Inputs'!$F$10</definedName>
    <definedName name="AssetWACFixed">'[6]Collat Inputs'!#REF!</definedName>
    <definedName name="Balloon">'[6]Collat Inputs'!$C$27</definedName>
    <definedName name="basis">'[4]loan level'!$BE$5:$BE$50000</definedName>
    <definedName name="bb_Q0FCMjY4M0FEQTU4NDYxM0" hidden="1">'[8]New Market Data'!#REF!</definedName>
    <definedName name="Cap">[7]CoverSheet!$X$37</definedName>
    <definedName name="closing_date">#REF!</definedName>
    <definedName name="ClosingDate">'[6]Collat Inputs'!$C$30</definedName>
    <definedName name="Coupon">[7]CoverSheet!$Z$21</definedName>
    <definedName name="CPR">'[6]Collat Inputs'!$F$13</definedName>
    <definedName name="CPRCPB">'[6]Collat Inputs'!$F$14</definedName>
    <definedName name="CreditAscentRateSheetPrices">[9]!Table36[30 YR FIX]</definedName>
    <definedName name="CreditAscentRateSheetRates">[9]!Table36[Rate]</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'[6]Collat Inputs'!$C$32</definedName>
    <definedName name="DayCountSys">[1]Inputs!$C$6</definedName>
    <definedName name="desk">'[4]loan level'!$AO$5:$AO$50000</definedName>
    <definedName name="doc">'[5]Inputs and Adjustments'!#REF!</definedName>
    <definedName name="doublepct">'[6]Collat Inputs'!$I$17</definedName>
    <definedName name="doublestart">'[6]Collat Inputs'!$I$16</definedName>
    <definedName name="DSCRFicoLTV">#REF!</definedName>
    <definedName name="DSCRRateSheetPrices">[9]!Table38[30 YR FIX]</definedName>
    <definedName name="DSCRRateSheetRates">[9]!Table38[Rate]</definedName>
    <definedName name="DSCRWARateSheetPrices">[9]!Table51[30 Day]</definedName>
    <definedName name="DSCRWARateSheetRates">[9]!Table51[Rate]</definedName>
    <definedName name="DSCRWARatesSheetRates">[9]!Table51[Rate]</definedName>
    <definedName name="DTIAdjustment">[10]Verus!$D$59:$L$60</definedName>
    <definedName name="Expanded12RateSheetPrices">[9]!Table53[30 Day]</definedName>
    <definedName name="Expanded12RateSheetRates">[9]!Table53[Rate]</definedName>
    <definedName name="Expanded24RateSheetPrices">[9]!Table52[30 Day]</definedName>
    <definedName name="Expanded24RateSheetRates">[9]!Table52[Rate]</definedName>
    <definedName name="ExpandedADRateSheetPrices">[9]!Table54[30 Day]</definedName>
    <definedName name="ExpandedADRateSheetRates">[9]!Table54[Rate]</definedName>
    <definedName name="facap">'[4]loan level'!$BA$5:$BA$50000</definedName>
    <definedName name="fico">'[4]loan level'!$Q$5:$Q$50000</definedName>
    <definedName name="FicoLtv">#REF!</definedName>
    <definedName name="FicoLTV_Px_Acra">#REF!</definedName>
    <definedName name="FicoLtvDscr">#REF!</definedName>
    <definedName name="FinalLoanBal">'[6]AAA Collat CF Generator'!#REF!</definedName>
    <definedName name="Financing_Margin">#REF!</definedName>
    <definedName name="first_pay_date">#REF!</definedName>
    <definedName name="FirstPayDate">[1]Inputs!$C$5</definedName>
    <definedName name="fradjper">'[4]loan level'!$AY$5:$AY$50000</definedName>
    <definedName name="FullDoc_Acra">#REF!</definedName>
    <definedName name="FullDoc_Vista">'[5]Vista Point'!$P$53:$V$59</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nvestorAccessPending" hidden="1">'[11]New Market Data'!#REF!</definedName>
    <definedName name="InvestPointRateSheetPrices">[9]!Table33[30yr Fix]</definedName>
    <definedName name="InvestPointRateSheetRates">[9]!Table33[Rate]</definedName>
    <definedName name="ioterm">'[4]loan level'!$AR$5:$AR$50000</definedName>
    <definedName name="JumboRateSheetPrices">[9]!Table46[30 YR FIX]</definedName>
    <definedName name="JumboRateSheetRates">[9]!Table46[Rate]</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oanAmtVerus">[9]!RefLoanAmtVerus[#All]</definedName>
    <definedName name="LoanBal_LTV">[10]Verus!$D$61:$L$67</definedName>
    <definedName name="LockPeriodValue">[10]Verus!$D$82:$D$84</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'[6]Collat Inputs'!$C$19</definedName>
    <definedName name="ofico">'[4]loan level'!$S$5:$S$50000</definedName>
    <definedName name="OrgTerm1">[1]Inputs!$G$12</definedName>
    <definedName name="paybreak">'[4]loan level'!$Z$5:$Z$50000</definedName>
    <definedName name="paytype">[6]Hidden!$D$34:$D$35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enaltyValue">[10]Verus!$D$78:$D$81</definedName>
    <definedName name="pmt_freq">#REF!</definedName>
    <definedName name="pmt_freq_lst">[6]Hidden!#REF!</definedName>
    <definedName name="PmtFreq">[1]Inputs!$C$7</definedName>
    <definedName name="PmtFreqAdd">[1]Hidden!$C$11</definedName>
    <definedName name="pool3">'[4]loan level'!$D$5:$D$50000</definedName>
    <definedName name="PostDefTriggerMo">[1]Inputs!$C$32</definedName>
    <definedName name="PrepayAmt">'[10]Acra Corr'!$AJ$37:$AL$39</definedName>
    <definedName name="Price">[7]CoverSheet!$Z$20</definedName>
    <definedName name="pricerate">'[5]Inputs and Adjustments'!#REF!</definedName>
    <definedName name="PrimeAscentAltDocRateSheetRates">[9]!Table35[Rate]</definedName>
    <definedName name="PrimeAscentDocAltRateSheet">[9]!Table34[#Data]</definedName>
    <definedName name="PrimeAscentRateSheetPrices">[9]!Table34[30 YR FIX]</definedName>
    <definedName name="PrimeAscentRateSheetRates">[9]!Table34[Rate]</definedName>
    <definedName name="PrimePointRateSheetPrices">[9]!Table20[30yr Fix]</definedName>
    <definedName name="PrimePointRateSheetRates">[9]!Table20[Rate]</definedName>
    <definedName name="_xlnm.Print_Area" localSheetId="0">DSCR!$A$1:$CE$55</definedName>
    <definedName name="Prop1">[10]Verus!$D$71:$L$72</definedName>
    <definedName name="PropAdj">'[10]Acra Corr'!$AJ$33:$AL$36</definedName>
    <definedName name="proplit">'[4]loan level'!$AU$5:$AU$50000</definedName>
    <definedName name="rate">'[4]loan level'!$AP$5:$AP$50000</definedName>
    <definedName name="Rate_Acra_stddoc">'[5]Inputs and Adjustments'!$AE$22:$AL$28</definedName>
    <definedName name="rate_type_lst">[6]Hidden!$D$11:$D$13</definedName>
    <definedName name="rates_lst">[6]Rates!$F$10:$Z$10</definedName>
    <definedName name="RE_size">#REF!</definedName>
    <definedName name="RefFICOWesternAlliance">[9]!Table40[#Data]</definedName>
    <definedName name="RefLTVWesternAlliance">[9]!Table41[#Data]</definedName>
    <definedName name="RefOccupancyWestern">[9]!Table43[#Data]</definedName>
    <definedName name="RefPropertyTypeAcra">[9]!Table56[#Data]</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'[6]Collat Inputs'!$K$31</definedName>
    <definedName name="servicer">'[4]loan level'!$AM$5:$AM$50000</definedName>
    <definedName name="shift108">'[6]Collat Inputs'!$I$13</definedName>
    <definedName name="shift120">'[6]Collat Inputs'!$I$14</definedName>
    <definedName name="shift60">'[6]Collat Inputs'!$I$9</definedName>
    <definedName name="shift72">'[6]Collat Inputs'!$I$10</definedName>
    <definedName name="shift84">'[6]Collat Inputs'!$I$11</definedName>
    <definedName name="shift96">'[6]Collat Inputs'!$I$12</definedName>
    <definedName name="SnapshotEnd">[1]Inputs!$I$31</definedName>
    <definedName name="SnapshotStart">[1]Inputs!$I$30</definedName>
    <definedName name="Snr_Size">#REF!</definedName>
    <definedName name="snrsize">'[6]Collat Inputs'!$G$31</definedName>
    <definedName name="snrspread">'[6]Collat Inputs'!$H$31</definedName>
    <definedName name="StandardDoc">#REF!</definedName>
    <definedName name="standdoc">[5]Verus!$D$41:$L$47</definedName>
    <definedName name="state">'[4]loan level'!$W$5:$W$50000</definedName>
    <definedName name="State1">[10]Verus!$D$73:$L$73</definedName>
    <definedName name="StdDoc_Acra">'[5]Inputs and Adjustments'!$AE$42:$AL$48</definedName>
    <definedName name="StreamlinedRateSheetPrices">[9]!Table50[30 Day]</definedName>
    <definedName name="StreamlinedRateSheetRates">[9]!Table50[Rate]</definedName>
    <definedName name="subsize">'[6]Collat Inputs'!$G$33</definedName>
    <definedName name="subyield">'[6]Collat Inputs'!$K$33</definedName>
    <definedName name="TierDTI">#REF!</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VistaPt_Rate">'[5]Vista Point'!$D$52:$F$77</definedName>
    <definedName name="vptest">#REF!</definedName>
    <definedName name="Wac">[7]CoverSheet!$X$22</definedName>
    <definedName name="Western12mobsRateSheetPrices">[9]!Table48[30 Day]</definedName>
    <definedName name="Western12mobsRateSheetRates">[9]!Table48[Rate]</definedName>
    <definedName name="WesternAssetDepletionRateSheetPrices">[9]!Table49[30 Day]</definedName>
    <definedName name="WesternDSCRRateSheetPrices">[9]!Table51[30 Day]</definedName>
    <definedName name="WesternDSCRRateSheetRates">[9]!Table51[Rate]</definedName>
    <definedName name="WesternRateSheetRates">[9]!Table49[Rate]</definedName>
    <definedName name="WesternStreamlinedRateSheetPrices">[9]!Table50[30 Day]</definedName>
    <definedName name="WesternStreamlinedRateSheetRates">[9]!Table50[Rate]</definedName>
    <definedName name="zspread">'[6]AAA Waterfall'!$AF$6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C13" i="1" l="1"/>
  <c r="Z13" i="1"/>
  <c r="W13" i="1"/>
  <c r="T13" i="1"/>
  <c r="Q13" i="1"/>
  <c r="N13" i="1"/>
  <c r="K13" i="1"/>
  <c r="H13" i="1"/>
</calcChain>
</file>

<file path=xl/sharedStrings.xml><?xml version="1.0" encoding="utf-8"?>
<sst xmlns="http://schemas.openxmlformats.org/spreadsheetml/2006/main" count="230" uniqueCount="167">
  <si>
    <t>Dated:</t>
  </si>
  <si>
    <t>NON PRIME CORRESPONDENT RESIDENTIAL
BUSINESS PURPOSE / DSCR RATE SHEET &amp; MATRIX</t>
  </si>
  <si>
    <t>GENERAL INFORMATION</t>
  </si>
  <si>
    <t>ADJUSTMENTS</t>
  </si>
  <si>
    <t>Credit Tier</t>
  </si>
  <si>
    <t>"AAA"</t>
  </si>
  <si>
    <t>"AA"</t>
  </si>
  <si>
    <t>"A"</t>
  </si>
  <si>
    <t>"BBB"</t>
  </si>
  <si>
    <t>"BB"</t>
  </si>
  <si>
    <t>"B+"</t>
  </si>
  <si>
    <t>"B"</t>
  </si>
  <si>
    <t>"CCC"</t>
  </si>
  <si>
    <t xml:space="preserve">Description </t>
  </si>
  <si>
    <t>Rate</t>
  </si>
  <si>
    <t>Note</t>
  </si>
  <si>
    <t>NO FEDERAL OR STATE HIGH COST LOANS</t>
  </si>
  <si>
    <t>Minimum FICO</t>
  </si>
  <si>
    <t>≥ 750</t>
  </si>
  <si>
    <t>≥ 725</t>
  </si>
  <si>
    <t>≥ 700</t>
  </si>
  <si>
    <t>≥ 675</t>
  </si>
  <si>
    <t>≥ 650</t>
  </si>
  <si>
    <t>≥ 625</t>
  </si>
  <si>
    <t>≥ 600</t>
  </si>
  <si>
    <t>≥ 575</t>
  </si>
  <si>
    <t>Program Terms</t>
  </si>
  <si>
    <t>--</t>
  </si>
  <si>
    <t>Select 5/1 ARM, 7/1 ARM, or 30-Year Fixed - all same pricing</t>
  </si>
  <si>
    <t>Income Documentation</t>
  </si>
  <si>
    <t>Floor by Tier</t>
  </si>
  <si>
    <t>Cash-Out Refinance</t>
  </si>
  <si>
    <t>Apply for LTVs &gt; 70%</t>
  </si>
  <si>
    <t>DSCR = Calculate by dividing (x) reconciled property rents by
  (y) actual [P]ITIA payments. Minimum DSCR is LTV based.</t>
  </si>
  <si>
    <t>≤ 50% LTV</t>
  </si>
  <si>
    <t>Interest Only (5-yr)</t>
  </si>
  <si>
    <t>30-Term, Min Loan ≥$250K, Grades AAA to BB, Avail on 5/1 or 7/1</t>
  </si>
  <si>
    <t>≤ 60% LTV</t>
  </si>
  <si>
    <t>Interest Only (10-yr)</t>
  </si>
  <si>
    <t>Fixed Rate 40-Term, Min Loan ≥$250K, Grades AAA to BB, Max 80% LTV / CLTV</t>
  </si>
  <si>
    <t>Foreign Nationals = Qualify and Price on DSCR</t>
  </si>
  <si>
    <t>≤ 65% LTV</t>
  </si>
  <si>
    <t>ITIN</t>
  </si>
  <si>
    <t>Purch -5% &amp; Refi -10% LTV/CLTV,  $1M max loan Amt</t>
  </si>
  <si>
    <t>Loan Terms</t>
  </si>
  <si>
    <t>≤ 70% LTV</t>
  </si>
  <si>
    <t>Foreign Nationals</t>
  </si>
  <si>
    <t>Investor Property Only, Max 70% Purchase / 65% Refinance, Price as "A" Grade</t>
  </si>
  <si>
    <t>30-Year Amortized &amp; Term - 5/1 or 7/1 Hybrid ARM or 30-Yr Fixed</t>
  </si>
  <si>
    <t>≤ 75% LTV</t>
  </si>
  <si>
    <t>Business LLC Borrower</t>
  </si>
  <si>
    <t>Loan to US Business Entity requires Personal Guarantee, Additional Guidelines</t>
  </si>
  <si>
    <t>All Loans require impounding for Taxes &amp; Insurance</t>
  </si>
  <si>
    <t>≤ 80% LTV</t>
  </si>
  <si>
    <t>FB/Mod Taken ≤6 Mth</t>
  </si>
  <si>
    <t>-10% LTV/CLTV, 12-Months Reserves, Additional Guidelines</t>
  </si>
  <si>
    <t>Interest Only (IO)</t>
  </si>
  <si>
    <t>Max LTVs</t>
  </si>
  <si>
    <t>&lt; $    150,000</t>
  </si>
  <si>
    <t>IO Loan is 5-Yr IO Pymt &amp; 25-Yrs Fully Amortized (30-year term) OR</t>
  </si>
  <si>
    <t>Purchase</t>
  </si>
  <si>
    <t>≥ $750k to ≤$1.5M</t>
  </si>
  <si>
    <t>Subject to applicable Floor Rates</t>
  </si>
  <si>
    <t>IO Loan is 10-Yr IO Pymt &amp; 30-Yrs Fully Amortized (40-year term)</t>
  </si>
  <si>
    <t>Refinance: RT / CO</t>
  </si>
  <si>
    <t>80% / 75%</t>
  </si>
  <si>
    <t>&gt; $ 1,500,000</t>
  </si>
  <si>
    <t>-</t>
  </si>
  <si>
    <t>-5% LTV/CLTV, minimum "BB"</t>
  </si>
  <si>
    <t>Index &amp; Adjustment Caps</t>
  </si>
  <si>
    <t>CLTV**</t>
  </si>
  <si>
    <t>Max Cash-in-Hand &gt;60% LTV is $500,000</t>
  </si>
  <si>
    <t>Floored at Start Rate / 1-Year CMT</t>
  </si>
  <si>
    <t>DSCR minimum is (i) 1.0 : 1.0 for (a) LTVs &gt;70% or (b) "B"/"CCC" Grades (all LTVs), or
(ii) must have 12-months reserves for negative cashflow, if applicable.</t>
  </si>
  <si>
    <t>Non Warr Condo</t>
  </si>
  <si>
    <t>Purch -5% &amp; Refi -10% LTV/CLTV</t>
  </si>
  <si>
    <t>2.0% Initial Change Cap / 2.0% Annual Cap / 6.0% Life Cap</t>
  </si>
  <si>
    <t>Condotel / PUDtel</t>
  </si>
  <si>
    <t>Purch 70% &amp; Refi 65% Max LTV/CLTV</t>
  </si>
  <si>
    <t>Occupancy</t>
  </si>
  <si>
    <t>2 Unit Property</t>
  </si>
  <si>
    <t>Investment (INV)</t>
  </si>
  <si>
    <t>3-4 Unit Property</t>
  </si>
  <si>
    <t>Reserve Requirement</t>
  </si>
  <si>
    <t>Margin</t>
  </si>
  <si>
    <t>DSCR: ≥0.90 to  &lt;1.00</t>
  </si>
  <si>
    <t>-5% LTV/CLTV</t>
  </si>
  <si>
    <t>None for ≤ 75% LTV, 6 Months for &gt; 75%</t>
  </si>
  <si>
    <t>Max Mtg Late (12-mth)</t>
  </si>
  <si>
    <t>0 x 30</t>
  </si>
  <si>
    <t>1 x 30</t>
  </si>
  <si>
    <t>0 x 60</t>
  </si>
  <si>
    <t>0 x 90</t>
  </si>
  <si>
    <t>DSCR: ≥0.80 to  &lt;0.90</t>
  </si>
  <si>
    <t>-10% LTV/CLTV</t>
  </si>
  <si>
    <t>Loan Amounts</t>
  </si>
  <si>
    <t>Seasoning</t>
  </si>
  <si>
    <t>DSCR: ≥0.70 to  &lt;0.80</t>
  </si>
  <si>
    <t>-15% LTV/CLTV</t>
  </si>
  <si>
    <t>$100,000 Minimum to $2,000,000 Maximum (Round-down to $50)</t>
  </si>
  <si>
    <t>Bankruptcy</t>
  </si>
  <si>
    <t>≥ 3 Years</t>
  </si>
  <si>
    <t>≥ 2 Years</t>
  </si>
  <si>
    <t>≥ 1 Year</t>
  </si>
  <si>
    <t>Short-Term Rentals</t>
  </si>
  <si>
    <t>INV Prop Rented short term / nightly basis, Max 75% Purch / 70% Refi LTV/CLTV</t>
  </si>
  <si>
    <t>Loan Amounts &gt;$2.0M Require Sr Mgmt on a case-by-case</t>
  </si>
  <si>
    <t>Foreclosure</t>
  </si>
  <si>
    <t>Adult Care Facility</t>
  </si>
  <si>
    <t>Max 75% Purchase / 70% Refi. Minimum "B".</t>
  </si>
  <si>
    <t>Loan Amounts &gt;$1.5M requires two (2) Appraisals</t>
  </si>
  <si>
    <t>Short Sales</t>
  </si>
  <si>
    <t>Settled</t>
  </si>
  <si>
    <t>Rural Property</t>
  </si>
  <si>
    <t>Purch 70% &amp; Refi 65% Max LTV/CLTV,  $750k max loan Amt, Min "BB" Grade</t>
  </si>
  <si>
    <t>Property Types</t>
  </si>
  <si>
    <t>Deed-in-Lieu</t>
  </si>
  <si>
    <t>5-Year Prepay (5x5)</t>
  </si>
  <si>
    <t>All INV: 5% / 5% / 5% / 5% / 5% Prepayment Penalty</t>
  </si>
  <si>
    <t>SFR / Condos / Townhouse / 2-4 Units</t>
  </si>
  <si>
    <t>**</t>
  </si>
  <si>
    <t>CLTV +5% for LTV -5%, Can not exceed 80% MAX CLTV,
Max Adjustment is 5% CLTV Increase</t>
  </si>
  <si>
    <t>5-Year Prepay (Step)</t>
  </si>
  <si>
    <t>All INV: 5% / 4% / 3% / 2% / 1% Sequential Stepdown Prepayment Penalty</t>
  </si>
  <si>
    <t>Non-Warrantable Condos - Reference Lender Guidelines</t>
  </si>
  <si>
    <t>3-Year Prepay</t>
  </si>
  <si>
    <t>All INV: 3% / 3% / 3% Prepayment Penalty</t>
  </si>
  <si>
    <t>Rate Lock Policy</t>
  </si>
  <si>
    <t>2-Year Prepay</t>
  </si>
  <si>
    <t>All INV: 3% / 3% Prepayment Penalty</t>
  </si>
  <si>
    <t>Reference separate policy for full details. Rate locks for 45-day period from Submission Date with Conditional Loan Approval.</t>
  </si>
  <si>
    <t>Delivery Fee - $995 per unit</t>
  </si>
  <si>
    <t>1-Year Prepay</t>
  </si>
  <si>
    <t>All INV: 3% Prepayment Penalty</t>
  </si>
  <si>
    <t>80% 6 month interest</t>
  </si>
  <si>
    <t>additional LLA for using 80% 6 month interest</t>
  </si>
  <si>
    <t>Request to Waive Impounds</t>
  </si>
  <si>
    <r>
      <t xml:space="preserve">Vist our Correspondent Portal for all Underwriting, Pricing, and Lock Policies at:
</t>
    </r>
    <r>
      <rPr>
        <b/>
        <sz val="14"/>
        <color rgb="FF0070C0"/>
        <rFont val="Calibri"/>
        <family val="2"/>
        <scheme val="minor"/>
      </rPr>
      <t>www.acralending.com/correspondent</t>
    </r>
  </si>
  <si>
    <t>Buy Out Prepay</t>
  </si>
  <si>
    <t>1.50 pt</t>
  </si>
  <si>
    <t>Note PPP restrictions to right.</t>
  </si>
  <si>
    <t>Available on LTV / CLTV ≤80%, Loan Amounts ≤$1.5M</t>
  </si>
  <si>
    <t>CEMA Transaction</t>
  </si>
  <si>
    <t>Minimum FICO: 700</t>
  </si>
  <si>
    <t>Impound Waiver</t>
  </si>
  <si>
    <t>Note restrictions to right.</t>
  </si>
  <si>
    <t>Must be 0x30 over last 24-months for housing payment(s)</t>
  </si>
  <si>
    <t>Not available for Foreign National Product</t>
  </si>
  <si>
    <t>Base Purchase Price: 101.500, Max Purchase Price: 102.000</t>
  </si>
  <si>
    <t>States</t>
  </si>
  <si>
    <t>Max Price on DSCR is based upon Prepay Term:</t>
  </si>
  <si>
    <r>
      <rPr>
        <b/>
        <u/>
        <sz val="12"/>
        <color theme="1"/>
        <rFont val="Calibri"/>
        <family val="2"/>
        <scheme val="minor"/>
      </rPr>
      <t>Licensed Brokers Only</t>
    </r>
    <r>
      <rPr>
        <sz val="12"/>
        <color theme="1"/>
        <rFont val="Calibri"/>
        <family val="2"/>
        <scheme val="minor"/>
      </rPr>
      <t>: AZ, CA, FL, GA, ID, MI, MN, MT, NV, NJ, NC, OR, TN, UT, VA</t>
    </r>
  </si>
  <si>
    <t>Max Price: Non-DSCR</t>
  </si>
  <si>
    <t>60  mos:</t>
  </si>
  <si>
    <t>48  mos:</t>
  </si>
  <si>
    <t>36  mos:</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</si>
  <si>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</si>
  <si>
    <t>Min Price: All Loans</t>
  </si>
  <si>
    <t>24  mos:</t>
  </si>
  <si>
    <t>12  mos:</t>
  </si>
  <si>
    <t>0  mos:</t>
  </si>
  <si>
    <r>
      <rPr>
        <b/>
        <u/>
        <sz val="12"/>
        <color theme="1"/>
        <rFont val="Calibri"/>
        <family val="2"/>
        <scheme val="minor"/>
      </rPr>
      <t>Licensed &amp; Unlicensed Brokers</t>
    </r>
    <r>
      <rPr>
        <sz val="12"/>
        <color theme="1"/>
        <rFont val="Calibri"/>
        <family val="2"/>
        <scheme val="minor"/>
      </rPr>
      <t>: AL, AR, CO, CT, DE, DC, HI, IL, IN, IA, KS, KY, LA, ME, MD, MA, MS, MO, NE, NH, NM, NY, OH, OK, PA, RI, SC, TX, VT, WA, WV, WI, WY.</t>
    </r>
  </si>
  <si>
    <t>Rate Floor is lowest shown rate per Credit Tier or 98.0% Purchase Price</t>
  </si>
  <si>
    <t>Buydown is 3:1 Ratio, Buyup is 2:1 Ratio</t>
  </si>
  <si>
    <t>Prepayment Penalties not allowed and must be Bought Out in KS, MI, NJ (if to an Individual), PA (if to an Individual on 1-2 Unit Dwelling, &amp; &lt;$278,250), RI (if a Purchase Transaction), &amp; VT (if ≤$1.0M)</t>
  </si>
  <si>
    <t>ACH Form for Payments</t>
  </si>
  <si>
    <t>Business Entities require ACH - Lender Credit is 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</si>
</sst>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0.000%"/>
  </numFmts>
  <fonts count="14" x14ac:knownFonts="1">
    <font>
      <sz val="11"/>
      <color theme="1"/>
      <name val="Calibri"/>
      <family val="2"/>
      <scheme val="minor"/>
    </font>
    <font>
      <sz val="11"/>
      <color theme="1"/>
      <name val="Calibri"/>
      <family val="2"/>
      <scheme val="minor"/>
    </font>
    <font>
      <sz val="12"/>
      <name val="Calibri"/>
      <family val="2"/>
      <scheme val="minor"/>
    </font>
    <font>
      <b/>
      <sz val="12"/>
      <name val="Calibri"/>
      <family val="2"/>
      <scheme val="minor"/>
    </font>
    <font>
      <b/>
      <i/>
      <sz val="12"/>
      <name val="Calibri"/>
      <family val="2"/>
      <scheme val="minor"/>
    </font>
    <font>
      <b/>
      <i/>
      <u/>
      <sz val="32"/>
      <name val="Calibri"/>
      <family val="2"/>
      <scheme val="minor"/>
    </font>
    <font>
      <b/>
      <sz val="18"/>
      <name val="Calibri"/>
      <family val="2"/>
      <scheme val="minor"/>
    </font>
    <font>
      <b/>
      <sz val="14"/>
      <name val="Calibri"/>
      <family val="2"/>
      <scheme val="minor"/>
    </font>
    <font>
      <b/>
      <sz val="14"/>
      <color rgb="FF0070C0"/>
      <name val="Calibri"/>
      <family val="2"/>
      <scheme val="minor"/>
    </font>
    <font>
      <b/>
      <sz val="16"/>
      <color rgb="FFFF0000"/>
      <name val="Calibri"/>
      <family val="2"/>
      <scheme val="minor"/>
    </font>
    <font>
      <b/>
      <sz val="16"/>
      <name val="Calibri"/>
      <family val="2"/>
      <scheme val="minor"/>
    </font>
    <font>
      <sz val="12"/>
      <color theme="1"/>
      <name val="Calibri"/>
      <family val="2"/>
      <scheme val="minor"/>
    </font>
    <font>
      <b/>
      <u/>
      <sz val="12"/>
      <color theme="1"/>
      <name val="Calibri"/>
      <family val="2"/>
      <scheme val="minor"/>
    </font>
    <font>
      <b/>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36">
    <border>
      <left/>
      <right/>
      <top/>
      <bottom/>
      <diagonal/>
    </border>
    <border>
      <left/>
      <right/>
      <top/>
      <bottom style="medium">
        <color indexed="64"/>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auto="1"/>
      </right>
      <top style="medium">
        <color auto="1"/>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medium">
        <color indexed="64"/>
      </right>
      <top/>
      <bottom/>
      <diagonal/>
    </border>
    <border>
      <left/>
      <right style="medium">
        <color auto="1"/>
      </right>
      <top style="thin">
        <color indexed="64"/>
      </top>
      <bottom/>
      <diagonal/>
    </border>
    <border>
      <left style="medium">
        <color indexed="64"/>
      </left>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medium">
        <color auto="1"/>
      </left>
      <right/>
      <top/>
      <bottom style="thin">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auto="1"/>
      </right>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43" fontId="1" fillId="0" borderId="0" applyFont="0" applyFill="0" applyBorder="0" applyAlignment="0" applyProtection="0"/>
  </cellStyleXfs>
  <cellXfs count="223">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wrapText="1"/>
    </xf>
    <xf numFmtId="164" fontId="3" fillId="0" borderId="0" xfId="0" applyNumberFormat="1" applyFont="1" applyAlignment="1">
      <alignment vertical="center"/>
    </xf>
    <xf numFmtId="164" fontId="2" fillId="0" borderId="0" xfId="0" applyNumberFormat="1" applyFont="1" applyAlignment="1">
      <alignment horizontal="center" vertical="center"/>
    </xf>
    <xf numFmtId="0" fontId="4" fillId="0" borderId="0" xfId="0" applyFont="1"/>
    <xf numFmtId="0" fontId="4" fillId="0" borderId="0" xfId="0" applyFont="1" applyAlignment="1">
      <alignment horizontal="center"/>
    </xf>
    <xf numFmtId="0" fontId="5" fillId="0" borderId="0" xfId="0" applyFont="1" applyAlignment="1">
      <alignment horizontal="center" vertical="center" wrapText="1"/>
    </xf>
    <xf numFmtId="0" fontId="3" fillId="0" borderId="0" xfId="0" applyFont="1"/>
    <xf numFmtId="0" fontId="5" fillId="0" borderId="0" xfId="0" applyFont="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left" vertical="top"/>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6" xfId="0" applyFont="1" applyBorder="1" applyAlignment="1">
      <alignment horizontal="center"/>
    </xf>
    <xf numFmtId="0" fontId="3" fillId="0" borderId="6" xfId="0" applyFont="1" applyBorder="1"/>
    <xf numFmtId="0" fontId="3" fillId="0" borderId="7" xfId="0" applyFont="1" applyBorder="1" applyAlignment="1">
      <alignment horizontal="center" vertical="top"/>
    </xf>
    <xf numFmtId="0" fontId="3" fillId="0" borderId="8" xfId="0" applyFont="1" applyBorder="1" applyAlignment="1">
      <alignment horizontal="center" vertical="top"/>
    </xf>
    <xf numFmtId="0" fontId="3" fillId="0" borderId="9" xfId="0" applyFont="1" applyBorder="1" applyAlignment="1">
      <alignment horizontal="center" vertical="top"/>
    </xf>
    <xf numFmtId="0" fontId="3" fillId="0" borderId="10" xfId="0" applyFont="1" applyBorder="1" applyAlignment="1">
      <alignment horizontal="right"/>
    </xf>
    <xf numFmtId="0" fontId="3" fillId="0" borderId="11" xfId="0" applyFont="1" applyBorder="1" applyAlignment="1">
      <alignment horizontal="right"/>
    </xf>
    <xf numFmtId="0" fontId="3" fillId="0" borderId="12" xfId="0" applyFont="1" applyBorder="1" applyAlignment="1">
      <alignment horizontal="right"/>
    </xf>
    <xf numFmtId="0" fontId="2" fillId="0" borderId="13" xfId="0" applyFont="1" applyBorder="1" applyAlignment="1">
      <alignment horizontal="center"/>
    </xf>
    <xf numFmtId="0" fontId="2" fillId="0" borderId="0" xfId="0" applyFont="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2" borderId="10" xfId="0" applyFont="1" applyFill="1" applyBorder="1"/>
    <xf numFmtId="0" fontId="2" fillId="2" borderId="11" xfId="0" applyFont="1" applyFill="1" applyBorder="1"/>
    <xf numFmtId="165" fontId="2" fillId="2" borderId="11" xfId="0" applyNumberFormat="1" applyFont="1" applyFill="1" applyBorder="1" applyAlignment="1">
      <alignment horizontal="center"/>
    </xf>
    <xf numFmtId="0" fontId="2" fillId="2" borderId="16" xfId="0" applyFont="1" applyFill="1" applyBorder="1"/>
    <xf numFmtId="0" fontId="3" fillId="0" borderId="17" xfId="0" applyFont="1" applyBorder="1" applyAlignment="1">
      <alignment vertical="top"/>
    </xf>
    <xf numFmtId="0" fontId="3" fillId="0" borderId="15" xfId="0" applyFont="1" applyBorder="1"/>
    <xf numFmtId="9" fontId="2" fillId="2" borderId="18" xfId="0" applyNumberFormat="1" applyFont="1" applyFill="1" applyBorder="1" applyAlignment="1">
      <alignment horizontal="center"/>
    </xf>
    <xf numFmtId="9" fontId="2" fillId="2" borderId="19" xfId="0" applyNumberFormat="1" applyFont="1" applyFill="1" applyBorder="1" applyAlignment="1">
      <alignment horizontal="center"/>
    </xf>
    <xf numFmtId="165" fontId="2" fillId="2" borderId="20" xfId="0" applyNumberFormat="1" applyFont="1" applyFill="1" applyBorder="1" applyAlignment="1">
      <alignment horizontal="center"/>
    </xf>
    <xf numFmtId="165" fontId="2" fillId="2" borderId="19" xfId="0" applyNumberFormat="1" applyFont="1" applyFill="1" applyBorder="1" applyAlignment="1">
      <alignment horizontal="center"/>
    </xf>
    <xf numFmtId="165" fontId="2" fillId="2" borderId="21" xfId="0" applyNumberFormat="1" applyFont="1" applyFill="1" applyBorder="1" applyAlignment="1">
      <alignment horizontal="center"/>
    </xf>
    <xf numFmtId="165" fontId="2" fillId="2" borderId="22" xfId="0" applyNumberFormat="1" applyFont="1" applyFill="1" applyBorder="1" applyAlignment="1">
      <alignment horizontal="center"/>
    </xf>
    <xf numFmtId="0" fontId="2" fillId="0" borderId="17" xfId="0" applyFont="1" applyBorder="1"/>
    <xf numFmtId="0" fontId="2" fillId="0" borderId="0" xfId="0" applyFont="1"/>
    <xf numFmtId="165" fontId="2" fillId="0" borderId="0" xfId="0" applyNumberFormat="1" applyFont="1" applyAlignment="1">
      <alignment horizontal="center"/>
    </xf>
    <xf numFmtId="0" fontId="2" fillId="0" borderId="15" xfId="0" applyFont="1" applyBorder="1"/>
    <xf numFmtId="0" fontId="2" fillId="0" borderId="17" xfId="0" applyFont="1" applyBorder="1"/>
    <xf numFmtId="0" fontId="2" fillId="0" borderId="0" xfId="0" applyFont="1" applyAlignment="1">
      <alignment wrapText="1"/>
    </xf>
    <xf numFmtId="0" fontId="2" fillId="0" borderId="15" xfId="0" applyFont="1" applyBorder="1" applyAlignment="1">
      <alignment wrapText="1"/>
    </xf>
    <xf numFmtId="9" fontId="2" fillId="0" borderId="17" xfId="0" applyNumberFormat="1" applyFont="1" applyBorder="1" applyAlignment="1">
      <alignment horizontal="center"/>
    </xf>
    <xf numFmtId="9" fontId="2" fillId="0" borderId="0" xfId="0" applyNumberFormat="1" applyFont="1" applyAlignment="1">
      <alignment horizontal="center"/>
    </xf>
    <xf numFmtId="165" fontId="2" fillId="0" borderId="23" xfId="0" applyNumberFormat="1" applyFont="1" applyBorder="1" applyAlignment="1">
      <alignment horizontal="center"/>
    </xf>
    <xf numFmtId="165" fontId="2" fillId="0" borderId="11" xfId="0" applyNumberFormat="1" applyFont="1" applyBorder="1" applyAlignment="1">
      <alignment horizontal="center"/>
    </xf>
    <xf numFmtId="165" fontId="2" fillId="0" borderId="12" xfId="0" applyNumberFormat="1" applyFont="1" applyBorder="1" applyAlignment="1">
      <alignment horizontal="center"/>
    </xf>
    <xf numFmtId="165" fontId="2" fillId="0" borderId="16" xfId="0" applyNumberFormat="1" applyFont="1" applyBorder="1" applyAlignment="1">
      <alignment horizontal="center"/>
    </xf>
    <xf numFmtId="0" fontId="2" fillId="2" borderId="17" xfId="0" applyFont="1" applyFill="1" applyBorder="1"/>
    <xf numFmtId="0" fontId="2" fillId="2" borderId="0" xfId="0" applyFont="1" applyFill="1"/>
    <xf numFmtId="165" fontId="2" fillId="2" borderId="0" xfId="0" applyNumberFormat="1" applyFont="1" applyFill="1" applyAlignment="1">
      <alignment horizontal="center"/>
    </xf>
    <xf numFmtId="0" fontId="2" fillId="2" borderId="15" xfId="0" applyFont="1" applyFill="1" applyBorder="1"/>
    <xf numFmtId="9" fontId="2" fillId="2" borderId="17" xfId="0" applyNumberFormat="1" applyFont="1" applyFill="1" applyBorder="1" applyAlignment="1">
      <alignment horizontal="center"/>
    </xf>
    <xf numFmtId="9" fontId="2" fillId="2" borderId="0" xfId="0" applyNumberFormat="1" applyFont="1" applyFill="1" applyAlignment="1">
      <alignment horizontal="center"/>
    </xf>
    <xf numFmtId="165" fontId="2" fillId="2" borderId="13" xfId="0" applyNumberFormat="1" applyFont="1" applyFill="1" applyBorder="1" applyAlignment="1">
      <alignment horizontal="center"/>
    </xf>
    <xf numFmtId="165" fontId="2" fillId="2" borderId="14" xfId="0" applyNumberFormat="1" applyFont="1" applyFill="1" applyBorder="1" applyAlignment="1">
      <alignment horizontal="center"/>
    </xf>
    <xf numFmtId="165" fontId="2" fillId="2" borderId="15" xfId="0" applyNumberFormat="1" applyFont="1" applyFill="1" applyBorder="1" applyAlignment="1">
      <alignment horizontal="center"/>
    </xf>
    <xf numFmtId="0" fontId="2" fillId="0" borderId="15" xfId="0" applyFont="1" applyBorder="1"/>
    <xf numFmtId="165" fontId="2" fillId="0" borderId="13" xfId="0" applyNumberFormat="1" applyFont="1" applyBorder="1" applyAlignment="1">
      <alignment horizontal="center"/>
    </xf>
    <xf numFmtId="165" fontId="2" fillId="0" borderId="14" xfId="0" applyNumberFormat="1" applyFont="1" applyBorder="1" applyAlignment="1">
      <alignment horizontal="center"/>
    </xf>
    <xf numFmtId="165" fontId="2" fillId="0" borderId="15" xfId="0" applyNumberFormat="1" applyFont="1" applyBorder="1" applyAlignment="1">
      <alignment horizontal="center"/>
    </xf>
    <xf numFmtId="0" fontId="3" fillId="0" borderId="10" xfId="0" applyFont="1" applyBorder="1"/>
    <xf numFmtId="0" fontId="3" fillId="0" borderId="11" xfId="0" applyFont="1" applyBorder="1"/>
    <xf numFmtId="0" fontId="3" fillId="0" borderId="16" xfId="0" applyFont="1" applyBorder="1"/>
    <xf numFmtId="9" fontId="2" fillId="2" borderId="24" xfId="0" applyNumberFormat="1" applyFont="1" applyFill="1" applyBorder="1" applyAlignment="1">
      <alignment horizontal="center"/>
    </xf>
    <xf numFmtId="9" fontId="2" fillId="2" borderId="25" xfId="0" applyNumberFormat="1" applyFont="1" applyFill="1" applyBorder="1" applyAlignment="1">
      <alignment horizontal="center"/>
    </xf>
    <xf numFmtId="165" fontId="2" fillId="2" borderId="26" xfId="0" applyNumberFormat="1" applyFont="1" applyFill="1" applyBorder="1" applyAlignment="1">
      <alignment horizontal="center"/>
    </xf>
    <xf numFmtId="165" fontId="2" fillId="2" borderId="1" xfId="0" applyNumberFormat="1" applyFont="1" applyFill="1" applyBorder="1" applyAlignment="1">
      <alignment horizontal="center"/>
    </xf>
    <xf numFmtId="165" fontId="2" fillId="2" borderId="27" xfId="0" applyNumberFormat="1" applyFont="1" applyFill="1" applyBorder="1" applyAlignment="1">
      <alignment horizontal="center"/>
    </xf>
    <xf numFmtId="165" fontId="2" fillId="2" borderId="28" xfId="0" applyNumberFormat="1" applyFont="1" applyFill="1" applyBorder="1" applyAlignment="1">
      <alignment horizontal="center"/>
    </xf>
    <xf numFmtId="0" fontId="2" fillId="0" borderId="11" xfId="0" applyFont="1" applyBorder="1"/>
    <xf numFmtId="0" fontId="2" fillId="0" borderId="16" xfId="0" applyFont="1" applyBorder="1"/>
    <xf numFmtId="0" fontId="3" fillId="0" borderId="17" xfId="0" applyFont="1" applyBorder="1"/>
    <xf numFmtId="0" fontId="3" fillId="0" borderId="0" xfId="0" applyFont="1"/>
    <xf numFmtId="0" fontId="3" fillId="0" borderId="14" xfId="0" applyFont="1" applyBorder="1"/>
    <xf numFmtId="0" fontId="3" fillId="0" borderId="29" xfId="0" applyFont="1" applyBorder="1" applyAlignment="1">
      <alignment horizontal="center"/>
    </xf>
    <xf numFmtId="0" fontId="3" fillId="0" borderId="25" xfId="0" applyFont="1" applyBorder="1" applyAlignment="1">
      <alignment horizontal="center"/>
    </xf>
    <xf numFmtId="0" fontId="3" fillId="0" borderId="30" xfId="0" applyFont="1" applyBorder="1" applyAlignment="1">
      <alignment horizontal="center"/>
    </xf>
    <xf numFmtId="0" fontId="3" fillId="0" borderId="20" xfId="0" applyFont="1" applyBorder="1" applyAlignment="1">
      <alignment horizontal="center"/>
    </xf>
    <xf numFmtId="0" fontId="3" fillId="0" borderId="19" xfId="0" applyFont="1" applyBorder="1" applyAlignment="1">
      <alignment horizontal="center"/>
    </xf>
    <xf numFmtId="0" fontId="3" fillId="0" borderId="21" xfId="0" applyFont="1" applyBorder="1" applyAlignment="1">
      <alignment horizontal="center"/>
    </xf>
    <xf numFmtId="0" fontId="3" fillId="0" borderId="31" xfId="0" applyFont="1" applyBorder="1" applyAlignment="1">
      <alignment horizontal="center"/>
    </xf>
    <xf numFmtId="0" fontId="3" fillId="0" borderId="17" xfId="0" applyFont="1" applyBorder="1"/>
    <xf numFmtId="9" fontId="2" fillId="0" borderId="13" xfId="0" applyNumberFormat="1" applyFont="1" applyBorder="1" applyAlignment="1">
      <alignment horizontal="center"/>
    </xf>
    <xf numFmtId="9" fontId="2" fillId="0" borderId="14" xfId="0" applyNumberFormat="1" applyFont="1" applyBorder="1" applyAlignment="1">
      <alignment horizontal="center"/>
    </xf>
    <xf numFmtId="9" fontId="2" fillId="0" borderId="23" xfId="0" applyNumberFormat="1" applyFont="1" applyBorder="1" applyAlignment="1">
      <alignment horizontal="center"/>
    </xf>
    <xf numFmtId="9" fontId="2" fillId="0" borderId="11" xfId="0" applyNumberFormat="1" applyFont="1" applyBorder="1" applyAlignment="1">
      <alignment horizontal="center"/>
    </xf>
    <xf numFmtId="9" fontId="2" fillId="0" borderId="12" xfId="0" applyNumberFormat="1" applyFont="1" applyBorder="1" applyAlignment="1">
      <alignment horizontal="center"/>
    </xf>
    <xf numFmtId="9" fontId="2" fillId="0" borderId="15" xfId="0" applyNumberFormat="1" applyFont="1" applyBorder="1" applyAlignment="1">
      <alignment horizontal="center"/>
    </xf>
    <xf numFmtId="0" fontId="3" fillId="2" borderId="17" xfId="0" applyFont="1" applyFill="1" applyBorder="1"/>
    <xf numFmtId="0" fontId="3" fillId="2" borderId="0" xfId="0" applyFont="1" applyFill="1"/>
    <xf numFmtId="0" fontId="3" fillId="2" borderId="14" xfId="0" applyFont="1" applyFill="1" applyBorder="1"/>
    <xf numFmtId="9" fontId="2" fillId="2" borderId="13" xfId="0" applyNumberFormat="1" applyFont="1" applyFill="1" applyBorder="1" applyAlignment="1">
      <alignment horizontal="center"/>
    </xf>
    <xf numFmtId="9" fontId="2" fillId="2" borderId="14" xfId="0" applyNumberFormat="1" applyFont="1" applyFill="1" applyBorder="1" applyAlignment="1">
      <alignment horizontal="center"/>
    </xf>
    <xf numFmtId="9" fontId="2" fillId="2" borderId="15" xfId="0" applyNumberFormat="1" applyFont="1" applyFill="1" applyBorder="1" applyAlignment="1">
      <alignment horizontal="center"/>
    </xf>
    <xf numFmtId="9" fontId="2" fillId="0" borderId="29" xfId="0" applyNumberFormat="1" applyFont="1" applyBorder="1" applyAlignment="1">
      <alignment horizontal="center"/>
    </xf>
    <xf numFmtId="9" fontId="2" fillId="0" borderId="25" xfId="0" applyNumberFormat="1" applyFont="1" applyBorder="1" applyAlignment="1">
      <alignment horizontal="center"/>
    </xf>
    <xf numFmtId="9" fontId="2" fillId="0" borderId="30" xfId="0" applyNumberFormat="1" applyFont="1" applyBorder="1" applyAlignment="1">
      <alignment horizontal="center"/>
    </xf>
    <xf numFmtId="0" fontId="3" fillId="0" borderId="10" xfId="0" applyFont="1" applyBorder="1" applyAlignment="1">
      <alignment horizontal="center" wrapText="1"/>
    </xf>
    <xf numFmtId="0" fontId="3" fillId="0" borderId="11" xfId="0" applyFont="1" applyBorder="1" applyAlignment="1">
      <alignment horizontal="center" wrapText="1"/>
    </xf>
    <xf numFmtId="0" fontId="3" fillId="0" borderId="16" xfId="0" applyFont="1" applyBorder="1" applyAlignment="1">
      <alignment horizontal="center" wrapText="1"/>
    </xf>
    <xf numFmtId="0" fontId="3" fillId="0" borderId="32" xfId="0" applyFont="1" applyBorder="1" applyAlignment="1">
      <alignment horizontal="center" wrapText="1"/>
    </xf>
    <xf numFmtId="0" fontId="3" fillId="0" borderId="1" xfId="0" applyFont="1" applyBorder="1" applyAlignment="1">
      <alignment horizontal="center" wrapText="1"/>
    </xf>
    <xf numFmtId="0" fontId="3" fillId="0" borderId="28" xfId="0" applyFont="1" applyBorder="1" applyAlignment="1">
      <alignment horizontal="center" wrapText="1"/>
    </xf>
    <xf numFmtId="0" fontId="3" fillId="2" borderId="24" xfId="0" applyFont="1" applyFill="1" applyBorder="1"/>
    <xf numFmtId="0" fontId="3" fillId="2" borderId="25" xfId="0" applyFont="1" applyFill="1" applyBorder="1"/>
    <xf numFmtId="0" fontId="3" fillId="2" borderId="30" xfId="0" applyFont="1" applyFill="1" applyBorder="1"/>
    <xf numFmtId="165" fontId="2" fillId="2" borderId="29" xfId="0" applyNumberFormat="1" applyFont="1" applyFill="1" applyBorder="1" applyAlignment="1">
      <alignment horizontal="center"/>
    </xf>
    <xf numFmtId="165" fontId="2" fillId="2" borderId="25" xfId="0" applyNumberFormat="1" applyFont="1" applyFill="1" applyBorder="1" applyAlignment="1">
      <alignment horizontal="center"/>
    </xf>
    <xf numFmtId="165" fontId="2" fillId="2" borderId="30" xfId="0" applyNumberFormat="1" applyFont="1" applyFill="1" applyBorder="1" applyAlignment="1">
      <alignment horizontal="center"/>
    </xf>
    <xf numFmtId="165" fontId="2" fillId="2" borderId="31" xfId="0" applyNumberFormat="1" applyFont="1" applyFill="1" applyBorder="1" applyAlignment="1">
      <alignment horizontal="center"/>
    </xf>
    <xf numFmtId="0" fontId="2" fillId="0" borderId="0" xfId="0" applyFont="1" applyAlignment="1">
      <alignment vertical="top" wrapText="1"/>
    </xf>
    <xf numFmtId="0" fontId="3" fillId="0" borderId="18" xfId="0" applyFont="1" applyBorder="1"/>
    <xf numFmtId="0" fontId="3" fillId="0" borderId="19" xfId="0" applyFont="1" applyBorder="1"/>
    <xf numFmtId="0" fontId="3" fillId="0" borderId="21" xfId="0" applyFont="1" applyBorder="1"/>
    <xf numFmtId="0" fontId="2" fillId="0" borderId="20"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22" xfId="0" applyFont="1" applyBorder="1" applyAlignment="1">
      <alignment horizontal="center"/>
    </xf>
    <xf numFmtId="0" fontId="3" fillId="0" borderId="10" xfId="0" applyFont="1" applyBorder="1"/>
    <xf numFmtId="0" fontId="3" fillId="0" borderId="11" xfId="0" applyFont="1" applyBorder="1"/>
    <xf numFmtId="0" fontId="3" fillId="0" borderId="12" xfId="0" applyFont="1" applyBorder="1"/>
    <xf numFmtId="0" fontId="3" fillId="0" borderId="22" xfId="0" applyFont="1" applyBorder="1" applyAlignment="1">
      <alignment horizontal="center"/>
    </xf>
    <xf numFmtId="0" fontId="2" fillId="0" borderId="23"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2" borderId="13" xfId="0" applyFont="1" applyFill="1" applyBorder="1" applyAlignment="1">
      <alignment horizontal="center"/>
    </xf>
    <xf numFmtId="0" fontId="2" fillId="2" borderId="0" xfId="0" applyFont="1" applyFill="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29" xfId="0" applyFont="1" applyFill="1" applyBorder="1" applyAlignment="1">
      <alignment horizontal="center"/>
    </xf>
    <xf numFmtId="0" fontId="2" fillId="2" borderId="25" xfId="0" applyFont="1" applyFill="1" applyBorder="1" applyAlignment="1">
      <alignment horizontal="center"/>
    </xf>
    <xf numFmtId="0" fontId="2" fillId="2" borderId="30" xfId="0" applyFont="1" applyFill="1" applyBorder="1" applyAlignment="1">
      <alignment horizontal="center"/>
    </xf>
    <xf numFmtId="0" fontId="2" fillId="2" borderId="31" xfId="0" applyFont="1" applyFill="1" applyBorder="1" applyAlignment="1">
      <alignment horizontal="center"/>
    </xf>
    <xf numFmtId="0" fontId="2" fillId="0" borderId="10" xfId="0" applyFont="1" applyBorder="1"/>
    <xf numFmtId="0" fontId="2" fillId="0" borderId="11" xfId="0" applyFont="1" applyBorder="1" applyAlignment="1">
      <alignment vertical="top" wrapText="1"/>
    </xf>
    <xf numFmtId="0" fontId="2" fillId="0" borderId="16" xfId="0" applyFont="1" applyBorder="1" applyAlignment="1">
      <alignment vertical="top" wrapText="1"/>
    </xf>
    <xf numFmtId="0" fontId="2" fillId="0" borderId="32" xfId="0" applyFont="1" applyBorder="1"/>
    <xf numFmtId="0" fontId="2" fillId="0" borderId="1" xfId="0" applyFont="1" applyBorder="1" applyAlignment="1">
      <alignment vertical="top" wrapText="1"/>
    </xf>
    <xf numFmtId="0" fontId="2" fillId="0" borderId="28" xfId="0" applyFont="1" applyBorder="1" applyAlignment="1">
      <alignment vertical="top" wrapText="1"/>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33"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0" xfId="0" applyFont="1" applyAlignment="1">
      <alignment horizontal="center" vertical="center" wrapText="1"/>
    </xf>
    <xf numFmtId="0" fontId="7" fillId="0" borderId="15" xfId="0" applyFont="1" applyBorder="1" applyAlignment="1">
      <alignment horizontal="center" vertical="center" wrapText="1"/>
    </xf>
    <xf numFmtId="0" fontId="2" fillId="0" borderId="0" xfId="0" applyFont="1" applyAlignment="1">
      <alignment vertical="center" wrapText="1"/>
    </xf>
    <xf numFmtId="0" fontId="7" fillId="0" borderId="32"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8" xfId="0" applyFont="1" applyBorder="1" applyAlignment="1">
      <alignment horizontal="center" vertical="center" wrapText="1"/>
    </xf>
    <xf numFmtId="0" fontId="2" fillId="2" borderId="32" xfId="0" applyFont="1" applyFill="1" applyBorder="1"/>
    <xf numFmtId="0" fontId="2" fillId="2" borderId="1" xfId="0" applyFont="1" applyFill="1" applyBorder="1"/>
    <xf numFmtId="0" fontId="2" fillId="2" borderId="28" xfId="0" applyFont="1" applyFill="1" applyBorder="1"/>
    <xf numFmtId="0" fontId="9" fillId="0" borderId="0" xfId="0" applyFont="1" applyAlignment="1">
      <alignment vertical="center" wrapText="1"/>
    </xf>
    <xf numFmtId="9" fontId="2" fillId="0" borderId="0" xfId="0" applyNumberFormat="1" applyFont="1" applyAlignment="1">
      <alignment vertical="center" wrapText="1"/>
    </xf>
    <xf numFmtId="165" fontId="2" fillId="0" borderId="0" xfId="0" applyNumberFormat="1" applyFont="1"/>
    <xf numFmtId="0" fontId="2" fillId="0" borderId="24" xfId="0" applyFont="1" applyBorder="1"/>
    <xf numFmtId="0" fontId="2" fillId="0" borderId="25" xfId="0" applyFont="1" applyBorder="1"/>
    <xf numFmtId="0" fontId="2" fillId="0" borderId="31" xfId="0" applyFont="1" applyBorder="1"/>
    <xf numFmtId="0" fontId="7" fillId="0" borderId="0" xfId="0" applyFont="1" applyAlignment="1">
      <alignment vertical="center" wrapText="1"/>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20" fontId="2" fillId="0" borderId="34" xfId="0" quotePrefix="1" applyNumberFormat="1" applyFont="1" applyBorder="1" applyAlignment="1">
      <alignment horizontal="center" vertical="center"/>
    </xf>
    <xf numFmtId="43" fontId="2" fillId="0" borderId="34" xfId="1" quotePrefix="1" applyFont="1" applyFill="1" applyBorder="1" applyAlignment="1"/>
    <xf numFmtId="0" fontId="2" fillId="0" borderId="34" xfId="0" applyFont="1" applyBorder="1"/>
    <xf numFmtId="43" fontId="3" fillId="0" borderId="34" xfId="1" quotePrefix="1" applyFont="1" applyFill="1" applyBorder="1" applyAlignment="1"/>
    <xf numFmtId="43" fontId="3" fillId="0" borderId="5" xfId="1" quotePrefix="1" applyFont="1" applyFill="1" applyBorder="1" applyAlignment="1">
      <alignment horizontal="center"/>
    </xf>
    <xf numFmtId="43" fontId="3" fillId="0" borderId="3" xfId="1" quotePrefix="1" applyFont="1" applyFill="1" applyBorder="1" applyAlignment="1">
      <alignment horizontal="center"/>
    </xf>
    <xf numFmtId="43" fontId="3" fillId="0" borderId="6" xfId="1" quotePrefix="1" applyFont="1" applyFill="1" applyBorder="1" applyAlignment="1">
      <alignment horizontal="center"/>
    </xf>
    <xf numFmtId="0" fontId="11" fillId="0" borderId="0" xfId="0" applyFont="1" applyAlignment="1">
      <alignment wrapText="1"/>
    </xf>
    <xf numFmtId="0" fontId="11" fillId="0" borderId="15" xfId="0" applyFont="1" applyBorder="1" applyAlignment="1">
      <alignment wrapText="1"/>
    </xf>
    <xf numFmtId="0" fontId="2" fillId="0" borderId="17" xfId="0" applyFont="1" applyBorder="1" applyAlignment="1">
      <alignment horizontal="left"/>
    </xf>
    <xf numFmtId="0" fontId="2" fillId="0" borderId="0" xfId="0" applyFont="1" applyAlignment="1">
      <alignment horizontal="left"/>
    </xf>
    <xf numFmtId="43" fontId="2" fillId="0" borderId="0" xfId="1" quotePrefix="1" applyFont="1" applyFill="1" applyBorder="1" applyAlignment="1">
      <alignment horizontal="center"/>
    </xf>
    <xf numFmtId="0" fontId="2" fillId="0" borderId="0" xfId="0" quotePrefix="1" applyFont="1"/>
    <xf numFmtId="0" fontId="3" fillId="0" borderId="13" xfId="0" applyFont="1" applyBorder="1" applyAlignment="1">
      <alignment horizontal="right" vertical="center"/>
    </xf>
    <xf numFmtId="0" fontId="3" fillId="0" borderId="0" xfId="0" applyFont="1" applyAlignment="1">
      <alignment horizontal="right" vertical="center"/>
    </xf>
    <xf numFmtId="2" fontId="2" fillId="0" borderId="11" xfId="0" quotePrefix="1" applyNumberFormat="1" applyFont="1" applyBorder="1" applyAlignment="1">
      <alignment horizontal="center"/>
    </xf>
    <xf numFmtId="0" fontId="13" fillId="0" borderId="33" xfId="0" applyFont="1" applyBorder="1" applyAlignment="1">
      <alignment horizontal="center" vertical="center" wrapText="1"/>
    </xf>
    <xf numFmtId="0" fontId="13" fillId="0" borderId="34" xfId="0" applyFont="1" applyBorder="1" applyAlignment="1">
      <alignment horizontal="center" vertical="center" wrapText="1"/>
    </xf>
    <xf numFmtId="0" fontId="13" fillId="0" borderId="35"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0" xfId="0" applyFont="1" applyAlignment="1">
      <alignment horizontal="center" vertical="center" wrapText="1"/>
    </xf>
    <xf numFmtId="0" fontId="13" fillId="0" borderId="15" xfId="0" applyFont="1" applyBorder="1" applyAlignment="1">
      <alignment horizontal="center" vertical="center" wrapText="1"/>
    </xf>
    <xf numFmtId="0" fontId="2" fillId="0" borderId="7" xfId="0" applyFont="1" applyBorder="1"/>
    <xf numFmtId="0" fontId="2" fillId="0" borderId="8" xfId="0" applyFont="1" applyBorder="1"/>
    <xf numFmtId="165" fontId="2" fillId="0" borderId="8" xfId="0" quotePrefix="1" applyNumberFormat="1" applyFont="1" applyBorder="1"/>
    <xf numFmtId="0" fontId="2" fillId="0" borderId="8" xfId="0" quotePrefix="1" applyFont="1" applyBorder="1"/>
    <xf numFmtId="0" fontId="2" fillId="0" borderId="9" xfId="0" quotePrefix="1" applyFont="1" applyBorder="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13" fillId="0" borderId="0" xfId="0" applyFont="1" applyAlignment="1">
      <alignment vertical="center" wrapText="1"/>
    </xf>
    <xf numFmtId="9" fontId="2" fillId="0" borderId="0" xfId="0" applyNumberFormat="1" applyFont="1" applyAlignment="1">
      <alignment vertical="center"/>
    </xf>
    <xf numFmtId="0" fontId="2" fillId="0" borderId="0" xfId="0" applyFont="1" applyAlignment="1">
      <alignment vertical="top" wrapText="1"/>
    </xf>
    <xf numFmtId="0" fontId="2" fillId="0" borderId="15" xfId="0" applyFont="1" applyBorder="1" applyAlignment="1">
      <alignment vertical="top" wrapText="1"/>
    </xf>
    <xf numFmtId="0" fontId="2" fillId="0" borderId="0" xfId="0" applyFont="1" applyAlignment="1">
      <alignment horizontal="center" vertical="center" wrapText="1"/>
    </xf>
    <xf numFmtId="0" fontId="13" fillId="0" borderId="32"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28" xfId="0" applyFont="1" applyBorder="1" applyAlignment="1">
      <alignment horizontal="center" vertical="center" wrapText="1"/>
    </xf>
    <xf numFmtId="0" fontId="3" fillId="0" borderId="24" xfId="0" applyFont="1" applyBorder="1" applyAlignment="1">
      <alignment wrapText="1"/>
    </xf>
    <xf numFmtId="0" fontId="2" fillId="0" borderId="25" xfId="0" applyFont="1" applyBorder="1" applyAlignment="1">
      <alignment vertical="top" wrapText="1"/>
    </xf>
    <xf numFmtId="0" fontId="2" fillId="0" borderId="31" xfId="0" applyFont="1" applyBorder="1" applyAlignment="1">
      <alignment vertical="top" wrapText="1"/>
    </xf>
    <xf numFmtId="0" fontId="2" fillId="0" borderId="1" xfId="0" applyFont="1" applyBorder="1"/>
    <xf numFmtId="0" fontId="2" fillId="0" borderId="28" xfId="0" applyFont="1" applyBorder="1"/>
    <xf numFmtId="0" fontId="13" fillId="0" borderId="0" xfId="0" applyFont="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2" Type="http://schemas.openxmlformats.org/officeDocument/2006/relationships/externalLink" Target="externalLinks/externalLink1.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haredStrings" Target="sharedStrings.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13606</xdr:colOff>
      <xdr:row>0</xdr:row>
      <xdr:rowOff>1</xdr:rowOff>
    </xdr:from>
    <xdr:to>
      <xdr:col>10</xdr:col>
      <xdr:colOff>95249</xdr:colOff>
      <xdr:row>7</xdr:row>
      <xdr:rowOff>119622</xdr:rowOff>
    </xdr:to>
    <xdr:pic>
      <xdr:nvPicPr>
        <xdr:cNvPr id="2" name="Picture 1">
          <a:extLst>
            <a:ext uri="{FF2B5EF4-FFF2-40B4-BE49-F238E27FC236}">
              <a16:creationId xmlns:a16="http://schemas.microsoft.com/office/drawing/2014/main" id="{CBABDA6A-1B8F-4754-A80F-E9F7C1F402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1256" y="1"/>
          <a:ext cx="2310493" cy="1519796"/>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damp/Desktop/Combined%20Model/Acra%20Pricing%20Model%20A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loannex.sharepoint.com/C:/C:/C:/Rate%20Sheets/Daily%20Rate%20Sheets/Data/Ratesheet_20150309_jumb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respondent%20Rate%20Sheets%205.6.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walther/Desktop/AcraWorking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loannex.sharepoint.com/C:/C:/deephavenmortgage.net/DFS/Rate%20Sheets/Daily%20Rate%20Sheets/Data/Ratesheet_20150309_jumbo.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amp/Documents/OTR%20Model/Price%20Comparison%20051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PAs"/>
      <sheetName val="Jumbo Prime Corr"/>
      <sheetName val="Summary"/>
      <sheetName val="Acra Inputs and Px"/>
      <sheetName val="Verus Inputs and Px"/>
      <sheetName val="Acra Corr"/>
      <sheetName val="Acra Pricing - Grade"/>
      <sheetName val="Acra References"/>
      <sheetName val="Verus References"/>
      <sheetName val="Verus"/>
      <sheetName val="Sheet2"/>
      <sheetName val="Pricing - LTV"/>
    </sheetNames>
    <sheetDataSet>
      <sheetData sheetId="0" refreshError="1"/>
      <sheetData sheetId="1" refreshError="1"/>
      <sheetData sheetId="2" refreshError="1"/>
      <sheetData sheetId="3" refreshError="1"/>
      <sheetData sheetId="4" refreshError="1"/>
      <sheetData sheetId="5">
        <row r="33">
          <cell r="AJ33">
            <v>3.7499999999999999E-3</v>
          </cell>
        </row>
        <row r="34">
          <cell r="AJ34">
            <v>5.0000000000000001E-3</v>
          </cell>
        </row>
        <row r="35">
          <cell r="AJ35">
            <v>3.7499999999999999E-3</v>
          </cell>
        </row>
        <row r="36">
          <cell r="AJ36">
            <v>6.2500000000000003E-3</v>
          </cell>
        </row>
        <row r="37">
          <cell r="AJ37" t="str">
            <v>--</v>
          </cell>
        </row>
        <row r="38">
          <cell r="AJ38">
            <v>2.5000000000000001E-3</v>
          </cell>
        </row>
        <row r="39">
          <cell r="AJ39">
            <v>5.0000000000000001E-3</v>
          </cell>
        </row>
      </sheetData>
      <sheetData sheetId="6" refreshError="1"/>
      <sheetData sheetId="7" refreshError="1"/>
      <sheetData sheetId="8" refreshError="1"/>
      <sheetData sheetId="9">
        <row r="59">
          <cell r="D59">
            <v>0</v>
          </cell>
          <cell r="E59">
            <v>0</v>
          </cell>
          <cell r="F59">
            <v>0</v>
          </cell>
          <cell r="G59">
            <v>0</v>
          </cell>
          <cell r="H59">
            <v>0</v>
          </cell>
          <cell r="I59">
            <v>0</v>
          </cell>
          <cell r="J59">
            <v>0</v>
          </cell>
          <cell r="K59">
            <v>-0.125</v>
          </cell>
          <cell r="L59">
            <v>-0.25</v>
          </cell>
        </row>
        <row r="60">
          <cell r="D60">
            <v>-0.25</v>
          </cell>
          <cell r="E60">
            <v>-0.25</v>
          </cell>
          <cell r="F60">
            <v>-0.25</v>
          </cell>
          <cell r="G60">
            <v>-0.25</v>
          </cell>
          <cell r="H60">
            <v>-0.25</v>
          </cell>
          <cell r="I60">
            <v>-0.375</v>
          </cell>
          <cell r="J60">
            <v>-0.375</v>
          </cell>
          <cell r="K60" t="str">
            <v>NA</v>
          </cell>
          <cell r="L60" t="str">
            <v>NA</v>
          </cell>
        </row>
        <row r="61">
          <cell r="D61">
            <v>-0.125</v>
          </cell>
          <cell r="E61">
            <v>-0.125</v>
          </cell>
          <cell r="F61">
            <v>-0.125</v>
          </cell>
          <cell r="G61">
            <v>-0.125</v>
          </cell>
          <cell r="H61">
            <v>-0.125</v>
          </cell>
          <cell r="I61">
            <v>-0.25</v>
          </cell>
          <cell r="J61">
            <v>-0.25</v>
          </cell>
          <cell r="K61">
            <v>-0.375</v>
          </cell>
          <cell r="L61">
            <v>-0.5</v>
          </cell>
        </row>
        <row r="62">
          <cell r="D62">
            <v>0</v>
          </cell>
          <cell r="E62">
            <v>0</v>
          </cell>
          <cell r="F62">
            <v>0</v>
          </cell>
          <cell r="G62">
            <v>0</v>
          </cell>
          <cell r="H62">
            <v>0</v>
          </cell>
          <cell r="I62">
            <v>0</v>
          </cell>
          <cell r="J62">
            <v>0</v>
          </cell>
          <cell r="K62">
            <v>0</v>
          </cell>
          <cell r="L62">
            <v>0</v>
          </cell>
        </row>
        <row r="63">
          <cell r="D63">
            <v>0</v>
          </cell>
          <cell r="E63">
            <v>0</v>
          </cell>
          <cell r="F63">
            <v>0</v>
          </cell>
          <cell r="G63">
            <v>0.125</v>
          </cell>
          <cell r="H63">
            <v>0.125</v>
          </cell>
          <cell r="I63">
            <v>0.125</v>
          </cell>
          <cell r="J63">
            <v>0.125</v>
          </cell>
          <cell r="K63">
            <v>0.125</v>
          </cell>
          <cell r="L63">
            <v>0.125</v>
          </cell>
        </row>
        <row r="64">
          <cell r="D64">
            <v>0</v>
          </cell>
          <cell r="E64">
            <v>0</v>
          </cell>
          <cell r="F64">
            <v>0</v>
          </cell>
          <cell r="G64">
            <v>0</v>
          </cell>
          <cell r="H64">
            <v>0</v>
          </cell>
          <cell r="I64">
            <v>0</v>
          </cell>
          <cell r="J64">
            <v>0</v>
          </cell>
          <cell r="K64">
            <v>0</v>
          </cell>
          <cell r="L64">
            <v>-0.125</v>
          </cell>
        </row>
        <row r="65">
          <cell r="D65">
            <v>0</v>
          </cell>
          <cell r="E65">
            <v>0</v>
          </cell>
          <cell r="F65">
            <v>0</v>
          </cell>
          <cell r="G65">
            <v>0</v>
          </cell>
          <cell r="H65">
            <v>0</v>
          </cell>
          <cell r="I65">
            <v>-0.125</v>
          </cell>
          <cell r="J65">
            <v>-0.125</v>
          </cell>
          <cell r="K65">
            <v>-0.25</v>
          </cell>
          <cell r="L65" t="str">
            <v>NA</v>
          </cell>
        </row>
        <row r="66">
          <cell r="D66">
            <v>-0.125</v>
          </cell>
          <cell r="E66">
            <v>-0.125</v>
          </cell>
          <cell r="F66">
            <v>-0.125</v>
          </cell>
          <cell r="G66">
            <v>-0.125</v>
          </cell>
          <cell r="H66">
            <v>-0.125</v>
          </cell>
          <cell r="I66">
            <v>-0.125</v>
          </cell>
          <cell r="J66">
            <v>-0.25</v>
          </cell>
          <cell r="K66" t="str">
            <v>NA</v>
          </cell>
          <cell r="L66" t="str">
            <v>NA</v>
          </cell>
        </row>
        <row r="67">
          <cell r="D67">
            <v>-0.25</v>
          </cell>
          <cell r="E67">
            <v>-0.25</v>
          </cell>
          <cell r="F67">
            <v>-0.25</v>
          </cell>
          <cell r="G67">
            <v>-0.25</v>
          </cell>
          <cell r="H67">
            <v>-0.25</v>
          </cell>
          <cell r="I67">
            <v>-0.375</v>
          </cell>
          <cell r="J67" t="str">
            <v>NA</v>
          </cell>
          <cell r="K67" t="str">
            <v>NA</v>
          </cell>
          <cell r="L67" t="str">
            <v>NA</v>
          </cell>
        </row>
        <row r="71">
          <cell r="D71">
            <v>-0.125</v>
          </cell>
          <cell r="E71">
            <v>-0.125</v>
          </cell>
          <cell r="F71">
            <v>-0.125</v>
          </cell>
          <cell r="G71">
            <v>-0.125</v>
          </cell>
          <cell r="H71">
            <v>-0.125</v>
          </cell>
          <cell r="I71">
            <v>-0.125</v>
          </cell>
          <cell r="J71">
            <v>-0.125</v>
          </cell>
          <cell r="K71" t="str">
            <v>NA</v>
          </cell>
          <cell r="L71" t="str">
            <v>NA</v>
          </cell>
        </row>
        <row r="72">
          <cell r="D72">
            <v>-0.25</v>
          </cell>
          <cell r="E72">
            <v>-0.25</v>
          </cell>
          <cell r="F72">
            <v>-0.25</v>
          </cell>
          <cell r="G72">
            <v>-0.25</v>
          </cell>
          <cell r="H72">
            <v>-0.25</v>
          </cell>
          <cell r="I72">
            <v>-0.25</v>
          </cell>
          <cell r="J72">
            <v>-0.375</v>
          </cell>
          <cell r="K72" t="str">
            <v>NA</v>
          </cell>
          <cell r="L72" t="str">
            <v>NA</v>
          </cell>
        </row>
        <row r="73">
          <cell r="D73">
            <v>-0.25</v>
          </cell>
          <cell r="E73">
            <v>-0.25</v>
          </cell>
          <cell r="F73">
            <v>-0.25</v>
          </cell>
          <cell r="G73">
            <v>-0.25</v>
          </cell>
          <cell r="H73">
            <v>-0.375</v>
          </cell>
          <cell r="I73">
            <v>-0.5</v>
          </cell>
          <cell r="J73">
            <v>-0.5</v>
          </cell>
          <cell r="K73" t="str">
            <v>NA</v>
          </cell>
          <cell r="L73" t="str">
            <v>NA</v>
          </cell>
        </row>
        <row r="78">
          <cell r="D78">
            <v>-0.75</v>
          </cell>
        </row>
        <row r="79">
          <cell r="D79">
            <v>-0.5</v>
          </cell>
        </row>
        <row r="80">
          <cell r="D80">
            <v>-0.25</v>
          </cell>
        </row>
        <row r="81">
          <cell r="D81">
            <v>0</v>
          </cell>
        </row>
        <row r="82">
          <cell r="D82">
            <v>0</v>
          </cell>
        </row>
        <row r="83">
          <cell r="D83">
            <v>-0.15</v>
          </cell>
        </row>
        <row r="84">
          <cell r="D84">
            <v>-0.3</v>
          </cell>
        </row>
      </sheetData>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ata Snap (Prev +1)"/>
      <sheetName val="Data Snap (Prev)"/>
      <sheetName val="30Y_ARB"/>
      <sheetName val="15Y_ARB"/>
      <sheetName val="5|1 ARB"/>
      <sheetName val="7|1 ARB"/>
      <sheetName val="10|1 ARB"/>
      <sheetName val="Stage"/>
      <sheetName val="Updated Summary"/>
      <sheetName val="EOD Duration"/>
      <sheetName val="BRS"/>
      <sheetName val="New Market Data"/>
      <sheetName val="Data Snap"/>
      <sheetName val="BRSDuration"/>
      <sheetName val="15CPR"/>
      <sheetName val="BRSUnAdjust"/>
      <sheetName val="BRSAdjust"/>
      <sheetName val="Rate Sheet External"/>
      <sheetName val="Rate Sheet Internal"/>
      <sheetName val="90 Day Retain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
      <sheetName val="DSCR"/>
      <sheetName val="3MBS"/>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Inputs and Adjustments"/>
      <sheetName val="Verus"/>
      <sheetName val="Vista Point"/>
      <sheetName val="Corr"/>
      <sheetName val="Sheet1"/>
    </sheetNames>
    <sheetDataSet>
      <sheetData sheetId="0"/>
      <sheetData sheetId="1">
        <row r="22">
          <cell r="AE22">
            <v>3.3750000000000002E-2</v>
          </cell>
          <cell r="AF22">
            <v>3.5000000000000003E-2</v>
          </cell>
          <cell r="AG22">
            <v>3.6249999999999998E-2</v>
          </cell>
          <cell r="AH22">
            <v>3.7499999999999999E-2</v>
          </cell>
          <cell r="AI22">
            <v>3.9989999999999998E-2</v>
          </cell>
          <cell r="AJ22">
            <v>4.3749999999999997E-2</v>
          </cell>
          <cell r="AK22">
            <v>4.999E-2</v>
          </cell>
          <cell r="AL22">
            <v>5.5E-2</v>
          </cell>
        </row>
        <row r="23">
          <cell r="AE23">
            <v>3.7499999999999999E-2</v>
          </cell>
          <cell r="AF23">
            <v>3.9989999999999998E-2</v>
          </cell>
          <cell r="AG23">
            <v>4.1250000000000002E-2</v>
          </cell>
          <cell r="AH23">
            <v>4.2500000000000003E-2</v>
          </cell>
          <cell r="AI23">
            <v>4.3749999999999997E-2</v>
          </cell>
          <cell r="AJ23">
            <v>4.6249999999999999E-2</v>
          </cell>
          <cell r="AK23">
            <v>5.3749999999999999E-2</v>
          </cell>
          <cell r="AL23">
            <v>6.1249999999999999E-2</v>
          </cell>
        </row>
        <row r="24">
          <cell r="AE24">
            <v>3.875E-2</v>
          </cell>
          <cell r="AF24">
            <v>4.1250000000000002E-2</v>
          </cell>
          <cell r="AG24">
            <v>4.2500000000000003E-2</v>
          </cell>
          <cell r="AH24">
            <v>4.4999999999999998E-2</v>
          </cell>
          <cell r="AI24">
            <v>4.7500000000000001E-2</v>
          </cell>
          <cell r="AJ24">
            <v>4.8750000000000002E-2</v>
          </cell>
          <cell r="AK24">
            <v>5.7500000000000002E-2</v>
          </cell>
          <cell r="AL24" t="str">
            <v>N/A</v>
          </cell>
        </row>
        <row r="25">
          <cell r="AE25">
            <v>3.9989999999999998E-2</v>
          </cell>
          <cell r="AF25">
            <v>4.2500000000000003E-2</v>
          </cell>
          <cell r="AG25">
            <v>4.3749999999999997E-2</v>
          </cell>
          <cell r="AH25">
            <v>4.4999999999999998E-2</v>
          </cell>
          <cell r="AI25">
            <v>4.999E-2</v>
          </cell>
          <cell r="AJ25">
            <v>5.1249999999999997E-2</v>
          </cell>
          <cell r="AK25" t="str">
            <v>N/A</v>
          </cell>
          <cell r="AL25" t="str">
            <v>N/A</v>
          </cell>
        </row>
        <row r="26">
          <cell r="AE26">
            <v>4.4999999999999998E-2</v>
          </cell>
          <cell r="AF26">
            <v>4.8750000000000002E-2</v>
          </cell>
          <cell r="AG26">
            <v>4.999E-2</v>
          </cell>
          <cell r="AH26">
            <v>5.1249999999999997E-2</v>
          </cell>
          <cell r="AI26">
            <v>5.3749999999999999E-2</v>
          </cell>
          <cell r="AJ26">
            <v>6.25E-2</v>
          </cell>
          <cell r="AK26" t="str">
            <v>N/A</v>
          </cell>
          <cell r="AL26" t="str">
            <v>N/A</v>
          </cell>
        </row>
        <row r="27">
          <cell r="AE27">
            <v>5.2499999999999998E-2</v>
          </cell>
          <cell r="AF27">
            <v>5.6249999999999994E-2</v>
          </cell>
          <cell r="AG27">
            <v>5.8749999999999997E-2</v>
          </cell>
          <cell r="AH27">
            <v>6.1249999999999999E-2</v>
          </cell>
          <cell r="AI27">
            <v>6.8750000000000006E-2</v>
          </cell>
          <cell r="AJ27" t="str">
            <v>N/A</v>
          </cell>
          <cell r="AK27" t="str">
            <v>N/A</v>
          </cell>
          <cell r="AL27" t="str">
            <v>N/A</v>
          </cell>
        </row>
        <row r="28">
          <cell r="AE28">
            <v>5.9990000000000002E-2</v>
          </cell>
          <cell r="AF28">
            <v>6.6250000000000003E-2</v>
          </cell>
          <cell r="AG28">
            <v>7.1249999999999994E-2</v>
          </cell>
          <cell r="AH28">
            <v>7.3749999999999996E-2</v>
          </cell>
          <cell r="AI28" t="str">
            <v>N/A</v>
          </cell>
          <cell r="AJ28" t="str">
            <v>N/A</v>
          </cell>
          <cell r="AK28" t="str">
            <v>N/A</v>
          </cell>
          <cell r="AL28" t="str">
            <v>N/A</v>
          </cell>
        </row>
        <row r="42">
          <cell r="AE42">
            <v>-2.2499999999999991</v>
          </cell>
          <cell r="AF42">
            <v>-1.9999999999999991</v>
          </cell>
          <cell r="AG42">
            <v>-1.7500000000000002</v>
          </cell>
          <cell r="AH42">
            <v>-1.5</v>
          </cell>
          <cell r="AI42">
            <v>-1.0020000000000002</v>
          </cell>
          <cell r="AJ42">
            <v>-0.25000000000000022</v>
          </cell>
          <cell r="AK42">
            <v>0.99800000000000022</v>
          </cell>
          <cell r="AL42">
            <v>2.0000000000000004</v>
          </cell>
        </row>
        <row r="43">
          <cell r="AE43">
            <v>-1.5</v>
          </cell>
          <cell r="AF43">
            <v>-1.0020000000000002</v>
          </cell>
          <cell r="AG43">
            <v>-0.74999999999999933</v>
          </cell>
          <cell r="AH43">
            <v>-0.49999999999999906</v>
          </cell>
          <cell r="AI43">
            <v>-0.25000000000000022</v>
          </cell>
          <cell r="AJ43">
            <v>0.25000000000000022</v>
          </cell>
          <cell r="AK43">
            <v>1.7500000000000002</v>
          </cell>
          <cell r="AL43">
            <v>3.25</v>
          </cell>
        </row>
        <row r="44">
          <cell r="AE44">
            <v>-1.2499999999999998</v>
          </cell>
          <cell r="AF44">
            <v>-0.74999999999999933</v>
          </cell>
          <cell r="AG44">
            <v>-0.49999999999999906</v>
          </cell>
          <cell r="AH44">
            <v>0</v>
          </cell>
          <cell r="AI44">
            <v>0.50000000000000044</v>
          </cell>
          <cell r="AJ44">
            <v>0.75000000000000067</v>
          </cell>
          <cell r="AK44">
            <v>2.5000000000000009</v>
          </cell>
          <cell r="AL44">
            <v>0</v>
          </cell>
        </row>
        <row r="45">
          <cell r="AE45">
            <v>-1.0020000000000002</v>
          </cell>
          <cell r="AF45">
            <v>-0.49999999999999906</v>
          </cell>
          <cell r="AG45">
            <v>-0.25000000000000022</v>
          </cell>
          <cell r="AH45">
            <v>0</v>
          </cell>
          <cell r="AI45">
            <v>0.99800000000000022</v>
          </cell>
          <cell r="AJ45">
            <v>1.2499999999999998</v>
          </cell>
          <cell r="AK45">
            <v>0</v>
          </cell>
          <cell r="AL45">
            <v>0</v>
          </cell>
        </row>
        <row r="46">
          <cell r="AE46">
            <v>0</v>
          </cell>
          <cell r="AF46">
            <v>0.75000000000000067</v>
          </cell>
          <cell r="AG46">
            <v>0.99800000000000022</v>
          </cell>
          <cell r="AH46">
            <v>1.2499999999999998</v>
          </cell>
          <cell r="AI46">
            <v>1.7500000000000002</v>
          </cell>
          <cell r="AJ46">
            <v>3.5000000000000004</v>
          </cell>
          <cell r="AK46">
            <v>0</v>
          </cell>
          <cell r="AL46">
            <v>0</v>
          </cell>
        </row>
        <row r="47">
          <cell r="AE47">
            <v>1.5</v>
          </cell>
          <cell r="AF47">
            <v>2.2499999999999991</v>
          </cell>
          <cell r="AG47">
            <v>2.7499999999999996</v>
          </cell>
          <cell r="AH47">
            <v>3.25</v>
          </cell>
          <cell r="AI47">
            <v>4.7500000000000018</v>
          </cell>
          <cell r="AJ47">
            <v>0</v>
          </cell>
          <cell r="AK47">
            <v>0</v>
          </cell>
          <cell r="AL47">
            <v>0</v>
          </cell>
        </row>
        <row r="48">
          <cell r="AE48">
            <v>2.9980000000000007</v>
          </cell>
          <cell r="AF48">
            <v>4.2500000000000009</v>
          </cell>
          <cell r="AG48">
            <v>5.2499999999999991</v>
          </cell>
          <cell r="AH48">
            <v>5.75</v>
          </cell>
          <cell r="AI48">
            <v>0</v>
          </cell>
          <cell r="AJ48">
            <v>0</v>
          </cell>
          <cell r="AK48">
            <v>0</v>
          </cell>
          <cell r="AL48">
            <v>0</v>
          </cell>
        </row>
      </sheetData>
      <sheetData sheetId="2">
        <row r="41">
          <cell r="D41">
            <v>0.375</v>
          </cell>
          <cell r="E41">
            <v>0.25</v>
          </cell>
          <cell r="F41">
            <v>0.125</v>
          </cell>
          <cell r="G41">
            <v>0</v>
          </cell>
          <cell r="H41">
            <v>-0.125</v>
          </cell>
          <cell r="I41">
            <v>-0.25</v>
          </cell>
          <cell r="J41">
            <v>-0.5</v>
          </cell>
          <cell r="K41">
            <v>-0.875</v>
          </cell>
          <cell r="L41">
            <v>-1.25</v>
          </cell>
        </row>
        <row r="42">
          <cell r="D42">
            <v>0.375</v>
          </cell>
          <cell r="E42">
            <v>0.25</v>
          </cell>
          <cell r="F42">
            <v>0.125</v>
          </cell>
          <cell r="G42">
            <v>0</v>
          </cell>
          <cell r="H42">
            <v>-0.125</v>
          </cell>
          <cell r="I42">
            <v>-0.375</v>
          </cell>
          <cell r="J42">
            <v>-0.625</v>
          </cell>
          <cell r="K42">
            <v>-1</v>
          </cell>
          <cell r="L42">
            <v>-1.6250000000000002</v>
          </cell>
        </row>
        <row r="43">
          <cell r="D43">
            <v>0.25</v>
          </cell>
          <cell r="E43">
            <v>0.125</v>
          </cell>
          <cell r="F43">
            <v>0</v>
          </cell>
          <cell r="G43">
            <v>-0.125</v>
          </cell>
          <cell r="H43">
            <v>-0.25</v>
          </cell>
          <cell r="I43">
            <v>-0.5</v>
          </cell>
          <cell r="J43">
            <v>-0.75</v>
          </cell>
          <cell r="K43">
            <v>-1.125</v>
          </cell>
          <cell r="L43">
            <v>-1.875</v>
          </cell>
        </row>
        <row r="44">
          <cell r="D44">
            <v>0.125</v>
          </cell>
          <cell r="E44">
            <v>0</v>
          </cell>
          <cell r="F44">
            <v>-0.125</v>
          </cell>
          <cell r="G44">
            <v>-0.25</v>
          </cell>
          <cell r="H44">
            <v>-0.375</v>
          </cell>
          <cell r="I44">
            <v>-0.75</v>
          </cell>
          <cell r="J44">
            <v>-1</v>
          </cell>
          <cell r="K44">
            <v>-1.7499999999999998</v>
          </cell>
          <cell r="L44">
            <v>-2.4999999999999996</v>
          </cell>
        </row>
        <row r="45">
          <cell r="D45">
            <v>0</v>
          </cell>
          <cell r="E45">
            <v>-0.125</v>
          </cell>
          <cell r="F45">
            <v>-0.25</v>
          </cell>
          <cell r="G45">
            <v>-0.375</v>
          </cell>
          <cell r="H45">
            <v>-0.625</v>
          </cell>
          <cell r="I45">
            <v>-1</v>
          </cell>
          <cell r="J45">
            <v>-1.25</v>
          </cell>
          <cell r="K45">
            <v>-1.9999999999999998</v>
          </cell>
          <cell r="L45">
            <v>-2.7499999999999996</v>
          </cell>
        </row>
        <row r="46">
          <cell r="D46">
            <v>-0.375</v>
          </cell>
          <cell r="E46">
            <v>-0.5</v>
          </cell>
          <cell r="F46">
            <v>-0.625</v>
          </cell>
          <cell r="G46">
            <v>-0.75</v>
          </cell>
          <cell r="H46">
            <v>-1.125</v>
          </cell>
          <cell r="I46">
            <v>-1.5</v>
          </cell>
          <cell r="J46">
            <v>-2.125</v>
          </cell>
          <cell r="K46">
            <v>-2.75</v>
          </cell>
          <cell r="L46" t="str">
            <v>NA</v>
          </cell>
        </row>
        <row r="47">
          <cell r="D47">
            <v>-1</v>
          </cell>
          <cell r="E47">
            <v>-1.125</v>
          </cell>
          <cell r="F47">
            <v>-1.25</v>
          </cell>
          <cell r="G47">
            <v>-1.375</v>
          </cell>
          <cell r="H47">
            <v>-1.5</v>
          </cell>
          <cell r="I47">
            <v>-1.875</v>
          </cell>
          <cell r="J47">
            <v>-2.125</v>
          </cell>
          <cell r="K47" t="str">
            <v>NA</v>
          </cell>
          <cell r="L47" t="str">
            <v>NA</v>
          </cell>
        </row>
        <row r="49">
          <cell r="D49">
            <v>0.5</v>
          </cell>
          <cell r="E49">
            <v>0.375</v>
          </cell>
          <cell r="F49">
            <v>0.25</v>
          </cell>
          <cell r="G49">
            <v>0.125</v>
          </cell>
          <cell r="H49">
            <v>-0.125</v>
          </cell>
          <cell r="I49">
            <v>-0.25</v>
          </cell>
          <cell r="J49">
            <v>-0.625</v>
          </cell>
          <cell r="K49">
            <v>-1</v>
          </cell>
          <cell r="L49">
            <v>-1.5</v>
          </cell>
        </row>
        <row r="50">
          <cell r="D50">
            <v>0.5</v>
          </cell>
          <cell r="E50">
            <v>0.375</v>
          </cell>
          <cell r="F50">
            <v>0.25</v>
          </cell>
          <cell r="G50">
            <v>0.125</v>
          </cell>
          <cell r="H50">
            <v>-0.125</v>
          </cell>
          <cell r="I50">
            <v>-0.375</v>
          </cell>
          <cell r="J50">
            <v>-0.75</v>
          </cell>
          <cell r="K50">
            <v>-1.125</v>
          </cell>
          <cell r="L50">
            <v>-1.875</v>
          </cell>
        </row>
        <row r="51">
          <cell r="D51">
            <v>0.375</v>
          </cell>
          <cell r="E51">
            <v>0.25</v>
          </cell>
          <cell r="F51">
            <v>0.125</v>
          </cell>
          <cell r="G51">
            <v>0</v>
          </cell>
          <cell r="H51">
            <v>-0.25</v>
          </cell>
          <cell r="I51">
            <v>-0.5</v>
          </cell>
          <cell r="J51">
            <v>-0.875</v>
          </cell>
          <cell r="K51">
            <v>-1.25</v>
          </cell>
          <cell r="L51">
            <v>-2.125</v>
          </cell>
        </row>
        <row r="52">
          <cell r="D52">
            <v>0.125</v>
          </cell>
          <cell r="E52">
            <v>0</v>
          </cell>
          <cell r="F52">
            <v>-0.125</v>
          </cell>
          <cell r="G52">
            <v>-0.25</v>
          </cell>
          <cell r="H52">
            <v>-0.375</v>
          </cell>
          <cell r="I52">
            <v>-0.75</v>
          </cell>
          <cell r="J52">
            <v>-1.125</v>
          </cell>
          <cell r="K52">
            <v>-1.9999999999999998</v>
          </cell>
          <cell r="L52">
            <v>-2.75</v>
          </cell>
        </row>
        <row r="53">
          <cell r="D53">
            <v>0</v>
          </cell>
          <cell r="E53">
            <v>-0.125</v>
          </cell>
          <cell r="F53">
            <v>-0.25</v>
          </cell>
          <cell r="G53">
            <v>-0.375</v>
          </cell>
          <cell r="H53">
            <v>-0.625</v>
          </cell>
          <cell r="I53">
            <v>-1</v>
          </cell>
          <cell r="J53">
            <v>-1.375</v>
          </cell>
          <cell r="K53">
            <v>-2.25</v>
          </cell>
          <cell r="L53">
            <v>-3</v>
          </cell>
        </row>
        <row r="54">
          <cell r="D54">
            <v>-0.375</v>
          </cell>
          <cell r="E54">
            <v>-0.5</v>
          </cell>
          <cell r="F54">
            <v>-0.625</v>
          </cell>
          <cell r="G54">
            <v>-0.75</v>
          </cell>
          <cell r="H54">
            <v>-1.125</v>
          </cell>
          <cell r="I54">
            <v>-1.625</v>
          </cell>
          <cell r="J54">
            <v>-2.25</v>
          </cell>
          <cell r="K54">
            <v>-3</v>
          </cell>
          <cell r="L54" t="str">
            <v>NA</v>
          </cell>
        </row>
        <row r="55">
          <cell r="D55">
            <v>-1.125</v>
          </cell>
          <cell r="E55">
            <v>-1.25</v>
          </cell>
          <cell r="F55">
            <v>-1.375</v>
          </cell>
          <cell r="G55">
            <v>-1.5</v>
          </cell>
          <cell r="H55">
            <v>-1.625</v>
          </cell>
          <cell r="I55">
            <v>-2</v>
          </cell>
          <cell r="J55">
            <v>-2.375</v>
          </cell>
          <cell r="K55" t="str">
            <v>NA</v>
          </cell>
          <cell r="L55" t="str">
            <v>NA</v>
          </cell>
        </row>
      </sheetData>
      <sheetData sheetId="3">
        <row r="52">
          <cell r="D52">
            <v>7.125</v>
          </cell>
          <cell r="E52">
            <v>107.5</v>
          </cell>
          <cell r="F52">
            <v>107</v>
          </cell>
        </row>
        <row r="53">
          <cell r="D53">
            <v>7</v>
          </cell>
          <cell r="E53">
            <v>107.375</v>
          </cell>
          <cell r="F53">
            <v>106.875</v>
          </cell>
          <cell r="P53">
            <v>0.25</v>
          </cell>
          <cell r="Q53">
            <v>0.25</v>
          </cell>
          <cell r="R53">
            <v>0.25</v>
          </cell>
          <cell r="S53">
            <v>0</v>
          </cell>
          <cell r="T53">
            <v>-0.125</v>
          </cell>
          <cell r="U53">
            <v>-0.5</v>
          </cell>
          <cell r="V53">
            <v>-0.75</v>
          </cell>
        </row>
        <row r="54">
          <cell r="D54">
            <v>6.875</v>
          </cell>
          <cell r="E54">
            <v>107.25</v>
          </cell>
          <cell r="F54">
            <v>106.75</v>
          </cell>
          <cell r="P54">
            <v>0.25</v>
          </cell>
          <cell r="Q54">
            <v>0.25</v>
          </cell>
          <cell r="R54">
            <v>0.25</v>
          </cell>
          <cell r="S54">
            <v>0</v>
          </cell>
          <cell r="T54">
            <v>-0.125</v>
          </cell>
          <cell r="U54">
            <v>-0.5</v>
          </cell>
          <cell r="V54">
            <v>-0.75</v>
          </cell>
        </row>
        <row r="55">
          <cell r="D55">
            <v>6.75</v>
          </cell>
          <cell r="E55">
            <v>107.125</v>
          </cell>
          <cell r="F55">
            <v>106.625</v>
          </cell>
          <cell r="P55">
            <v>0.25</v>
          </cell>
          <cell r="Q55">
            <v>0.25</v>
          </cell>
          <cell r="R55">
            <v>0.25</v>
          </cell>
          <cell r="S55">
            <v>0</v>
          </cell>
          <cell r="T55">
            <v>-0.125</v>
          </cell>
          <cell r="U55">
            <v>-0.5</v>
          </cell>
          <cell r="V55">
            <v>-0.75</v>
          </cell>
        </row>
        <row r="56">
          <cell r="D56">
            <v>6.625</v>
          </cell>
          <cell r="E56">
            <v>107</v>
          </cell>
          <cell r="F56">
            <v>106.5</v>
          </cell>
          <cell r="P56">
            <v>0.125</v>
          </cell>
          <cell r="Q56">
            <v>0.125</v>
          </cell>
          <cell r="R56">
            <v>0.125</v>
          </cell>
          <cell r="S56">
            <v>0</v>
          </cell>
          <cell r="T56">
            <v>-0.25</v>
          </cell>
          <cell r="U56">
            <v>-0.625</v>
          </cell>
          <cell r="V56" t="e">
            <v>#N/A</v>
          </cell>
        </row>
        <row r="57">
          <cell r="D57">
            <v>6.5</v>
          </cell>
          <cell r="E57">
            <v>106.875</v>
          </cell>
          <cell r="F57">
            <v>106.375</v>
          </cell>
          <cell r="P57">
            <v>-0.125</v>
          </cell>
          <cell r="Q57">
            <v>-0.125</v>
          </cell>
          <cell r="R57">
            <v>-0.125</v>
          </cell>
          <cell r="S57">
            <v>-0.375</v>
          </cell>
          <cell r="T57">
            <v>-0.625</v>
          </cell>
          <cell r="U57">
            <v>-1</v>
          </cell>
          <cell r="V57" t="e">
            <v>#N/A</v>
          </cell>
        </row>
        <row r="58">
          <cell r="D58">
            <v>6.375</v>
          </cell>
          <cell r="E58">
            <v>106.75</v>
          </cell>
          <cell r="F58">
            <v>106.25</v>
          </cell>
          <cell r="P58">
            <v>-0.375</v>
          </cell>
          <cell r="Q58">
            <v>-0.375</v>
          </cell>
          <cell r="R58">
            <v>-0.375</v>
          </cell>
          <cell r="S58">
            <v>-0.625</v>
          </cell>
          <cell r="T58">
            <v>-1</v>
          </cell>
          <cell r="U58" t="e">
            <v>#N/A</v>
          </cell>
          <cell r="V58" t="e">
            <v>#N/A</v>
          </cell>
        </row>
        <row r="59">
          <cell r="D59">
            <v>6.25</v>
          </cell>
          <cell r="E59">
            <v>106.625</v>
          </cell>
          <cell r="F59">
            <v>106.125</v>
          </cell>
          <cell r="P59">
            <v>-1.125</v>
          </cell>
          <cell r="Q59">
            <v>-1.125</v>
          </cell>
          <cell r="R59">
            <v>-1.125</v>
          </cell>
          <cell r="S59">
            <v>-1.625</v>
          </cell>
          <cell r="T59">
            <v>-2</v>
          </cell>
          <cell r="U59" t="e">
            <v>#N/A</v>
          </cell>
          <cell r="V59" t="e">
            <v>#N/A</v>
          </cell>
        </row>
        <row r="60">
          <cell r="D60">
            <v>6.125</v>
          </cell>
          <cell r="E60">
            <v>106.5</v>
          </cell>
          <cell r="F60">
            <v>106</v>
          </cell>
        </row>
        <row r="61">
          <cell r="D61">
            <v>6</v>
          </cell>
          <cell r="E61">
            <v>106.375</v>
          </cell>
          <cell r="F61">
            <v>105.875</v>
          </cell>
          <cell r="P61">
            <v>-0.375</v>
          </cell>
          <cell r="Q61">
            <v>-0.375</v>
          </cell>
          <cell r="R61">
            <v>-0.375</v>
          </cell>
          <cell r="S61">
            <v>-0.625</v>
          </cell>
          <cell r="T61">
            <v>-0.75</v>
          </cell>
          <cell r="U61">
            <v>-1.25</v>
          </cell>
          <cell r="V61">
            <v>-1.625</v>
          </cell>
        </row>
        <row r="62">
          <cell r="D62">
            <v>5.875</v>
          </cell>
          <cell r="E62">
            <v>106.25</v>
          </cell>
          <cell r="F62">
            <v>105.75</v>
          </cell>
          <cell r="P62">
            <v>-0.375</v>
          </cell>
          <cell r="Q62">
            <v>-0.375</v>
          </cell>
          <cell r="R62">
            <v>-0.375</v>
          </cell>
          <cell r="S62">
            <v>-0.625</v>
          </cell>
          <cell r="T62">
            <v>-0.75</v>
          </cell>
          <cell r="U62">
            <v>-1.25</v>
          </cell>
          <cell r="V62">
            <v>-1.625</v>
          </cell>
        </row>
        <row r="63">
          <cell r="D63">
            <v>5.75</v>
          </cell>
          <cell r="E63">
            <v>106.125</v>
          </cell>
          <cell r="F63">
            <v>105.625</v>
          </cell>
          <cell r="P63">
            <v>-0.375</v>
          </cell>
          <cell r="Q63">
            <v>-0.375</v>
          </cell>
          <cell r="R63">
            <v>-0.375</v>
          </cell>
          <cell r="S63">
            <v>-0.625</v>
          </cell>
          <cell r="T63">
            <v>-0.75</v>
          </cell>
          <cell r="U63">
            <v>-1.25</v>
          </cell>
          <cell r="V63">
            <v>-1.625</v>
          </cell>
        </row>
        <row r="64">
          <cell r="D64">
            <v>5.625</v>
          </cell>
          <cell r="E64">
            <v>105.875</v>
          </cell>
          <cell r="F64">
            <v>105.375</v>
          </cell>
          <cell r="P64">
            <v>-0.5</v>
          </cell>
          <cell r="Q64">
            <v>-0.5</v>
          </cell>
          <cell r="R64">
            <v>-0.5</v>
          </cell>
          <cell r="S64">
            <v>-0.625</v>
          </cell>
          <cell r="T64">
            <v>-0.875</v>
          </cell>
          <cell r="U64">
            <v>-1.375</v>
          </cell>
          <cell r="V64" t="e">
            <v>#N/A</v>
          </cell>
        </row>
        <row r="65">
          <cell r="D65">
            <v>5.5</v>
          </cell>
          <cell r="E65">
            <v>105.625</v>
          </cell>
          <cell r="F65">
            <v>105.125</v>
          </cell>
          <cell r="P65">
            <v>-0.75</v>
          </cell>
          <cell r="Q65">
            <v>-0.75</v>
          </cell>
          <cell r="R65">
            <v>-0.75</v>
          </cell>
          <cell r="S65">
            <v>-1</v>
          </cell>
          <cell r="T65">
            <v>-1.375</v>
          </cell>
          <cell r="U65">
            <v>-1.75</v>
          </cell>
          <cell r="V65" t="e">
            <v>#N/A</v>
          </cell>
        </row>
        <row r="66">
          <cell r="D66">
            <v>5.375</v>
          </cell>
          <cell r="E66">
            <v>105.375</v>
          </cell>
          <cell r="F66">
            <v>104.875</v>
          </cell>
          <cell r="P66">
            <v>-1</v>
          </cell>
          <cell r="Q66">
            <v>-1</v>
          </cell>
          <cell r="R66">
            <v>-1</v>
          </cell>
          <cell r="S66">
            <v>-1.25</v>
          </cell>
          <cell r="T66">
            <v>-1.75</v>
          </cell>
          <cell r="U66" t="e">
            <v>#N/A</v>
          </cell>
          <cell r="V66" t="e">
            <v>#N/A</v>
          </cell>
        </row>
        <row r="67">
          <cell r="D67">
            <v>5.25</v>
          </cell>
          <cell r="E67">
            <v>105.125</v>
          </cell>
          <cell r="F67">
            <v>104.625</v>
          </cell>
          <cell r="P67">
            <v>-1.75</v>
          </cell>
          <cell r="Q67">
            <v>-1.75</v>
          </cell>
          <cell r="R67">
            <v>-1.75</v>
          </cell>
          <cell r="S67">
            <v>-2.25</v>
          </cell>
          <cell r="T67">
            <v>-2.75</v>
          </cell>
          <cell r="U67" t="e">
            <v>#N/A</v>
          </cell>
          <cell r="V67" t="e">
            <v>#N/A</v>
          </cell>
        </row>
        <row r="68">
          <cell r="D68">
            <v>5.125</v>
          </cell>
          <cell r="E68">
            <v>104.875</v>
          </cell>
          <cell r="F68">
            <v>104.375</v>
          </cell>
        </row>
        <row r="69">
          <cell r="D69">
            <v>5</v>
          </cell>
          <cell r="E69">
            <v>104.5</v>
          </cell>
          <cell r="F69">
            <v>104</v>
          </cell>
        </row>
        <row r="70">
          <cell r="D70">
            <v>4.875</v>
          </cell>
          <cell r="E70">
            <v>104.125</v>
          </cell>
          <cell r="F70">
            <v>103.625</v>
          </cell>
        </row>
        <row r="71">
          <cell r="D71">
            <v>4.75</v>
          </cell>
          <cell r="E71">
            <v>103.75</v>
          </cell>
          <cell r="F71">
            <v>103.25</v>
          </cell>
        </row>
        <row r="72">
          <cell r="D72">
            <v>4.625</v>
          </cell>
          <cell r="E72">
            <v>103.25</v>
          </cell>
          <cell r="F72">
            <v>102.75</v>
          </cell>
        </row>
        <row r="73">
          <cell r="D73">
            <v>4.5</v>
          </cell>
          <cell r="E73">
            <v>102.75</v>
          </cell>
          <cell r="F73">
            <v>102.25</v>
          </cell>
        </row>
        <row r="74">
          <cell r="D74">
            <v>4.375</v>
          </cell>
          <cell r="E74">
            <v>102.25</v>
          </cell>
          <cell r="F74">
            <v>101.75</v>
          </cell>
        </row>
        <row r="75">
          <cell r="D75">
            <v>4.25</v>
          </cell>
          <cell r="E75">
            <v>101.625</v>
          </cell>
          <cell r="F75">
            <v>101.125</v>
          </cell>
        </row>
        <row r="76">
          <cell r="D76">
            <v>4.125</v>
          </cell>
          <cell r="E76">
            <v>101</v>
          </cell>
          <cell r="F76">
            <v>100.5</v>
          </cell>
        </row>
        <row r="77">
          <cell r="D77">
            <v>4</v>
          </cell>
          <cell r="E77">
            <v>100.375</v>
          </cell>
          <cell r="F77">
            <v>99.875</v>
          </cell>
        </row>
      </sheetData>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arket Data"/>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Pricer"/>
      <sheetName val="Acra Rate Sheet"/>
      <sheetName val="Acra Rate Price Map"/>
      <sheetName val="References"/>
      <sheetName val="RateSheets"/>
      <sheetName val="Western Exp Adj"/>
      <sheetName val="Western Stream Adj"/>
      <sheetName val="Western DSCR Adj"/>
      <sheetName val="Western JP Adj"/>
      <sheetName val="Vista Rate Sheet"/>
      <sheetName val="Verus Rate Sheet PA"/>
      <sheetName val="Verus Rate Sheet CA"/>
      <sheetName val="Verus Rate Sheet DSCR"/>
      <sheetName val="Verus Rate Sheet FN"/>
      <sheetName val="Western Stream BasePx"/>
      <sheetName val="Western Exp BasePx"/>
      <sheetName val="Western JP"/>
      <sheetName val="Western No PPP BasePx"/>
      <sheetName val="Indicators"/>
      <sheetName val="Notes"/>
      <sheetName val="Update Notes"/>
      <sheetName val="Price Comparison 051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AEADA-67BE-4BE1-8D2D-DB1D5A9C7F58}">
  <dimension ref="B1:CD68"/>
  <sheetViews>
    <sheetView showGridLines="0" tabSelected="1" zoomScale="70" zoomScaleNormal="70" zoomScaleSheetLayoutView="70" workbookViewId="0">
      <selection activeCell="BZ1" sqref="BZ1:CD2"/>
    </sheetView>
  </sheetViews>
  <sheetFormatPr defaultColWidth="3.7109375" defaultRowHeight="15.75" customHeight="1" x14ac:dyDescent="0.25"/>
  <cols>
    <col min="1" max="1" width="3.7109375" style="2"/>
    <col min="2" max="25" width="3.7109375" style="1"/>
    <col min="26" max="38" width="3.7109375" style="2"/>
    <col min="39" max="39" width="9.5703125" style="2" bestFit="1" customWidth="1"/>
    <col min="40" max="48" width="3.7109375" style="2"/>
    <col min="49" max="49" width="6.7109375" style="2" customWidth="1"/>
    <col min="50" max="54" width="3.7109375" style="2"/>
    <col min="55" max="55" width="4.28515625" style="2" customWidth="1"/>
    <col min="56" max="60" width="3.7109375" style="2"/>
    <col min="61" max="61" width="4.7109375" style="2" customWidth="1"/>
    <col min="62" max="16384" width="3.7109375" style="2"/>
  </cols>
  <sheetData>
    <row r="1" spans="2:82" ht="15.75" customHeight="1" x14ac:dyDescent="0.25">
      <c r="AA1" s="3"/>
      <c r="AB1" s="3"/>
      <c r="AD1" s="3"/>
      <c r="AE1" s="3"/>
      <c r="AF1" s="3"/>
      <c r="AG1" s="3"/>
      <c r="BR1" s="4"/>
      <c r="BS1" s="4"/>
      <c r="BT1" s="4"/>
      <c r="BU1" s="5" t="s">
        <v>0</v>
      </c>
      <c r="BV1" s="5"/>
      <c r="BW1" s="5"/>
      <c r="BX1" s="5"/>
      <c r="BY1" s="5"/>
      <c r="BZ1" s="5">
        <v>44687</v>
      </c>
      <c r="CA1" s="5"/>
      <c r="CB1" s="5"/>
      <c r="CC1" s="5"/>
      <c r="CD1" s="5"/>
    </row>
    <row r="2" spans="2:82" s="6" customFormat="1" ht="15.75" customHeight="1" x14ac:dyDescent="0.25">
      <c r="F2" s="7"/>
      <c r="X2" s="7"/>
      <c r="Y2" s="7"/>
      <c r="Z2" s="3"/>
      <c r="AA2" s="3"/>
      <c r="AB2" s="3"/>
      <c r="AC2" s="3"/>
      <c r="AD2" s="3"/>
      <c r="AE2" s="3"/>
      <c r="AF2" s="3"/>
      <c r="AG2" s="3"/>
      <c r="BR2" s="4"/>
      <c r="BS2" s="4"/>
      <c r="BT2" s="4"/>
      <c r="BU2" s="5"/>
      <c r="BV2" s="5"/>
      <c r="BW2" s="5"/>
      <c r="BX2" s="5"/>
      <c r="BY2" s="5"/>
      <c r="BZ2" s="5"/>
      <c r="CA2" s="5"/>
      <c r="CB2" s="5"/>
      <c r="CC2" s="5"/>
      <c r="CD2" s="5"/>
    </row>
    <row r="3" spans="2:82" s="6" customFormat="1" ht="15.75" customHeight="1" x14ac:dyDescent="0.25">
      <c r="F3" s="7"/>
      <c r="P3" s="8" t="s">
        <v>1</v>
      </c>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row>
    <row r="4" spans="2:82" s="6" customFormat="1" ht="15.75" customHeight="1" x14ac:dyDescent="0.25">
      <c r="F4" s="7"/>
      <c r="G4" s="9"/>
      <c r="H4" s="9"/>
      <c r="I4" s="9"/>
      <c r="J4" s="9"/>
      <c r="K4" s="9"/>
      <c r="L4" s="9"/>
      <c r="M4" s="9"/>
      <c r="N4" s="9"/>
      <c r="O4" s="7"/>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row>
    <row r="5" spans="2:82" s="6" customFormat="1" ht="15.75" customHeight="1" x14ac:dyDescent="0.25">
      <c r="F5" s="7"/>
      <c r="G5" s="9"/>
      <c r="H5" s="9"/>
      <c r="I5" s="9"/>
      <c r="J5" s="9"/>
      <c r="K5" s="9"/>
      <c r="L5" s="9"/>
      <c r="M5" s="9"/>
      <c r="N5" s="9"/>
      <c r="O5" s="7"/>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row>
    <row r="6" spans="2:82" s="6" customFormat="1" ht="15.75" customHeight="1" x14ac:dyDescent="0.25">
      <c r="F6" s="7"/>
      <c r="G6" s="9"/>
      <c r="H6" s="9"/>
      <c r="I6" s="9"/>
      <c r="J6" s="9"/>
      <c r="K6" s="9"/>
      <c r="L6" s="9"/>
      <c r="M6" s="9"/>
      <c r="N6" s="9"/>
      <c r="O6" s="7"/>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10"/>
    </row>
    <row r="7" spans="2:82" s="6" customFormat="1" ht="15.75" customHeight="1" x14ac:dyDescent="0.25">
      <c r="F7" s="7"/>
      <c r="G7" s="9"/>
      <c r="H7" s="9"/>
      <c r="I7" s="9"/>
      <c r="J7" s="9"/>
      <c r="K7" s="9"/>
      <c r="L7" s="9"/>
      <c r="M7" s="9"/>
      <c r="N7" s="9"/>
      <c r="O7" s="7"/>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row>
    <row r="8" spans="2:82" s="6" customFormat="1" ht="15.75" customHeight="1" x14ac:dyDescent="0.25"/>
    <row r="9" spans="2:82" s="6" customFormat="1" ht="15.75" customHeight="1" thickBot="1" x14ac:dyDescent="0.3">
      <c r="B9" s="11" t="s">
        <v>2</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G9" s="11" t="s">
        <v>3</v>
      </c>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L9" s="12" t="s">
        <v>2</v>
      </c>
      <c r="BM9" s="11"/>
      <c r="BN9" s="11"/>
      <c r="BO9" s="11"/>
      <c r="BP9" s="11"/>
      <c r="BQ9" s="11"/>
      <c r="BR9" s="11"/>
      <c r="BS9" s="11"/>
      <c r="BT9" s="11"/>
      <c r="BU9" s="11"/>
      <c r="BV9" s="11"/>
      <c r="BW9" s="11"/>
      <c r="BX9" s="11"/>
      <c r="BY9" s="11"/>
      <c r="BZ9" s="11"/>
      <c r="CA9" s="11"/>
      <c r="CB9" s="11"/>
      <c r="CC9" s="11"/>
      <c r="CD9" s="11"/>
    </row>
    <row r="10" spans="2:82" s="6" customFormat="1" ht="15.75" customHeight="1" thickBot="1" x14ac:dyDescent="0.3">
      <c r="B10" s="7"/>
      <c r="C10" s="7"/>
      <c r="D10" s="7"/>
      <c r="E10" s="7"/>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L10" s="2"/>
      <c r="BM10" s="2"/>
      <c r="BN10" s="2"/>
      <c r="BO10" s="2"/>
      <c r="BP10" s="2"/>
      <c r="BQ10" s="2"/>
      <c r="BR10" s="2"/>
      <c r="BS10" s="2"/>
      <c r="BT10" s="2"/>
      <c r="BU10" s="2"/>
      <c r="BV10" s="2"/>
      <c r="BW10" s="2"/>
      <c r="BX10" s="2"/>
      <c r="BY10" s="2"/>
      <c r="BZ10" s="2"/>
      <c r="CA10" s="2"/>
      <c r="CB10" s="2"/>
      <c r="CC10" s="2"/>
      <c r="CD10" s="2"/>
    </row>
    <row r="11" spans="2:82" s="6" customFormat="1" ht="15.75" customHeight="1" thickBot="1" x14ac:dyDescent="0.3">
      <c r="B11" s="13" t="s">
        <v>4</v>
      </c>
      <c r="C11" s="14"/>
      <c r="D11" s="14"/>
      <c r="E11" s="14"/>
      <c r="F11" s="14"/>
      <c r="G11" s="15"/>
      <c r="H11" s="16" t="s">
        <v>5</v>
      </c>
      <c r="I11" s="17"/>
      <c r="J11" s="18"/>
      <c r="K11" s="16" t="s">
        <v>6</v>
      </c>
      <c r="L11" s="17"/>
      <c r="M11" s="18"/>
      <c r="N11" s="16" t="s">
        <v>7</v>
      </c>
      <c r="O11" s="17"/>
      <c r="P11" s="18"/>
      <c r="Q11" s="16" t="s">
        <v>8</v>
      </c>
      <c r="R11" s="17"/>
      <c r="S11" s="18"/>
      <c r="T11" s="16" t="s">
        <v>9</v>
      </c>
      <c r="U11" s="17"/>
      <c r="V11" s="18"/>
      <c r="W11" s="16" t="s">
        <v>10</v>
      </c>
      <c r="X11" s="17"/>
      <c r="Y11" s="18"/>
      <c r="Z11" s="16" t="s">
        <v>11</v>
      </c>
      <c r="AA11" s="17"/>
      <c r="AB11" s="18"/>
      <c r="AC11" s="17" t="s">
        <v>12</v>
      </c>
      <c r="AD11" s="17"/>
      <c r="AE11" s="19"/>
      <c r="AG11" s="13" t="s">
        <v>13</v>
      </c>
      <c r="AH11" s="14"/>
      <c r="AI11" s="14"/>
      <c r="AJ11" s="14"/>
      <c r="AK11" s="14"/>
      <c r="AL11" s="14"/>
      <c r="AM11" s="17" t="s">
        <v>14</v>
      </c>
      <c r="AN11" s="17"/>
      <c r="AO11" s="17"/>
      <c r="AP11" s="14" t="s">
        <v>15</v>
      </c>
      <c r="AQ11" s="14"/>
      <c r="AR11" s="14"/>
      <c r="AS11" s="14"/>
      <c r="AT11" s="14"/>
      <c r="AU11" s="14"/>
      <c r="AV11" s="14"/>
      <c r="AW11" s="14"/>
      <c r="AX11" s="14"/>
      <c r="AY11" s="14"/>
      <c r="AZ11" s="14"/>
      <c r="BA11" s="14"/>
      <c r="BB11" s="14"/>
      <c r="BC11" s="14"/>
      <c r="BD11" s="14"/>
      <c r="BE11" s="14"/>
      <c r="BF11" s="14"/>
      <c r="BG11" s="14"/>
      <c r="BH11" s="14"/>
      <c r="BI11" s="14"/>
      <c r="BJ11" s="20"/>
      <c r="BL11" s="21" t="s">
        <v>16</v>
      </c>
      <c r="BM11" s="22"/>
      <c r="BN11" s="22"/>
      <c r="BO11" s="22"/>
      <c r="BP11" s="22"/>
      <c r="BQ11" s="22"/>
      <c r="BR11" s="22"/>
      <c r="BS11" s="22"/>
      <c r="BT11" s="22"/>
      <c r="BU11" s="22"/>
      <c r="BV11" s="22"/>
      <c r="BW11" s="22"/>
      <c r="BX11" s="22"/>
      <c r="BY11" s="22"/>
      <c r="BZ11" s="22"/>
      <c r="CA11" s="22"/>
      <c r="CB11" s="22"/>
      <c r="CC11" s="22"/>
      <c r="CD11" s="23"/>
    </row>
    <row r="12" spans="2:82" s="6" customFormat="1" ht="15.75" customHeight="1" x14ac:dyDescent="0.25">
      <c r="B12" s="24" t="s">
        <v>17</v>
      </c>
      <c r="C12" s="25"/>
      <c r="D12" s="25"/>
      <c r="E12" s="25"/>
      <c r="F12" s="25"/>
      <c r="G12" s="26"/>
      <c r="H12" s="27" t="s">
        <v>18</v>
      </c>
      <c r="I12" s="28"/>
      <c r="J12" s="29"/>
      <c r="K12" s="27" t="s">
        <v>19</v>
      </c>
      <c r="L12" s="28"/>
      <c r="M12" s="29"/>
      <c r="N12" s="27" t="s">
        <v>20</v>
      </c>
      <c r="O12" s="28"/>
      <c r="P12" s="29"/>
      <c r="Q12" s="27" t="s">
        <v>21</v>
      </c>
      <c r="R12" s="28"/>
      <c r="S12" s="29"/>
      <c r="T12" s="27" t="s">
        <v>22</v>
      </c>
      <c r="U12" s="28"/>
      <c r="V12" s="29"/>
      <c r="W12" s="27" t="s">
        <v>23</v>
      </c>
      <c r="X12" s="28"/>
      <c r="Y12" s="29"/>
      <c r="Z12" s="27" t="s">
        <v>24</v>
      </c>
      <c r="AA12" s="28"/>
      <c r="AB12" s="29"/>
      <c r="AC12" s="28" t="s">
        <v>25</v>
      </c>
      <c r="AD12" s="28"/>
      <c r="AE12" s="30"/>
      <c r="AG12" s="31" t="s">
        <v>26</v>
      </c>
      <c r="AH12" s="32"/>
      <c r="AI12" s="32"/>
      <c r="AJ12" s="32"/>
      <c r="AK12" s="32"/>
      <c r="AL12" s="32"/>
      <c r="AM12" s="33" t="s">
        <v>27</v>
      </c>
      <c r="AN12" s="33"/>
      <c r="AO12" s="33"/>
      <c r="AP12" s="32" t="s">
        <v>28</v>
      </c>
      <c r="AQ12" s="32"/>
      <c r="AR12" s="32"/>
      <c r="AS12" s="32"/>
      <c r="AT12" s="32"/>
      <c r="AU12" s="32"/>
      <c r="AV12" s="32"/>
      <c r="AW12" s="32"/>
      <c r="AX12" s="32"/>
      <c r="AY12" s="32"/>
      <c r="AZ12" s="32"/>
      <c r="BA12" s="32"/>
      <c r="BB12" s="32"/>
      <c r="BC12" s="32"/>
      <c r="BD12" s="32"/>
      <c r="BE12" s="32"/>
      <c r="BF12" s="32"/>
      <c r="BG12" s="32"/>
      <c r="BH12" s="32"/>
      <c r="BI12" s="32"/>
      <c r="BJ12" s="34"/>
      <c r="BL12" s="35" t="s">
        <v>29</v>
      </c>
      <c r="BM12" s="9"/>
      <c r="BN12" s="9"/>
      <c r="BO12" s="9"/>
      <c r="BP12" s="9"/>
      <c r="BQ12" s="9"/>
      <c r="BR12" s="9"/>
      <c r="BS12" s="9"/>
      <c r="BT12" s="9"/>
      <c r="BU12" s="9"/>
      <c r="BV12" s="9"/>
      <c r="BW12" s="9"/>
      <c r="BX12" s="9"/>
      <c r="BY12" s="9"/>
      <c r="BZ12" s="9"/>
      <c r="CA12" s="9"/>
      <c r="CB12" s="9"/>
      <c r="CC12" s="9"/>
      <c r="CD12" s="36"/>
    </row>
    <row r="13" spans="2:82" s="6" customFormat="1" ht="15.75" customHeight="1" x14ac:dyDescent="0.25">
      <c r="B13" s="37" t="s">
        <v>30</v>
      </c>
      <c r="C13" s="38"/>
      <c r="D13" s="38"/>
      <c r="E13" s="38"/>
      <c r="F13" s="38"/>
      <c r="G13" s="38"/>
      <c r="H13" s="39">
        <f>H14</f>
        <v>6.25E-2</v>
      </c>
      <c r="I13" s="40"/>
      <c r="J13" s="41"/>
      <c r="K13" s="39">
        <f>K14</f>
        <v>6.3750000000000001E-2</v>
      </c>
      <c r="L13" s="40"/>
      <c r="M13" s="41"/>
      <c r="N13" s="39">
        <f>N14</f>
        <v>6.5000000000000002E-2</v>
      </c>
      <c r="O13" s="40"/>
      <c r="P13" s="41"/>
      <c r="Q13" s="39">
        <f>Q14</f>
        <v>6.7500000000000018E-2</v>
      </c>
      <c r="R13" s="40"/>
      <c r="S13" s="41"/>
      <c r="T13" s="39">
        <f>T14</f>
        <v>6.8750000000000006E-2</v>
      </c>
      <c r="U13" s="40"/>
      <c r="V13" s="41"/>
      <c r="W13" s="39">
        <f>W14</f>
        <v>7.2499999999999995E-2</v>
      </c>
      <c r="X13" s="40"/>
      <c r="Y13" s="41"/>
      <c r="Z13" s="39">
        <f>Z14</f>
        <v>7.7499999999999999E-2</v>
      </c>
      <c r="AA13" s="40"/>
      <c r="AB13" s="41"/>
      <c r="AC13" s="39">
        <f>AC14</f>
        <v>8.3750000000000019E-2</v>
      </c>
      <c r="AD13" s="40"/>
      <c r="AE13" s="42"/>
      <c r="AG13" s="43" t="s">
        <v>31</v>
      </c>
      <c r="AH13" s="44"/>
      <c r="AI13" s="44"/>
      <c r="AJ13" s="44"/>
      <c r="AK13" s="44"/>
      <c r="AL13" s="44"/>
      <c r="AM13" s="45">
        <v>2.5000000000000001E-3</v>
      </c>
      <c r="AN13" s="45"/>
      <c r="AO13" s="45"/>
      <c r="AP13" s="44" t="s">
        <v>32</v>
      </c>
      <c r="AQ13" s="44"/>
      <c r="AR13" s="44"/>
      <c r="AS13" s="44"/>
      <c r="AT13" s="44"/>
      <c r="AU13" s="44"/>
      <c r="AV13" s="44"/>
      <c r="AW13" s="44"/>
      <c r="AX13" s="44"/>
      <c r="AY13" s="44"/>
      <c r="AZ13" s="44"/>
      <c r="BA13" s="44"/>
      <c r="BB13" s="44"/>
      <c r="BC13" s="44"/>
      <c r="BD13" s="44"/>
      <c r="BE13" s="44"/>
      <c r="BF13" s="44"/>
      <c r="BG13" s="44"/>
      <c r="BH13" s="44"/>
      <c r="BI13" s="44"/>
      <c r="BJ13" s="46"/>
      <c r="BL13" s="47"/>
      <c r="BM13" s="48" t="s">
        <v>33</v>
      </c>
      <c r="BN13" s="48"/>
      <c r="BO13" s="48"/>
      <c r="BP13" s="48"/>
      <c r="BQ13" s="48"/>
      <c r="BR13" s="48"/>
      <c r="BS13" s="48"/>
      <c r="BT13" s="48"/>
      <c r="BU13" s="48"/>
      <c r="BV13" s="48"/>
      <c r="BW13" s="48"/>
      <c r="BX13" s="48"/>
      <c r="BY13" s="48"/>
      <c r="BZ13" s="48"/>
      <c r="CA13" s="48"/>
      <c r="CB13" s="48"/>
      <c r="CC13" s="48"/>
      <c r="CD13" s="49"/>
    </row>
    <row r="14" spans="2:82" s="6" customFormat="1" ht="15.75" customHeight="1" x14ac:dyDescent="0.25">
      <c r="B14" s="50" t="s">
        <v>34</v>
      </c>
      <c r="C14" s="51"/>
      <c r="D14" s="51"/>
      <c r="E14" s="51"/>
      <c r="F14" s="51"/>
      <c r="G14" s="51"/>
      <c r="H14" s="52">
        <v>6.25E-2</v>
      </c>
      <c r="I14" s="53"/>
      <c r="J14" s="54"/>
      <c r="K14" s="52">
        <v>6.3750000000000001E-2</v>
      </c>
      <c r="L14" s="53"/>
      <c r="M14" s="54"/>
      <c r="N14" s="52">
        <v>6.5000000000000002E-2</v>
      </c>
      <c r="O14" s="53"/>
      <c r="P14" s="54"/>
      <c r="Q14" s="52">
        <v>6.7500000000000018E-2</v>
      </c>
      <c r="R14" s="53"/>
      <c r="S14" s="54"/>
      <c r="T14" s="52">
        <v>6.8750000000000006E-2</v>
      </c>
      <c r="U14" s="53"/>
      <c r="V14" s="54"/>
      <c r="W14" s="52">
        <v>7.2499999999999995E-2</v>
      </c>
      <c r="X14" s="53"/>
      <c r="Y14" s="54"/>
      <c r="Z14" s="52">
        <v>7.7499999999999999E-2</v>
      </c>
      <c r="AA14" s="53"/>
      <c r="AB14" s="54"/>
      <c r="AC14" s="53">
        <v>8.3750000000000019E-2</v>
      </c>
      <c r="AD14" s="53"/>
      <c r="AE14" s="55"/>
      <c r="AG14" s="56" t="s">
        <v>35</v>
      </c>
      <c r="AH14" s="57"/>
      <c r="AI14" s="57"/>
      <c r="AJ14" s="57"/>
      <c r="AK14" s="57"/>
      <c r="AL14" s="57"/>
      <c r="AM14" s="58">
        <v>2.5000000000000001E-3</v>
      </c>
      <c r="AN14" s="58"/>
      <c r="AO14" s="58"/>
      <c r="AP14" s="57" t="s">
        <v>36</v>
      </c>
      <c r="AQ14" s="57"/>
      <c r="AR14" s="57"/>
      <c r="AS14" s="57"/>
      <c r="AT14" s="57"/>
      <c r="AU14" s="57"/>
      <c r="AV14" s="57"/>
      <c r="AW14" s="57"/>
      <c r="AX14" s="57"/>
      <c r="AY14" s="57"/>
      <c r="AZ14" s="57"/>
      <c r="BA14" s="57"/>
      <c r="BB14" s="57"/>
      <c r="BC14" s="57"/>
      <c r="BD14" s="57"/>
      <c r="BE14" s="57"/>
      <c r="BF14" s="57"/>
      <c r="BG14" s="57"/>
      <c r="BH14" s="57"/>
      <c r="BI14" s="57"/>
      <c r="BJ14" s="59"/>
      <c r="BL14" s="47"/>
      <c r="BM14" s="48"/>
      <c r="BN14" s="48"/>
      <c r="BO14" s="48"/>
      <c r="BP14" s="48"/>
      <c r="BQ14" s="48"/>
      <c r="BR14" s="48"/>
      <c r="BS14" s="48"/>
      <c r="BT14" s="48"/>
      <c r="BU14" s="48"/>
      <c r="BV14" s="48"/>
      <c r="BW14" s="48"/>
      <c r="BX14" s="48"/>
      <c r="BY14" s="48"/>
      <c r="BZ14" s="48"/>
      <c r="CA14" s="48"/>
      <c r="CB14" s="48"/>
      <c r="CC14" s="48"/>
      <c r="CD14" s="49"/>
    </row>
    <row r="15" spans="2:82" s="6" customFormat="1" ht="15.75" customHeight="1" x14ac:dyDescent="0.25">
      <c r="B15" s="60" t="s">
        <v>37</v>
      </c>
      <c r="C15" s="61"/>
      <c r="D15" s="61"/>
      <c r="E15" s="61"/>
      <c r="F15" s="61"/>
      <c r="G15" s="61"/>
      <c r="H15" s="62">
        <v>6.3750000000000001E-2</v>
      </c>
      <c r="I15" s="58"/>
      <c r="J15" s="63"/>
      <c r="K15" s="62">
        <v>6.5000000000000002E-2</v>
      </c>
      <c r="L15" s="58"/>
      <c r="M15" s="63"/>
      <c r="N15" s="62">
        <v>6.7500000000000004E-2</v>
      </c>
      <c r="O15" s="58"/>
      <c r="P15" s="63"/>
      <c r="Q15" s="62">
        <v>6.9989999999999997E-2</v>
      </c>
      <c r="R15" s="58"/>
      <c r="S15" s="63"/>
      <c r="T15" s="62">
        <v>7.1249999999999994E-2</v>
      </c>
      <c r="U15" s="58"/>
      <c r="V15" s="63"/>
      <c r="W15" s="62">
        <v>7.4999999999999997E-2</v>
      </c>
      <c r="X15" s="58"/>
      <c r="Y15" s="63"/>
      <c r="Z15" s="62">
        <v>8.2500000000000004E-2</v>
      </c>
      <c r="AA15" s="58"/>
      <c r="AB15" s="63"/>
      <c r="AC15" s="62">
        <v>8.9990000000000001E-2</v>
      </c>
      <c r="AD15" s="58"/>
      <c r="AE15" s="64"/>
      <c r="AG15" s="43" t="s">
        <v>38</v>
      </c>
      <c r="AH15" s="44"/>
      <c r="AI15" s="44"/>
      <c r="AJ15" s="44"/>
      <c r="AK15" s="44"/>
      <c r="AL15" s="44"/>
      <c r="AM15" s="45">
        <v>3.7499999999999999E-3</v>
      </c>
      <c r="AN15" s="45"/>
      <c r="AO15" s="45"/>
      <c r="AP15" s="44" t="s">
        <v>39</v>
      </c>
      <c r="AQ15" s="44"/>
      <c r="AR15" s="44"/>
      <c r="AS15" s="44"/>
      <c r="AT15" s="44"/>
      <c r="AU15" s="44"/>
      <c r="AV15" s="44"/>
      <c r="AW15" s="44"/>
      <c r="AX15" s="44"/>
      <c r="AY15" s="44"/>
      <c r="AZ15" s="44"/>
      <c r="BA15" s="44"/>
      <c r="BB15" s="44"/>
      <c r="BC15" s="44"/>
      <c r="BD15" s="44"/>
      <c r="BE15" s="44"/>
      <c r="BF15" s="44"/>
      <c r="BG15" s="44"/>
      <c r="BH15" s="44"/>
      <c r="BI15" s="44"/>
      <c r="BJ15" s="46"/>
      <c r="BL15" s="47"/>
      <c r="BM15" s="2" t="s">
        <v>40</v>
      </c>
      <c r="BN15" s="2"/>
      <c r="BO15" s="2"/>
      <c r="BP15" s="2"/>
      <c r="BQ15" s="2"/>
      <c r="BR15" s="2"/>
      <c r="BS15" s="2"/>
      <c r="BT15" s="2"/>
      <c r="BU15" s="2"/>
      <c r="BV15" s="2"/>
      <c r="BW15" s="2"/>
      <c r="BX15" s="2"/>
      <c r="BY15" s="2"/>
      <c r="BZ15" s="2"/>
      <c r="CA15" s="2"/>
      <c r="CB15" s="2"/>
      <c r="CC15" s="2"/>
      <c r="CD15" s="65"/>
    </row>
    <row r="16" spans="2:82" s="6" customFormat="1" ht="15.75" customHeight="1" x14ac:dyDescent="0.25">
      <c r="B16" s="50" t="s">
        <v>41</v>
      </c>
      <c r="C16" s="51"/>
      <c r="D16" s="51"/>
      <c r="E16" s="51"/>
      <c r="F16" s="51"/>
      <c r="G16" s="51"/>
      <c r="H16" s="66">
        <v>6.5000000000000002E-2</v>
      </c>
      <c r="I16" s="45"/>
      <c r="J16" s="67"/>
      <c r="K16" s="66">
        <v>6.7500000000000004E-2</v>
      </c>
      <c r="L16" s="45"/>
      <c r="M16" s="67"/>
      <c r="N16" s="66">
        <v>6.8750000000000006E-2</v>
      </c>
      <c r="O16" s="45"/>
      <c r="P16" s="67"/>
      <c r="Q16" s="66">
        <v>7.1249999999999994E-2</v>
      </c>
      <c r="R16" s="45"/>
      <c r="S16" s="67"/>
      <c r="T16" s="66">
        <v>7.2499999999999995E-2</v>
      </c>
      <c r="U16" s="45"/>
      <c r="V16" s="67"/>
      <c r="W16" s="66">
        <v>7.7499999999999999E-2</v>
      </c>
      <c r="X16" s="45"/>
      <c r="Y16" s="67"/>
      <c r="Z16" s="66">
        <v>8.5000000000000006E-2</v>
      </c>
      <c r="AA16" s="45"/>
      <c r="AB16" s="67"/>
      <c r="AC16" s="66">
        <v>9.1249999999999998E-2</v>
      </c>
      <c r="AD16" s="45"/>
      <c r="AE16" s="68"/>
      <c r="AG16" s="56" t="s">
        <v>42</v>
      </c>
      <c r="AH16" s="57"/>
      <c r="AI16" s="57"/>
      <c r="AJ16" s="57"/>
      <c r="AK16" s="57"/>
      <c r="AL16" s="57"/>
      <c r="AM16" s="58">
        <v>5.0000000000000001E-3</v>
      </c>
      <c r="AN16" s="58"/>
      <c r="AO16" s="58"/>
      <c r="AP16" s="57" t="s">
        <v>43</v>
      </c>
      <c r="AQ16" s="57"/>
      <c r="AR16" s="57"/>
      <c r="AS16" s="57"/>
      <c r="AT16" s="57"/>
      <c r="AU16" s="57"/>
      <c r="AV16" s="57"/>
      <c r="AW16" s="57"/>
      <c r="AX16" s="57"/>
      <c r="AY16" s="57"/>
      <c r="AZ16" s="57"/>
      <c r="BA16" s="57"/>
      <c r="BB16" s="57"/>
      <c r="BC16" s="57"/>
      <c r="BD16" s="57"/>
      <c r="BE16" s="57"/>
      <c r="BF16" s="57"/>
      <c r="BG16" s="57"/>
      <c r="BH16" s="57"/>
      <c r="BI16" s="57"/>
      <c r="BJ16" s="59"/>
      <c r="BL16" s="69" t="s">
        <v>44</v>
      </c>
      <c r="BM16" s="70"/>
      <c r="BN16" s="70"/>
      <c r="BO16" s="70"/>
      <c r="BP16" s="70"/>
      <c r="BQ16" s="70"/>
      <c r="BR16" s="70"/>
      <c r="BS16" s="70"/>
      <c r="BT16" s="70"/>
      <c r="BU16" s="70"/>
      <c r="BV16" s="70"/>
      <c r="BW16" s="70"/>
      <c r="BX16" s="70"/>
      <c r="BY16" s="70"/>
      <c r="BZ16" s="70"/>
      <c r="CA16" s="70"/>
      <c r="CB16" s="70"/>
      <c r="CC16" s="70"/>
      <c r="CD16" s="71"/>
    </row>
    <row r="17" spans="2:82" s="6" customFormat="1" ht="15.75" customHeight="1" x14ac:dyDescent="0.25">
      <c r="B17" s="60" t="s">
        <v>45</v>
      </c>
      <c r="C17" s="61"/>
      <c r="D17" s="61"/>
      <c r="E17" s="61"/>
      <c r="F17" s="61"/>
      <c r="G17" s="61"/>
      <c r="H17" s="62">
        <v>6.7500000000000004E-2</v>
      </c>
      <c r="I17" s="58"/>
      <c r="J17" s="63"/>
      <c r="K17" s="62">
        <v>6.9989999999999997E-2</v>
      </c>
      <c r="L17" s="58"/>
      <c r="M17" s="63"/>
      <c r="N17" s="62">
        <v>7.1249999999999994E-2</v>
      </c>
      <c r="O17" s="58"/>
      <c r="P17" s="63"/>
      <c r="Q17" s="62">
        <v>7.2499999999999995E-2</v>
      </c>
      <c r="R17" s="58"/>
      <c r="S17" s="63"/>
      <c r="T17" s="62">
        <v>7.3749999999999996E-2</v>
      </c>
      <c r="U17" s="58"/>
      <c r="V17" s="63"/>
      <c r="W17" s="62">
        <v>7.8750000000000001E-2</v>
      </c>
      <c r="X17" s="58"/>
      <c r="Y17" s="63"/>
      <c r="Z17" s="62">
        <v>8.7500000000000008E-2</v>
      </c>
      <c r="AA17" s="58"/>
      <c r="AB17" s="63"/>
      <c r="AC17" s="62">
        <v>9.2499999999999999E-2</v>
      </c>
      <c r="AD17" s="58"/>
      <c r="AE17" s="64"/>
      <c r="AG17" s="43" t="s">
        <v>46</v>
      </c>
      <c r="AH17" s="44"/>
      <c r="AI17" s="44"/>
      <c r="AJ17" s="44"/>
      <c r="AK17" s="44"/>
      <c r="AL17" s="44"/>
      <c r="AM17" s="45">
        <v>3.7499999999999999E-3</v>
      </c>
      <c r="AN17" s="45"/>
      <c r="AO17" s="45"/>
      <c r="AP17" s="44" t="s">
        <v>47</v>
      </c>
      <c r="AQ17" s="44"/>
      <c r="AR17" s="44"/>
      <c r="AS17" s="44"/>
      <c r="AT17" s="44"/>
      <c r="AU17" s="44"/>
      <c r="AV17" s="44"/>
      <c r="AW17" s="44"/>
      <c r="AX17" s="44"/>
      <c r="AY17" s="44"/>
      <c r="AZ17" s="44"/>
      <c r="BA17" s="44"/>
      <c r="BB17" s="44"/>
      <c r="BC17" s="44"/>
      <c r="BD17" s="44"/>
      <c r="BE17" s="44"/>
      <c r="BF17" s="44"/>
      <c r="BG17" s="44"/>
      <c r="BH17" s="44"/>
      <c r="BI17" s="44"/>
      <c r="BJ17" s="46"/>
      <c r="BL17" s="47"/>
      <c r="BM17" s="2" t="s">
        <v>48</v>
      </c>
      <c r="BN17" s="2"/>
      <c r="BO17" s="2"/>
      <c r="BP17" s="2"/>
      <c r="BQ17" s="2"/>
      <c r="BR17" s="2"/>
      <c r="BS17" s="2"/>
      <c r="BT17" s="2"/>
      <c r="BU17" s="2"/>
      <c r="BV17" s="2"/>
      <c r="BW17" s="2"/>
      <c r="BX17" s="2"/>
      <c r="BY17" s="2"/>
      <c r="BZ17" s="2"/>
      <c r="CA17" s="2"/>
      <c r="CB17" s="2"/>
      <c r="CC17" s="2"/>
      <c r="CD17" s="65"/>
    </row>
    <row r="18" spans="2:82" s="6" customFormat="1" ht="15.75" customHeight="1" x14ac:dyDescent="0.25">
      <c r="B18" s="50" t="s">
        <v>49</v>
      </c>
      <c r="C18" s="51"/>
      <c r="D18" s="51"/>
      <c r="E18" s="51"/>
      <c r="F18" s="51"/>
      <c r="G18" s="51"/>
      <c r="H18" s="66">
        <v>7.1250000000000008E-2</v>
      </c>
      <c r="I18" s="45"/>
      <c r="J18" s="67"/>
      <c r="K18" s="66">
        <v>7.1250000000000008E-2</v>
      </c>
      <c r="L18" s="45"/>
      <c r="M18" s="67"/>
      <c r="N18" s="66">
        <v>7.2499999999999995E-2</v>
      </c>
      <c r="O18" s="45"/>
      <c r="P18" s="67"/>
      <c r="Q18" s="66">
        <v>7.5000000000000011E-2</v>
      </c>
      <c r="R18" s="45"/>
      <c r="S18" s="67"/>
      <c r="T18" s="66">
        <v>7.7499999999999999E-2</v>
      </c>
      <c r="U18" s="45"/>
      <c r="V18" s="67"/>
      <c r="W18" s="66">
        <v>8.2500000000000004E-2</v>
      </c>
      <c r="X18" s="45"/>
      <c r="Y18" s="67"/>
      <c r="Z18" s="66">
        <v>9.2499999999999999E-2</v>
      </c>
      <c r="AA18" s="45"/>
      <c r="AB18" s="67"/>
      <c r="AC18" s="45"/>
      <c r="AD18" s="45"/>
      <c r="AE18" s="68"/>
      <c r="AG18" s="56" t="s">
        <v>50</v>
      </c>
      <c r="AH18" s="57"/>
      <c r="AI18" s="57"/>
      <c r="AJ18" s="57"/>
      <c r="AK18" s="57"/>
      <c r="AL18" s="57"/>
      <c r="AM18" s="58">
        <v>2.5000000000000001E-3</v>
      </c>
      <c r="AN18" s="58"/>
      <c r="AO18" s="58"/>
      <c r="AP18" s="57" t="s">
        <v>51</v>
      </c>
      <c r="AQ18" s="57"/>
      <c r="AR18" s="57"/>
      <c r="AS18" s="57"/>
      <c r="AT18" s="57"/>
      <c r="AU18" s="57"/>
      <c r="AV18" s="57"/>
      <c r="AW18" s="57"/>
      <c r="AX18" s="57"/>
      <c r="AY18" s="57"/>
      <c r="AZ18" s="57"/>
      <c r="BA18" s="57"/>
      <c r="BB18" s="57"/>
      <c r="BC18" s="57"/>
      <c r="BD18" s="57"/>
      <c r="BE18" s="57"/>
      <c r="BF18" s="57"/>
      <c r="BG18" s="57"/>
      <c r="BH18" s="57"/>
      <c r="BI18" s="57"/>
      <c r="BJ18" s="59"/>
      <c r="BL18" s="47"/>
      <c r="BM18" s="2" t="s">
        <v>52</v>
      </c>
      <c r="BN18" s="2"/>
      <c r="BO18" s="2"/>
      <c r="BP18" s="2"/>
      <c r="BQ18" s="2"/>
      <c r="BR18" s="2"/>
      <c r="BS18" s="2"/>
      <c r="BT18" s="2"/>
      <c r="BU18" s="2"/>
      <c r="BV18" s="2"/>
      <c r="BW18" s="2"/>
      <c r="BX18" s="2"/>
      <c r="BY18" s="2"/>
      <c r="BZ18" s="2"/>
      <c r="CA18" s="2"/>
      <c r="CB18" s="2"/>
      <c r="CC18" s="2"/>
      <c r="CD18" s="65"/>
    </row>
    <row r="19" spans="2:82" s="6" customFormat="1" ht="15.75" customHeight="1" thickBot="1" x14ac:dyDescent="0.3">
      <c r="B19" s="72" t="s">
        <v>53</v>
      </c>
      <c r="C19" s="73"/>
      <c r="D19" s="73"/>
      <c r="E19" s="73"/>
      <c r="F19" s="73"/>
      <c r="G19" s="73"/>
      <c r="H19" s="74">
        <v>7.6249999999999998E-2</v>
      </c>
      <c r="I19" s="75"/>
      <c r="J19" s="76"/>
      <c r="K19" s="74">
        <v>7.6249999999999998E-2</v>
      </c>
      <c r="L19" s="75"/>
      <c r="M19" s="76"/>
      <c r="N19" s="74">
        <v>7.6249999999999998E-2</v>
      </c>
      <c r="O19" s="75"/>
      <c r="P19" s="76"/>
      <c r="Q19" s="74">
        <v>7.7499999999999999E-2</v>
      </c>
      <c r="R19" s="75"/>
      <c r="S19" s="76"/>
      <c r="T19" s="74">
        <v>7.9990000000000006E-2</v>
      </c>
      <c r="U19" s="75"/>
      <c r="V19" s="76"/>
      <c r="W19" s="74"/>
      <c r="X19" s="75"/>
      <c r="Y19" s="76"/>
      <c r="Z19" s="74"/>
      <c r="AA19" s="75"/>
      <c r="AB19" s="76"/>
      <c r="AC19" s="75"/>
      <c r="AD19" s="75"/>
      <c r="AE19" s="77"/>
      <c r="AG19" s="43" t="s">
        <v>54</v>
      </c>
      <c r="AH19" s="44"/>
      <c r="AI19" s="44"/>
      <c r="AJ19" s="44"/>
      <c r="AK19" s="44"/>
      <c r="AL19" s="44"/>
      <c r="AM19" s="45">
        <v>3.7499999999999999E-3</v>
      </c>
      <c r="AN19" s="45"/>
      <c r="AO19" s="45"/>
      <c r="AP19" s="44" t="s">
        <v>55</v>
      </c>
      <c r="AQ19" s="44"/>
      <c r="AR19" s="44"/>
      <c r="AS19" s="44"/>
      <c r="AT19" s="44"/>
      <c r="AU19" s="44"/>
      <c r="AV19" s="44"/>
      <c r="AW19" s="44"/>
      <c r="AX19" s="44"/>
      <c r="AY19" s="44"/>
      <c r="AZ19" s="44"/>
      <c r="BA19" s="44"/>
      <c r="BB19" s="44"/>
      <c r="BC19" s="44"/>
      <c r="BD19" s="44"/>
      <c r="BE19" s="44"/>
      <c r="BF19" s="44"/>
      <c r="BG19" s="44"/>
      <c r="BH19" s="44"/>
      <c r="BI19" s="44"/>
      <c r="BJ19" s="46"/>
      <c r="BL19" s="69" t="s">
        <v>56</v>
      </c>
      <c r="BM19" s="78"/>
      <c r="BN19" s="78"/>
      <c r="BO19" s="78"/>
      <c r="BP19" s="78"/>
      <c r="BQ19" s="78"/>
      <c r="BR19" s="78"/>
      <c r="BS19" s="78"/>
      <c r="BT19" s="78"/>
      <c r="BU19" s="78"/>
      <c r="BV19" s="78"/>
      <c r="BW19" s="78"/>
      <c r="BX19" s="78"/>
      <c r="BY19" s="78"/>
      <c r="BZ19" s="78"/>
      <c r="CA19" s="78"/>
      <c r="CB19" s="78"/>
      <c r="CC19" s="78"/>
      <c r="CD19" s="79"/>
    </row>
    <row r="20" spans="2:82" s="6" customFormat="1" ht="15.75" customHeight="1" x14ac:dyDescent="0.25">
      <c r="B20" s="80" t="s">
        <v>57</v>
      </c>
      <c r="C20" s="81"/>
      <c r="D20" s="81"/>
      <c r="E20" s="81"/>
      <c r="F20" s="81"/>
      <c r="G20" s="82"/>
      <c r="H20" s="83" t="s">
        <v>5</v>
      </c>
      <c r="I20" s="84"/>
      <c r="J20" s="85"/>
      <c r="K20" s="83" t="s">
        <v>6</v>
      </c>
      <c r="L20" s="84"/>
      <c r="M20" s="85"/>
      <c r="N20" s="83" t="s">
        <v>7</v>
      </c>
      <c r="O20" s="84"/>
      <c r="P20" s="85"/>
      <c r="Q20" s="83" t="s">
        <v>8</v>
      </c>
      <c r="R20" s="84"/>
      <c r="S20" s="85"/>
      <c r="T20" s="16" t="s">
        <v>9</v>
      </c>
      <c r="U20" s="17"/>
      <c r="V20" s="18"/>
      <c r="W20" s="86" t="s">
        <v>10</v>
      </c>
      <c r="X20" s="87"/>
      <c r="Y20" s="88"/>
      <c r="Z20" s="86" t="s">
        <v>11</v>
      </c>
      <c r="AA20" s="87"/>
      <c r="AB20" s="88"/>
      <c r="AC20" s="84" t="s">
        <v>12</v>
      </c>
      <c r="AD20" s="84"/>
      <c r="AE20" s="89"/>
      <c r="AG20" s="56" t="s">
        <v>58</v>
      </c>
      <c r="AH20" s="57"/>
      <c r="AI20" s="57"/>
      <c r="AJ20" s="57"/>
      <c r="AK20" s="57"/>
      <c r="AL20" s="57"/>
      <c r="AM20" s="58">
        <v>3.7499999999999999E-3</v>
      </c>
      <c r="AN20" s="58"/>
      <c r="AO20" s="58"/>
      <c r="AP20" s="57"/>
      <c r="AQ20" s="57"/>
      <c r="AR20" s="57"/>
      <c r="AS20" s="57"/>
      <c r="AT20" s="57"/>
      <c r="AU20" s="57"/>
      <c r="AV20" s="57"/>
      <c r="AW20" s="57"/>
      <c r="AX20" s="57"/>
      <c r="AY20" s="57"/>
      <c r="AZ20" s="57"/>
      <c r="BA20" s="57"/>
      <c r="BB20" s="57"/>
      <c r="BC20" s="57"/>
      <c r="BD20" s="57"/>
      <c r="BE20" s="57"/>
      <c r="BF20" s="57"/>
      <c r="BG20" s="57"/>
      <c r="BH20" s="57"/>
      <c r="BI20" s="57"/>
      <c r="BJ20" s="59"/>
      <c r="BL20" s="90"/>
      <c r="BM20" s="2" t="s">
        <v>59</v>
      </c>
      <c r="BN20" s="2"/>
      <c r="BO20" s="2"/>
      <c r="BP20" s="2"/>
      <c r="BQ20" s="2"/>
      <c r="BR20" s="2"/>
      <c r="BS20" s="2"/>
      <c r="BT20" s="2"/>
      <c r="BU20" s="2"/>
      <c r="BV20" s="2"/>
      <c r="BW20" s="2"/>
      <c r="BX20" s="2"/>
      <c r="BY20" s="2"/>
      <c r="BZ20" s="2"/>
      <c r="CA20" s="2"/>
      <c r="CB20" s="2"/>
      <c r="CC20" s="2"/>
      <c r="CD20" s="65"/>
    </row>
    <row r="21" spans="2:82" s="6" customFormat="1" ht="15.75" customHeight="1" x14ac:dyDescent="0.25">
      <c r="B21" s="80" t="s">
        <v>60</v>
      </c>
      <c r="C21" s="81"/>
      <c r="D21" s="81"/>
      <c r="E21" s="81"/>
      <c r="F21" s="81"/>
      <c r="G21" s="82"/>
      <c r="H21" s="91">
        <v>0.8</v>
      </c>
      <c r="I21" s="51"/>
      <c r="J21" s="92"/>
      <c r="K21" s="91">
        <v>0.8</v>
      </c>
      <c r="L21" s="51"/>
      <c r="M21" s="92"/>
      <c r="N21" s="91">
        <v>0.8</v>
      </c>
      <c r="O21" s="51"/>
      <c r="P21" s="92"/>
      <c r="Q21" s="91">
        <v>0.8</v>
      </c>
      <c r="R21" s="51"/>
      <c r="S21" s="92"/>
      <c r="T21" s="93">
        <v>0.8</v>
      </c>
      <c r="U21" s="94"/>
      <c r="V21" s="95"/>
      <c r="W21" s="93">
        <v>0.75</v>
      </c>
      <c r="X21" s="94"/>
      <c r="Y21" s="95"/>
      <c r="Z21" s="93">
        <v>0.75</v>
      </c>
      <c r="AA21" s="94"/>
      <c r="AB21" s="95"/>
      <c r="AC21" s="51">
        <v>0.7</v>
      </c>
      <c r="AD21" s="51"/>
      <c r="AE21" s="96"/>
      <c r="AG21" s="43" t="s">
        <v>61</v>
      </c>
      <c r="AH21" s="44"/>
      <c r="AI21" s="44"/>
      <c r="AJ21" s="44"/>
      <c r="AK21" s="44"/>
      <c r="AL21" s="44"/>
      <c r="AM21" s="45">
        <v>-2.5000000000000001E-3</v>
      </c>
      <c r="AN21" s="45"/>
      <c r="AO21" s="45"/>
      <c r="AP21" s="44" t="s">
        <v>62</v>
      </c>
      <c r="AQ21" s="44"/>
      <c r="AR21" s="44"/>
      <c r="AS21" s="44"/>
      <c r="AT21" s="44"/>
      <c r="AU21" s="44"/>
      <c r="AV21" s="44"/>
      <c r="AW21" s="44"/>
      <c r="AX21" s="44"/>
      <c r="AY21" s="44"/>
      <c r="AZ21" s="44"/>
      <c r="BA21" s="44"/>
      <c r="BB21" s="44"/>
      <c r="BC21" s="44"/>
      <c r="BD21" s="44"/>
      <c r="BE21" s="44"/>
      <c r="BF21" s="44"/>
      <c r="BG21" s="44"/>
      <c r="BH21" s="44"/>
      <c r="BI21" s="44"/>
      <c r="BJ21" s="46"/>
      <c r="BL21" s="47"/>
      <c r="BM21" s="2" t="s">
        <v>63</v>
      </c>
      <c r="BN21" s="2"/>
      <c r="BO21" s="2"/>
      <c r="BP21" s="2"/>
      <c r="BQ21" s="2"/>
      <c r="BR21" s="2"/>
      <c r="BS21" s="2"/>
      <c r="BT21" s="2"/>
      <c r="BU21" s="2"/>
      <c r="BV21" s="2"/>
      <c r="BW21" s="2"/>
      <c r="BX21" s="2"/>
      <c r="BY21" s="2"/>
      <c r="BZ21" s="2"/>
      <c r="CA21" s="2"/>
      <c r="CB21" s="2"/>
      <c r="CC21" s="2"/>
      <c r="CD21" s="65"/>
    </row>
    <row r="22" spans="2:82" s="6" customFormat="1" ht="15.75" customHeight="1" x14ac:dyDescent="0.25">
      <c r="B22" s="97" t="s">
        <v>64</v>
      </c>
      <c r="C22" s="98"/>
      <c r="D22" s="98"/>
      <c r="E22" s="98"/>
      <c r="F22" s="98"/>
      <c r="G22" s="99"/>
      <c r="H22" s="100" t="s">
        <v>65</v>
      </c>
      <c r="I22" s="61"/>
      <c r="J22" s="101"/>
      <c r="K22" s="100" t="s">
        <v>65</v>
      </c>
      <c r="L22" s="61"/>
      <c r="M22" s="101"/>
      <c r="N22" s="100" t="s">
        <v>65</v>
      </c>
      <c r="O22" s="61"/>
      <c r="P22" s="101"/>
      <c r="Q22" s="100">
        <v>0.75</v>
      </c>
      <c r="R22" s="61"/>
      <c r="S22" s="101"/>
      <c r="T22" s="100">
        <v>0.75</v>
      </c>
      <c r="U22" s="61"/>
      <c r="V22" s="101"/>
      <c r="W22" s="100">
        <v>0.7</v>
      </c>
      <c r="X22" s="61"/>
      <c r="Y22" s="101"/>
      <c r="Z22" s="100">
        <v>0.7</v>
      </c>
      <c r="AA22" s="61"/>
      <c r="AB22" s="101"/>
      <c r="AC22" s="61">
        <v>0.65</v>
      </c>
      <c r="AD22" s="61"/>
      <c r="AE22" s="102"/>
      <c r="AG22" s="56" t="s">
        <v>66</v>
      </c>
      <c r="AH22" s="57"/>
      <c r="AI22" s="57"/>
      <c r="AJ22" s="57"/>
      <c r="AK22" s="57"/>
      <c r="AL22" s="57"/>
      <c r="AM22" s="58" t="s">
        <v>67</v>
      </c>
      <c r="AN22" s="58"/>
      <c r="AO22" s="58"/>
      <c r="AP22" s="57" t="s">
        <v>68</v>
      </c>
      <c r="AQ22" s="57"/>
      <c r="AR22" s="57"/>
      <c r="AS22" s="57"/>
      <c r="AT22" s="57"/>
      <c r="AU22" s="57"/>
      <c r="AV22" s="57"/>
      <c r="AW22" s="57"/>
      <c r="AX22" s="57"/>
      <c r="AY22" s="57"/>
      <c r="AZ22" s="57"/>
      <c r="BA22" s="57"/>
      <c r="BB22" s="57"/>
      <c r="BC22" s="57"/>
      <c r="BD22" s="57"/>
      <c r="BE22" s="57"/>
      <c r="BF22" s="57"/>
      <c r="BG22" s="57"/>
      <c r="BH22" s="57"/>
      <c r="BI22" s="57"/>
      <c r="BJ22" s="59"/>
      <c r="BL22" s="69" t="s">
        <v>69</v>
      </c>
      <c r="BM22" s="70"/>
      <c r="BN22" s="70"/>
      <c r="BO22" s="70"/>
      <c r="BP22" s="70"/>
      <c r="BQ22" s="70"/>
      <c r="BR22" s="70"/>
      <c r="BS22" s="70"/>
      <c r="BT22" s="70"/>
      <c r="BU22" s="70"/>
      <c r="BV22" s="70"/>
      <c r="BW22" s="70"/>
      <c r="BX22" s="70"/>
      <c r="BY22" s="70"/>
      <c r="BZ22" s="70"/>
      <c r="CA22" s="70"/>
      <c r="CB22" s="70"/>
      <c r="CC22" s="70"/>
      <c r="CD22" s="71"/>
    </row>
    <row r="23" spans="2:82" s="6" customFormat="1" ht="15.75" customHeight="1" x14ac:dyDescent="0.25">
      <c r="B23" s="80" t="s">
        <v>70</v>
      </c>
      <c r="C23" s="81"/>
      <c r="D23" s="81"/>
      <c r="E23" s="81"/>
      <c r="F23" s="81"/>
      <c r="G23" s="82"/>
      <c r="H23" s="91">
        <v>0.8</v>
      </c>
      <c r="I23" s="51"/>
      <c r="J23" s="92"/>
      <c r="K23" s="91">
        <v>0.8</v>
      </c>
      <c r="L23" s="51"/>
      <c r="M23" s="92"/>
      <c r="N23" s="91">
        <v>0.8</v>
      </c>
      <c r="O23" s="51"/>
      <c r="P23" s="92"/>
      <c r="Q23" s="91">
        <v>0.8</v>
      </c>
      <c r="R23" s="51"/>
      <c r="S23" s="92"/>
      <c r="T23" s="103">
        <v>0.8</v>
      </c>
      <c r="U23" s="104"/>
      <c r="V23" s="105"/>
      <c r="W23" s="103">
        <v>0.75</v>
      </c>
      <c r="X23" s="104"/>
      <c r="Y23" s="105"/>
      <c r="Z23" s="103">
        <v>0.75</v>
      </c>
      <c r="AA23" s="104"/>
      <c r="AB23" s="105"/>
      <c r="AC23" s="51">
        <v>0.7</v>
      </c>
      <c r="AD23" s="51"/>
      <c r="AE23" s="96"/>
      <c r="AG23" s="43"/>
      <c r="AH23" s="44"/>
      <c r="AI23" s="44"/>
      <c r="AJ23" s="44"/>
      <c r="AK23" s="44"/>
      <c r="AL23" s="44"/>
      <c r="AM23" s="45"/>
      <c r="AN23" s="45"/>
      <c r="AO23" s="45"/>
      <c r="AP23" s="44" t="s">
        <v>71</v>
      </c>
      <c r="AQ23" s="44"/>
      <c r="AR23" s="44"/>
      <c r="AS23" s="44"/>
      <c r="AT23" s="44"/>
      <c r="AU23" s="44"/>
      <c r="AV23" s="44"/>
      <c r="AW23" s="44"/>
      <c r="AX23" s="44"/>
      <c r="AY23" s="44"/>
      <c r="AZ23" s="44"/>
      <c r="BA23" s="44"/>
      <c r="BB23" s="44"/>
      <c r="BC23" s="44"/>
      <c r="BD23" s="44"/>
      <c r="BE23" s="44"/>
      <c r="BF23" s="44"/>
      <c r="BG23" s="44"/>
      <c r="BH23" s="44"/>
      <c r="BI23" s="44"/>
      <c r="BJ23" s="46"/>
      <c r="BL23" s="47"/>
      <c r="BM23" s="2" t="s">
        <v>72</v>
      </c>
      <c r="BN23" s="2"/>
      <c r="BO23" s="2"/>
      <c r="BP23" s="2"/>
      <c r="BQ23" s="2"/>
      <c r="BR23" s="2"/>
      <c r="BS23" s="2"/>
      <c r="BT23" s="2"/>
      <c r="BU23" s="2"/>
      <c r="BV23" s="2"/>
      <c r="BW23" s="2"/>
      <c r="BX23" s="2"/>
      <c r="BY23" s="2"/>
      <c r="BZ23" s="2"/>
      <c r="CA23" s="2"/>
      <c r="CB23" s="2"/>
      <c r="CC23" s="2"/>
      <c r="CD23" s="65"/>
    </row>
    <row r="24" spans="2:82" s="6" customFormat="1" ht="15.75" customHeight="1" x14ac:dyDescent="0.25">
      <c r="B24" s="106" t="s">
        <v>73</v>
      </c>
      <c r="C24" s="107"/>
      <c r="D24" s="107"/>
      <c r="E24" s="107"/>
      <c r="F24" s="107"/>
      <c r="G24" s="107"/>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c r="AE24" s="108"/>
      <c r="AG24" s="56" t="s">
        <v>74</v>
      </c>
      <c r="AH24" s="57"/>
      <c r="AI24" s="57"/>
      <c r="AJ24" s="57"/>
      <c r="AK24" s="57"/>
      <c r="AL24" s="57"/>
      <c r="AM24" s="58">
        <v>3.7499999999999999E-3</v>
      </c>
      <c r="AN24" s="58"/>
      <c r="AO24" s="58"/>
      <c r="AP24" s="57" t="s">
        <v>75</v>
      </c>
      <c r="AQ24" s="57"/>
      <c r="AR24" s="57"/>
      <c r="AS24" s="57"/>
      <c r="AT24" s="57"/>
      <c r="AU24" s="57"/>
      <c r="AV24" s="57"/>
      <c r="AW24" s="57"/>
      <c r="AX24" s="57"/>
      <c r="AY24" s="57"/>
      <c r="AZ24" s="57"/>
      <c r="BA24" s="57"/>
      <c r="BB24" s="57"/>
      <c r="BC24" s="57"/>
      <c r="BD24" s="57"/>
      <c r="BE24" s="57"/>
      <c r="BF24" s="57"/>
      <c r="BG24" s="57"/>
      <c r="BH24" s="57"/>
      <c r="BI24" s="57"/>
      <c r="BJ24" s="59"/>
      <c r="BL24" s="47"/>
      <c r="BM24" s="2" t="s">
        <v>76</v>
      </c>
      <c r="BN24" s="2"/>
      <c r="BO24" s="2"/>
      <c r="BP24" s="2"/>
      <c r="BQ24" s="2"/>
      <c r="BR24" s="2"/>
      <c r="BS24" s="2"/>
      <c r="BT24" s="2"/>
      <c r="BU24" s="2"/>
      <c r="BV24" s="2"/>
      <c r="BW24" s="2"/>
      <c r="BX24" s="2"/>
      <c r="BY24" s="2"/>
      <c r="BZ24" s="2"/>
      <c r="CA24" s="2"/>
      <c r="CB24" s="2"/>
      <c r="CC24" s="2"/>
      <c r="CD24" s="65"/>
    </row>
    <row r="25" spans="2:82" ht="15.75" customHeight="1" thickBot="1" x14ac:dyDescent="0.3">
      <c r="B25" s="109"/>
      <c r="C25" s="110"/>
      <c r="D25" s="110"/>
      <c r="E25" s="110"/>
      <c r="F25" s="110"/>
      <c r="G25" s="110"/>
      <c r="H25" s="110"/>
      <c r="I25" s="110"/>
      <c r="J25" s="110"/>
      <c r="K25" s="110"/>
      <c r="L25" s="110"/>
      <c r="M25" s="110"/>
      <c r="N25" s="110"/>
      <c r="O25" s="110"/>
      <c r="P25" s="110"/>
      <c r="Q25" s="110"/>
      <c r="R25" s="110"/>
      <c r="S25" s="110"/>
      <c r="T25" s="110"/>
      <c r="U25" s="110"/>
      <c r="V25" s="110"/>
      <c r="W25" s="110"/>
      <c r="X25" s="110"/>
      <c r="Y25" s="110"/>
      <c r="Z25" s="110"/>
      <c r="AA25" s="110"/>
      <c r="AB25" s="110"/>
      <c r="AC25" s="110"/>
      <c r="AD25" s="110"/>
      <c r="AE25" s="111"/>
      <c r="AG25" s="43" t="s">
        <v>77</v>
      </c>
      <c r="AH25" s="44"/>
      <c r="AI25" s="44"/>
      <c r="AJ25" s="44"/>
      <c r="AK25" s="44"/>
      <c r="AL25" s="44"/>
      <c r="AM25" s="45">
        <v>7.4999999999999997E-3</v>
      </c>
      <c r="AN25" s="45"/>
      <c r="AO25" s="45"/>
      <c r="AP25" s="44" t="s">
        <v>78</v>
      </c>
      <c r="AQ25" s="44"/>
      <c r="AR25" s="44"/>
      <c r="AS25" s="44"/>
      <c r="AT25" s="44"/>
      <c r="AU25" s="44"/>
      <c r="AV25" s="44"/>
      <c r="AW25" s="44"/>
      <c r="AX25" s="44"/>
      <c r="AY25" s="44"/>
      <c r="AZ25" s="44"/>
      <c r="BA25" s="44"/>
      <c r="BB25" s="44"/>
      <c r="BC25" s="44"/>
      <c r="BD25" s="44"/>
      <c r="BE25" s="44"/>
      <c r="BF25" s="44"/>
      <c r="BG25" s="44"/>
      <c r="BH25" s="44"/>
      <c r="BI25" s="44"/>
      <c r="BJ25" s="46"/>
      <c r="BL25" s="69" t="s">
        <v>79</v>
      </c>
      <c r="BM25" s="70"/>
      <c r="BN25" s="70"/>
      <c r="BO25" s="70"/>
      <c r="BP25" s="70"/>
      <c r="BQ25" s="70"/>
      <c r="BR25" s="70"/>
      <c r="BS25" s="70"/>
      <c r="BT25" s="70"/>
      <c r="BU25" s="70"/>
      <c r="BV25" s="70"/>
      <c r="BW25" s="70"/>
      <c r="BX25" s="70"/>
      <c r="BY25" s="70"/>
      <c r="BZ25" s="70"/>
      <c r="CA25" s="70"/>
      <c r="CB25" s="70"/>
      <c r="CC25" s="70"/>
      <c r="CD25" s="71"/>
    </row>
    <row r="26" spans="2:82" ht="15.75" customHeight="1" thickBot="1" x14ac:dyDescent="0.3">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G26" s="56" t="s">
        <v>80</v>
      </c>
      <c r="AH26" s="57"/>
      <c r="AI26" s="57"/>
      <c r="AJ26" s="57"/>
      <c r="AK26" s="57"/>
      <c r="AL26" s="57"/>
      <c r="AM26" s="58" t="s">
        <v>27</v>
      </c>
      <c r="AN26" s="58"/>
      <c r="AO26" s="58"/>
      <c r="AP26" s="57"/>
      <c r="AQ26" s="57"/>
      <c r="AR26" s="57"/>
      <c r="AS26" s="57"/>
      <c r="AT26" s="57"/>
      <c r="AU26" s="57"/>
      <c r="AV26" s="57"/>
      <c r="AW26" s="57"/>
      <c r="AX26" s="57"/>
      <c r="AY26" s="57"/>
      <c r="AZ26" s="57"/>
      <c r="BA26" s="57"/>
      <c r="BB26" s="57"/>
      <c r="BC26" s="57"/>
      <c r="BD26" s="57"/>
      <c r="BE26" s="57"/>
      <c r="BF26" s="57"/>
      <c r="BG26" s="57"/>
      <c r="BH26" s="57"/>
      <c r="BI26" s="57"/>
      <c r="BJ26" s="59"/>
      <c r="BL26" s="47"/>
      <c r="BM26" s="2" t="s">
        <v>81</v>
      </c>
      <c r="CD26" s="65"/>
    </row>
    <row r="27" spans="2:82" ht="15.75" customHeight="1" x14ac:dyDescent="0.25">
      <c r="B27" s="13" t="s">
        <v>4</v>
      </c>
      <c r="C27" s="14"/>
      <c r="D27" s="14"/>
      <c r="E27" s="14"/>
      <c r="F27" s="14"/>
      <c r="G27" s="15"/>
      <c r="H27" s="16" t="s">
        <v>5</v>
      </c>
      <c r="I27" s="17"/>
      <c r="J27" s="18"/>
      <c r="K27" s="16" t="s">
        <v>6</v>
      </c>
      <c r="L27" s="17"/>
      <c r="M27" s="18"/>
      <c r="N27" s="16" t="s">
        <v>7</v>
      </c>
      <c r="O27" s="17"/>
      <c r="P27" s="18"/>
      <c r="Q27" s="16" t="s">
        <v>8</v>
      </c>
      <c r="R27" s="17"/>
      <c r="S27" s="18"/>
      <c r="T27" s="16" t="s">
        <v>9</v>
      </c>
      <c r="U27" s="17"/>
      <c r="V27" s="18"/>
      <c r="W27" s="16" t="s">
        <v>10</v>
      </c>
      <c r="X27" s="17"/>
      <c r="Y27" s="18"/>
      <c r="Z27" s="16" t="s">
        <v>11</v>
      </c>
      <c r="AA27" s="17"/>
      <c r="AB27" s="18"/>
      <c r="AC27" s="17" t="s">
        <v>12</v>
      </c>
      <c r="AD27" s="17"/>
      <c r="AE27" s="19"/>
      <c r="AG27" s="43" t="s">
        <v>82</v>
      </c>
      <c r="AH27" s="44"/>
      <c r="AI27" s="44"/>
      <c r="AJ27" s="44"/>
      <c r="AK27" s="44"/>
      <c r="AL27" s="44"/>
      <c r="AM27" s="45">
        <v>-1.25E-3</v>
      </c>
      <c r="AN27" s="45"/>
      <c r="AO27" s="45"/>
      <c r="AP27" s="44" t="s">
        <v>62</v>
      </c>
      <c r="AQ27" s="44"/>
      <c r="AR27" s="44"/>
      <c r="AS27" s="44"/>
      <c r="AT27" s="44"/>
      <c r="AU27" s="44"/>
      <c r="AV27" s="44"/>
      <c r="AW27" s="44"/>
      <c r="AX27" s="44"/>
      <c r="AY27" s="44"/>
      <c r="AZ27" s="44"/>
      <c r="BA27" s="44"/>
      <c r="BB27" s="44"/>
      <c r="BC27" s="44"/>
      <c r="BD27" s="44"/>
      <c r="BE27" s="44"/>
      <c r="BF27" s="44"/>
      <c r="BG27" s="44"/>
      <c r="BH27" s="44"/>
      <c r="BI27" s="44"/>
      <c r="BJ27" s="46"/>
      <c r="BL27" s="69" t="s">
        <v>83</v>
      </c>
      <c r="BM27" s="70"/>
      <c r="BN27" s="70"/>
      <c r="BO27" s="70"/>
      <c r="BP27" s="70"/>
      <c r="BQ27" s="70"/>
      <c r="BR27" s="70"/>
      <c r="BS27" s="70"/>
      <c r="BT27" s="70"/>
      <c r="BU27" s="70"/>
      <c r="BV27" s="70"/>
      <c r="BW27" s="70"/>
      <c r="BX27" s="70"/>
      <c r="BY27" s="70"/>
      <c r="BZ27" s="70"/>
      <c r="CA27" s="70"/>
      <c r="CB27" s="70"/>
      <c r="CC27" s="70"/>
      <c r="CD27" s="71"/>
    </row>
    <row r="28" spans="2:82" ht="15.75" customHeight="1" x14ac:dyDescent="0.25">
      <c r="B28" s="112" t="s">
        <v>84</v>
      </c>
      <c r="C28" s="113"/>
      <c r="D28" s="113"/>
      <c r="E28" s="113"/>
      <c r="F28" s="113"/>
      <c r="G28" s="114"/>
      <c r="H28" s="115">
        <v>0.03</v>
      </c>
      <c r="I28" s="116"/>
      <c r="J28" s="117"/>
      <c r="K28" s="115">
        <v>3.2500000000000001E-2</v>
      </c>
      <c r="L28" s="116"/>
      <c r="M28" s="117"/>
      <c r="N28" s="115">
        <v>3.5000000000000003E-2</v>
      </c>
      <c r="O28" s="116"/>
      <c r="P28" s="117"/>
      <c r="Q28" s="115">
        <v>3.7499999999999999E-2</v>
      </c>
      <c r="R28" s="116"/>
      <c r="S28" s="117"/>
      <c r="T28" s="39">
        <v>0.04</v>
      </c>
      <c r="U28" s="40"/>
      <c r="V28" s="41"/>
      <c r="W28" s="39">
        <v>4.2500000000000003E-2</v>
      </c>
      <c r="X28" s="40"/>
      <c r="Y28" s="41"/>
      <c r="Z28" s="39">
        <v>4.2500000000000003E-2</v>
      </c>
      <c r="AA28" s="40"/>
      <c r="AB28" s="41"/>
      <c r="AC28" s="116">
        <v>0.05</v>
      </c>
      <c r="AD28" s="116"/>
      <c r="AE28" s="118"/>
      <c r="AF28" s="119"/>
      <c r="AG28" s="56" t="s">
        <v>85</v>
      </c>
      <c r="AH28" s="57"/>
      <c r="AI28" s="57"/>
      <c r="AJ28" s="57"/>
      <c r="AK28" s="57"/>
      <c r="AL28" s="57"/>
      <c r="AM28" s="58">
        <v>3.7499999999999999E-3</v>
      </c>
      <c r="AN28" s="58"/>
      <c r="AO28" s="58"/>
      <c r="AP28" s="57" t="s">
        <v>86</v>
      </c>
      <c r="AQ28" s="57"/>
      <c r="AR28" s="57"/>
      <c r="AS28" s="57"/>
      <c r="AT28" s="57"/>
      <c r="AU28" s="57"/>
      <c r="AV28" s="57"/>
      <c r="AW28" s="57"/>
      <c r="AX28" s="57"/>
      <c r="AY28" s="57"/>
      <c r="AZ28" s="57"/>
      <c r="BA28" s="57"/>
      <c r="BB28" s="57"/>
      <c r="BC28" s="57"/>
      <c r="BD28" s="57"/>
      <c r="BE28" s="57"/>
      <c r="BF28" s="57"/>
      <c r="BG28" s="57"/>
      <c r="BH28" s="57"/>
      <c r="BI28" s="57"/>
      <c r="BJ28" s="59"/>
      <c r="BL28" s="47"/>
      <c r="BM28" s="2" t="s">
        <v>87</v>
      </c>
      <c r="CD28" s="65"/>
    </row>
    <row r="29" spans="2:82" ht="15.75" customHeight="1" x14ac:dyDescent="0.25">
      <c r="B29" s="120" t="s">
        <v>88</v>
      </c>
      <c r="C29" s="121"/>
      <c r="D29" s="121"/>
      <c r="E29" s="121"/>
      <c r="F29" s="121"/>
      <c r="G29" s="122"/>
      <c r="H29" s="123" t="s">
        <v>89</v>
      </c>
      <c r="I29" s="124"/>
      <c r="J29" s="125"/>
      <c r="K29" s="123" t="s">
        <v>89</v>
      </c>
      <c r="L29" s="124"/>
      <c r="M29" s="125"/>
      <c r="N29" s="123" t="s">
        <v>89</v>
      </c>
      <c r="O29" s="124"/>
      <c r="P29" s="125"/>
      <c r="Q29" s="123" t="s">
        <v>90</v>
      </c>
      <c r="R29" s="124"/>
      <c r="S29" s="125"/>
      <c r="T29" s="123" t="s">
        <v>90</v>
      </c>
      <c r="U29" s="124"/>
      <c r="V29" s="125"/>
      <c r="W29" s="123" t="s">
        <v>91</v>
      </c>
      <c r="X29" s="124"/>
      <c r="Y29" s="125"/>
      <c r="Z29" s="123" t="s">
        <v>91</v>
      </c>
      <c r="AA29" s="124"/>
      <c r="AB29" s="125"/>
      <c r="AC29" s="124" t="s">
        <v>92</v>
      </c>
      <c r="AD29" s="124"/>
      <c r="AE29" s="126"/>
      <c r="AF29" s="119"/>
      <c r="AG29" s="43" t="s">
        <v>93</v>
      </c>
      <c r="AH29" s="44"/>
      <c r="AI29" s="44"/>
      <c r="AJ29" s="44"/>
      <c r="AK29" s="44"/>
      <c r="AL29" s="44"/>
      <c r="AM29" s="45">
        <v>6.2500000000000003E-3</v>
      </c>
      <c r="AN29" s="45"/>
      <c r="AO29" s="45"/>
      <c r="AP29" s="44" t="s">
        <v>94</v>
      </c>
      <c r="AQ29" s="44"/>
      <c r="AR29" s="44"/>
      <c r="AS29" s="44"/>
      <c r="AT29" s="44"/>
      <c r="AU29" s="44"/>
      <c r="AV29" s="44"/>
      <c r="AW29" s="44"/>
      <c r="AX29" s="44"/>
      <c r="AY29" s="44"/>
      <c r="AZ29" s="44"/>
      <c r="BA29" s="44"/>
      <c r="BB29" s="44"/>
      <c r="BC29" s="44"/>
      <c r="BD29" s="44"/>
      <c r="BE29" s="44"/>
      <c r="BF29" s="44"/>
      <c r="BG29" s="44"/>
      <c r="BH29" s="44"/>
      <c r="BI29" s="44"/>
      <c r="BJ29" s="46"/>
      <c r="BL29" s="69" t="s">
        <v>95</v>
      </c>
      <c r="BM29" s="70"/>
      <c r="BN29" s="70"/>
      <c r="BO29" s="70"/>
      <c r="BP29" s="70"/>
      <c r="BQ29" s="70"/>
      <c r="BR29" s="70"/>
      <c r="BS29" s="70"/>
      <c r="BT29" s="70"/>
      <c r="BU29" s="70"/>
      <c r="BV29" s="70"/>
      <c r="BW29" s="70"/>
      <c r="BX29" s="70"/>
      <c r="BY29" s="70"/>
      <c r="BZ29" s="70"/>
      <c r="CA29" s="70"/>
      <c r="CB29" s="70"/>
      <c r="CC29" s="70"/>
      <c r="CD29" s="71"/>
    </row>
    <row r="30" spans="2:82" ht="15.75" customHeight="1" x14ac:dyDescent="0.25">
      <c r="B30" s="127" t="s">
        <v>96</v>
      </c>
      <c r="C30" s="128"/>
      <c r="D30" s="128"/>
      <c r="E30" s="128"/>
      <c r="F30" s="128"/>
      <c r="G30" s="129"/>
      <c r="H30" s="86" t="s">
        <v>5</v>
      </c>
      <c r="I30" s="87"/>
      <c r="J30" s="88"/>
      <c r="K30" s="86" t="s">
        <v>6</v>
      </c>
      <c r="L30" s="87"/>
      <c r="M30" s="88"/>
      <c r="N30" s="86" t="s">
        <v>7</v>
      </c>
      <c r="O30" s="87"/>
      <c r="P30" s="88"/>
      <c r="Q30" s="86" t="s">
        <v>8</v>
      </c>
      <c r="R30" s="87"/>
      <c r="S30" s="88"/>
      <c r="T30" s="86" t="s">
        <v>9</v>
      </c>
      <c r="U30" s="87"/>
      <c r="V30" s="88"/>
      <c r="W30" s="86" t="s">
        <v>10</v>
      </c>
      <c r="X30" s="87"/>
      <c r="Y30" s="88"/>
      <c r="Z30" s="86" t="s">
        <v>11</v>
      </c>
      <c r="AA30" s="87"/>
      <c r="AB30" s="88"/>
      <c r="AC30" s="87" t="s">
        <v>12</v>
      </c>
      <c r="AD30" s="87"/>
      <c r="AE30" s="130"/>
      <c r="AG30" s="56" t="s">
        <v>97</v>
      </c>
      <c r="AH30" s="57"/>
      <c r="AI30" s="57"/>
      <c r="AJ30" s="57"/>
      <c r="AK30" s="57"/>
      <c r="AL30" s="57"/>
      <c r="AM30" s="58">
        <v>0.01</v>
      </c>
      <c r="AN30" s="58"/>
      <c r="AO30" s="58"/>
      <c r="AP30" s="57" t="s">
        <v>98</v>
      </c>
      <c r="AQ30" s="57"/>
      <c r="AR30" s="57"/>
      <c r="AS30" s="57"/>
      <c r="AT30" s="57"/>
      <c r="AU30" s="57"/>
      <c r="AV30" s="57"/>
      <c r="AW30" s="57"/>
      <c r="AX30" s="57"/>
      <c r="AY30" s="57"/>
      <c r="AZ30" s="57"/>
      <c r="BA30" s="57"/>
      <c r="BB30" s="57"/>
      <c r="BC30" s="57"/>
      <c r="BD30" s="57"/>
      <c r="BE30" s="57"/>
      <c r="BF30" s="57"/>
      <c r="BG30" s="57"/>
      <c r="BH30" s="57"/>
      <c r="BI30" s="57"/>
      <c r="BJ30" s="59"/>
      <c r="BL30" s="47"/>
      <c r="BM30" s="2" t="s">
        <v>99</v>
      </c>
      <c r="CD30" s="65"/>
    </row>
    <row r="31" spans="2:82" ht="15.75" customHeight="1" x14ac:dyDescent="0.25">
      <c r="B31" s="80" t="s">
        <v>100</v>
      </c>
      <c r="C31" s="81"/>
      <c r="D31" s="81"/>
      <c r="E31" s="81"/>
      <c r="F31" s="81"/>
      <c r="G31" s="82"/>
      <c r="H31" s="27" t="s">
        <v>101</v>
      </c>
      <c r="I31" s="28"/>
      <c r="J31" s="29"/>
      <c r="K31" s="27" t="s">
        <v>101</v>
      </c>
      <c r="L31" s="28"/>
      <c r="M31" s="29"/>
      <c r="N31" s="27" t="s">
        <v>101</v>
      </c>
      <c r="O31" s="28"/>
      <c r="P31" s="29"/>
      <c r="Q31" s="27" t="s">
        <v>102</v>
      </c>
      <c r="R31" s="28"/>
      <c r="S31" s="29"/>
      <c r="T31" s="131" t="s">
        <v>102</v>
      </c>
      <c r="U31" s="132"/>
      <c r="V31" s="133"/>
      <c r="W31" s="131" t="s">
        <v>102</v>
      </c>
      <c r="X31" s="132"/>
      <c r="Y31" s="133"/>
      <c r="Z31" s="131" t="s">
        <v>102</v>
      </c>
      <c r="AA31" s="132"/>
      <c r="AB31" s="133"/>
      <c r="AC31" s="28" t="s">
        <v>103</v>
      </c>
      <c r="AD31" s="28"/>
      <c r="AE31" s="30"/>
      <c r="AG31" s="43" t="s">
        <v>104</v>
      </c>
      <c r="AH31" s="44"/>
      <c r="AI31" s="44"/>
      <c r="AJ31" s="44"/>
      <c r="AK31" s="44"/>
      <c r="AL31" s="44"/>
      <c r="AM31" s="45">
        <v>3.7499999999999999E-3</v>
      </c>
      <c r="AN31" s="45"/>
      <c r="AO31" s="45"/>
      <c r="AP31" s="44" t="s">
        <v>105</v>
      </c>
      <c r="AQ31" s="44"/>
      <c r="AR31" s="44"/>
      <c r="AS31" s="44"/>
      <c r="AT31" s="44"/>
      <c r="AU31" s="44"/>
      <c r="AV31" s="44"/>
      <c r="AW31" s="44"/>
      <c r="AX31" s="44"/>
      <c r="AY31" s="44"/>
      <c r="AZ31" s="44"/>
      <c r="BA31" s="44"/>
      <c r="BB31" s="44"/>
      <c r="BC31" s="44"/>
      <c r="BD31" s="44"/>
      <c r="BE31" s="44"/>
      <c r="BF31" s="44"/>
      <c r="BG31" s="44"/>
      <c r="BH31" s="44"/>
      <c r="BI31" s="44"/>
      <c r="BJ31" s="46"/>
      <c r="BL31" s="47"/>
      <c r="BM31" s="2" t="s">
        <v>106</v>
      </c>
      <c r="CD31" s="65"/>
    </row>
    <row r="32" spans="2:82" ht="15.75" customHeight="1" x14ac:dyDescent="0.25">
      <c r="B32" s="97" t="s">
        <v>107</v>
      </c>
      <c r="C32" s="98"/>
      <c r="D32" s="98"/>
      <c r="E32" s="98"/>
      <c r="F32" s="98"/>
      <c r="G32" s="99"/>
      <c r="H32" s="134" t="s">
        <v>101</v>
      </c>
      <c r="I32" s="135"/>
      <c r="J32" s="136"/>
      <c r="K32" s="134" t="s">
        <v>101</v>
      </c>
      <c r="L32" s="135"/>
      <c r="M32" s="136"/>
      <c r="N32" s="134" t="s">
        <v>101</v>
      </c>
      <c r="O32" s="135"/>
      <c r="P32" s="136"/>
      <c r="Q32" s="134" t="s">
        <v>102</v>
      </c>
      <c r="R32" s="135"/>
      <c r="S32" s="136"/>
      <c r="T32" s="134" t="s">
        <v>102</v>
      </c>
      <c r="U32" s="135"/>
      <c r="V32" s="136"/>
      <c r="W32" s="134" t="s">
        <v>102</v>
      </c>
      <c r="X32" s="135"/>
      <c r="Y32" s="136"/>
      <c r="Z32" s="134" t="s">
        <v>102</v>
      </c>
      <c r="AA32" s="135"/>
      <c r="AB32" s="136"/>
      <c r="AC32" s="135" t="s">
        <v>103</v>
      </c>
      <c r="AD32" s="135"/>
      <c r="AE32" s="137"/>
      <c r="AG32" s="56" t="s">
        <v>108</v>
      </c>
      <c r="AH32" s="57"/>
      <c r="AI32" s="57"/>
      <c r="AJ32" s="57"/>
      <c r="AK32" s="57"/>
      <c r="AL32" s="57"/>
      <c r="AM32" s="58">
        <v>3.7499999999999999E-3</v>
      </c>
      <c r="AN32" s="58"/>
      <c r="AO32" s="58"/>
      <c r="AP32" s="57" t="s">
        <v>109</v>
      </c>
      <c r="AQ32" s="57"/>
      <c r="AR32" s="57"/>
      <c r="AS32" s="57"/>
      <c r="AT32" s="57"/>
      <c r="AU32" s="57"/>
      <c r="AV32" s="57"/>
      <c r="AW32" s="57"/>
      <c r="AX32" s="57"/>
      <c r="AY32" s="57"/>
      <c r="AZ32" s="57"/>
      <c r="BA32" s="57"/>
      <c r="BB32" s="57"/>
      <c r="BC32" s="57"/>
      <c r="BD32" s="57"/>
      <c r="BE32" s="57"/>
      <c r="BF32" s="57"/>
      <c r="BG32" s="57"/>
      <c r="BH32" s="57"/>
      <c r="BI32" s="57"/>
      <c r="BJ32" s="59"/>
      <c r="BL32" s="47"/>
      <c r="BM32" s="2" t="s">
        <v>110</v>
      </c>
      <c r="CD32" s="65"/>
    </row>
    <row r="33" spans="2:82" ht="15.75" customHeight="1" x14ac:dyDescent="0.25">
      <c r="B33" s="80" t="s">
        <v>111</v>
      </c>
      <c r="C33" s="81"/>
      <c r="D33" s="81"/>
      <c r="E33" s="81"/>
      <c r="F33" s="81"/>
      <c r="G33" s="82"/>
      <c r="H33" s="27" t="s">
        <v>102</v>
      </c>
      <c r="I33" s="28"/>
      <c r="J33" s="29"/>
      <c r="K33" s="27" t="s">
        <v>102</v>
      </c>
      <c r="L33" s="28"/>
      <c r="M33" s="29"/>
      <c r="N33" s="27" t="s">
        <v>102</v>
      </c>
      <c r="O33" s="28"/>
      <c r="P33" s="29"/>
      <c r="Q33" s="27" t="s">
        <v>103</v>
      </c>
      <c r="R33" s="28"/>
      <c r="S33" s="29"/>
      <c r="T33" s="27" t="s">
        <v>103</v>
      </c>
      <c r="U33" s="28"/>
      <c r="V33" s="29"/>
      <c r="W33" s="27" t="s">
        <v>112</v>
      </c>
      <c r="X33" s="28"/>
      <c r="Y33" s="29"/>
      <c r="Z33" s="27" t="s">
        <v>112</v>
      </c>
      <c r="AA33" s="28"/>
      <c r="AB33" s="29"/>
      <c r="AC33" s="28" t="s">
        <v>112</v>
      </c>
      <c r="AD33" s="28"/>
      <c r="AE33" s="30"/>
      <c r="AG33" s="43" t="s">
        <v>113</v>
      </c>
      <c r="AH33" s="44"/>
      <c r="AI33" s="44"/>
      <c r="AJ33" s="44"/>
      <c r="AK33" s="44"/>
      <c r="AL33" s="44"/>
      <c r="AM33" s="45">
        <v>6.2500000000000003E-3</v>
      </c>
      <c r="AN33" s="45"/>
      <c r="AO33" s="45"/>
      <c r="AP33" s="44" t="s">
        <v>114</v>
      </c>
      <c r="AQ33" s="44"/>
      <c r="AR33" s="44"/>
      <c r="AS33" s="44"/>
      <c r="AT33" s="44"/>
      <c r="AU33" s="44"/>
      <c r="AV33" s="44"/>
      <c r="AW33" s="44"/>
      <c r="AX33" s="44"/>
      <c r="AY33" s="44"/>
      <c r="AZ33" s="44"/>
      <c r="BA33" s="44"/>
      <c r="BB33" s="44"/>
      <c r="BC33" s="44"/>
      <c r="BD33" s="44"/>
      <c r="BE33" s="44"/>
      <c r="BF33" s="44"/>
      <c r="BG33" s="44"/>
      <c r="BH33" s="44"/>
      <c r="BI33" s="44"/>
      <c r="BJ33" s="46"/>
      <c r="BL33" s="69" t="s">
        <v>115</v>
      </c>
      <c r="BM33" s="70"/>
      <c r="BN33" s="70"/>
      <c r="BO33" s="70"/>
      <c r="BP33" s="70"/>
      <c r="BQ33" s="70"/>
      <c r="BR33" s="70"/>
      <c r="BS33" s="70"/>
      <c r="BT33" s="70"/>
      <c r="BU33" s="70"/>
      <c r="BV33" s="70"/>
      <c r="BW33" s="70"/>
      <c r="BX33" s="70"/>
      <c r="BY33" s="70"/>
      <c r="BZ33" s="70"/>
      <c r="CA33" s="70"/>
      <c r="CB33" s="70"/>
      <c r="CC33" s="70"/>
      <c r="CD33" s="71"/>
    </row>
    <row r="34" spans="2:82" ht="15.75" customHeight="1" x14ac:dyDescent="0.25">
      <c r="B34" s="112" t="s">
        <v>116</v>
      </c>
      <c r="C34" s="113"/>
      <c r="D34" s="113"/>
      <c r="E34" s="113"/>
      <c r="F34" s="113"/>
      <c r="G34" s="114"/>
      <c r="H34" s="138" t="s">
        <v>102</v>
      </c>
      <c r="I34" s="139"/>
      <c r="J34" s="140"/>
      <c r="K34" s="138" t="s">
        <v>102</v>
      </c>
      <c r="L34" s="139"/>
      <c r="M34" s="140"/>
      <c r="N34" s="138" t="s">
        <v>102</v>
      </c>
      <c r="O34" s="139"/>
      <c r="P34" s="140"/>
      <c r="Q34" s="138" t="s">
        <v>103</v>
      </c>
      <c r="R34" s="139"/>
      <c r="S34" s="140"/>
      <c r="T34" s="138" t="s">
        <v>103</v>
      </c>
      <c r="U34" s="139"/>
      <c r="V34" s="140"/>
      <c r="W34" s="138" t="s">
        <v>112</v>
      </c>
      <c r="X34" s="139"/>
      <c r="Y34" s="140"/>
      <c r="Z34" s="138" t="s">
        <v>112</v>
      </c>
      <c r="AA34" s="139"/>
      <c r="AB34" s="140"/>
      <c r="AC34" s="139" t="s">
        <v>112</v>
      </c>
      <c r="AD34" s="139"/>
      <c r="AE34" s="141"/>
      <c r="AG34" s="56" t="s">
        <v>117</v>
      </c>
      <c r="AH34" s="57"/>
      <c r="AI34" s="57"/>
      <c r="AJ34" s="57"/>
      <c r="AK34" s="57"/>
      <c r="AL34" s="57"/>
      <c r="AM34" s="58">
        <v>-1.25E-3</v>
      </c>
      <c r="AN34" s="58"/>
      <c r="AO34" s="58"/>
      <c r="AP34" s="57" t="s">
        <v>118</v>
      </c>
      <c r="AQ34" s="57"/>
      <c r="AR34" s="57"/>
      <c r="AS34" s="57"/>
      <c r="AT34" s="57"/>
      <c r="AU34" s="57"/>
      <c r="AV34" s="57"/>
      <c r="AW34" s="57"/>
      <c r="AX34" s="57"/>
      <c r="AY34" s="57"/>
      <c r="AZ34" s="57"/>
      <c r="BA34" s="57"/>
      <c r="BB34" s="57"/>
      <c r="BC34" s="57"/>
      <c r="BD34" s="57"/>
      <c r="BE34" s="57"/>
      <c r="BF34" s="57"/>
      <c r="BG34" s="57"/>
      <c r="BH34" s="57"/>
      <c r="BI34" s="57"/>
      <c r="BJ34" s="59"/>
      <c r="BL34" s="47"/>
      <c r="BM34" s="2" t="s">
        <v>119</v>
      </c>
      <c r="CD34" s="65"/>
    </row>
    <row r="35" spans="2:82" ht="15.75" customHeight="1" x14ac:dyDescent="0.25">
      <c r="B35" s="142" t="s">
        <v>120</v>
      </c>
      <c r="C35" s="143" t="s">
        <v>121</v>
      </c>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143"/>
      <c r="AE35" s="144"/>
      <c r="AG35" s="43" t="s">
        <v>122</v>
      </c>
      <c r="AH35" s="44"/>
      <c r="AI35" s="44"/>
      <c r="AJ35" s="44"/>
      <c r="AK35" s="44"/>
      <c r="AL35" s="44"/>
      <c r="AM35" s="45" t="s">
        <v>27</v>
      </c>
      <c r="AN35" s="45"/>
      <c r="AO35" s="45"/>
      <c r="AP35" s="44" t="s">
        <v>123</v>
      </c>
      <c r="AQ35" s="44"/>
      <c r="AR35" s="44"/>
      <c r="AS35" s="44"/>
      <c r="AT35" s="44"/>
      <c r="AU35" s="44"/>
      <c r="AV35" s="44"/>
      <c r="AW35" s="44"/>
      <c r="AX35" s="44"/>
      <c r="AY35" s="44"/>
      <c r="AZ35" s="44"/>
      <c r="BA35" s="44"/>
      <c r="BB35" s="44"/>
      <c r="BC35" s="44"/>
      <c r="BD35" s="44"/>
      <c r="BE35" s="44"/>
      <c r="BF35" s="44"/>
      <c r="BG35" s="44"/>
      <c r="BH35" s="44"/>
      <c r="BI35" s="44"/>
      <c r="BJ35" s="46"/>
      <c r="BL35" s="47"/>
      <c r="BM35" s="2" t="s">
        <v>124</v>
      </c>
      <c r="CD35" s="65"/>
    </row>
    <row r="36" spans="2:82" ht="15.75" customHeight="1" thickBot="1" x14ac:dyDescent="0.3">
      <c r="B36" s="145"/>
      <c r="C36" s="146"/>
      <c r="D36" s="146"/>
      <c r="E36" s="146"/>
      <c r="F36" s="146"/>
      <c r="G36" s="146"/>
      <c r="H36" s="146"/>
      <c r="I36" s="146"/>
      <c r="J36" s="146"/>
      <c r="K36" s="146"/>
      <c r="L36" s="146"/>
      <c r="M36" s="146"/>
      <c r="N36" s="146"/>
      <c r="O36" s="146"/>
      <c r="P36" s="146"/>
      <c r="Q36" s="146"/>
      <c r="R36" s="146"/>
      <c r="S36" s="146"/>
      <c r="T36" s="146"/>
      <c r="U36" s="146"/>
      <c r="V36" s="146"/>
      <c r="W36" s="146"/>
      <c r="X36" s="146"/>
      <c r="Y36" s="146"/>
      <c r="Z36" s="146"/>
      <c r="AA36" s="146"/>
      <c r="AB36" s="146"/>
      <c r="AC36" s="146"/>
      <c r="AD36" s="146"/>
      <c r="AE36" s="147"/>
      <c r="AG36" s="56" t="s">
        <v>125</v>
      </c>
      <c r="AH36" s="57"/>
      <c r="AI36" s="57"/>
      <c r="AJ36" s="57"/>
      <c r="AK36" s="57"/>
      <c r="AL36" s="57"/>
      <c r="AM36" s="58">
        <v>2.5000000000000001E-3</v>
      </c>
      <c r="AN36" s="58"/>
      <c r="AO36" s="58"/>
      <c r="AP36" s="57" t="s">
        <v>126</v>
      </c>
      <c r="AQ36" s="57"/>
      <c r="AR36" s="57"/>
      <c r="AS36" s="57"/>
      <c r="AT36" s="57"/>
      <c r="AU36" s="57"/>
      <c r="AV36" s="57"/>
      <c r="AW36" s="57"/>
      <c r="AX36" s="57"/>
      <c r="AY36" s="57"/>
      <c r="AZ36" s="57"/>
      <c r="BA36" s="57"/>
      <c r="BB36" s="57"/>
      <c r="BC36" s="57"/>
      <c r="BD36" s="57"/>
      <c r="BE36" s="57"/>
      <c r="BF36" s="57"/>
      <c r="BG36" s="57"/>
      <c r="BH36" s="57"/>
      <c r="BI36" s="57"/>
      <c r="BJ36" s="59"/>
      <c r="BL36" s="69" t="s">
        <v>127</v>
      </c>
      <c r="BM36" s="70"/>
      <c r="BN36" s="70"/>
      <c r="BO36" s="70"/>
      <c r="BP36" s="70"/>
      <c r="BQ36" s="70"/>
      <c r="BR36" s="70"/>
      <c r="BS36" s="70"/>
      <c r="BT36" s="70"/>
      <c r="BU36" s="70"/>
      <c r="BV36" s="70"/>
      <c r="BW36" s="70"/>
      <c r="BX36" s="70"/>
      <c r="BY36" s="70"/>
      <c r="BZ36" s="70"/>
      <c r="CA36" s="70"/>
      <c r="CB36" s="70"/>
      <c r="CC36" s="70"/>
      <c r="CD36" s="71"/>
    </row>
    <row r="37" spans="2:82" ht="15.75" customHeight="1" thickBot="1" x14ac:dyDescent="0.3">
      <c r="AG37" s="43" t="s">
        <v>128</v>
      </c>
      <c r="AH37" s="44"/>
      <c r="AI37" s="44"/>
      <c r="AJ37" s="44"/>
      <c r="AK37" s="44"/>
      <c r="AL37" s="44"/>
      <c r="AM37" s="45">
        <v>5.0000000000000001E-3</v>
      </c>
      <c r="AN37" s="45"/>
      <c r="AO37" s="45"/>
      <c r="AP37" s="44" t="s">
        <v>129</v>
      </c>
      <c r="AQ37" s="44"/>
      <c r="AR37" s="44"/>
      <c r="AS37" s="44"/>
      <c r="AT37" s="44"/>
      <c r="AU37" s="44"/>
      <c r="AV37" s="44"/>
      <c r="AW37" s="44"/>
      <c r="AX37" s="44"/>
      <c r="AY37" s="44"/>
      <c r="AZ37" s="44"/>
      <c r="BA37" s="44"/>
      <c r="BB37" s="44"/>
      <c r="BC37" s="44"/>
      <c r="BD37" s="44"/>
      <c r="BE37" s="44"/>
      <c r="BF37" s="44"/>
      <c r="BG37" s="44"/>
      <c r="BH37" s="44"/>
      <c r="BI37" s="44"/>
      <c r="BJ37" s="46"/>
      <c r="BL37" s="47"/>
      <c r="BM37" s="48" t="s">
        <v>130</v>
      </c>
      <c r="BN37" s="48"/>
      <c r="BO37" s="48"/>
      <c r="BP37" s="48"/>
      <c r="BQ37" s="48"/>
      <c r="BR37" s="48"/>
      <c r="BS37" s="48"/>
      <c r="BT37" s="48"/>
      <c r="BU37" s="48"/>
      <c r="BV37" s="48"/>
      <c r="BW37" s="48"/>
      <c r="BX37" s="48"/>
      <c r="BY37" s="48"/>
      <c r="BZ37" s="48"/>
      <c r="CA37" s="48"/>
      <c r="CB37" s="48"/>
      <c r="CC37" s="48"/>
      <c r="CD37" s="49"/>
    </row>
    <row r="38" spans="2:82" ht="15.75" customHeight="1" x14ac:dyDescent="0.25">
      <c r="B38" s="148" t="s">
        <v>131</v>
      </c>
      <c r="C38" s="149"/>
      <c r="D38" s="149"/>
      <c r="E38" s="149"/>
      <c r="F38" s="149"/>
      <c r="G38" s="149"/>
      <c r="H38" s="149"/>
      <c r="I38" s="149"/>
      <c r="J38" s="149"/>
      <c r="K38" s="149"/>
      <c r="L38" s="149"/>
      <c r="M38" s="149"/>
      <c r="N38" s="149"/>
      <c r="O38" s="149"/>
      <c r="P38" s="149"/>
      <c r="Q38" s="149"/>
      <c r="R38" s="149"/>
      <c r="S38" s="149"/>
      <c r="T38" s="149"/>
      <c r="U38" s="149"/>
      <c r="V38" s="149"/>
      <c r="W38" s="149"/>
      <c r="X38" s="149"/>
      <c r="Y38" s="149"/>
      <c r="Z38" s="149"/>
      <c r="AA38" s="149"/>
      <c r="AB38" s="149"/>
      <c r="AC38" s="149"/>
      <c r="AD38" s="149"/>
      <c r="AE38" s="150"/>
      <c r="AF38" s="9"/>
      <c r="AG38" s="56" t="s">
        <v>132</v>
      </c>
      <c r="AH38" s="57"/>
      <c r="AI38" s="57"/>
      <c r="AJ38" s="57"/>
      <c r="AK38" s="57"/>
      <c r="AL38" s="57"/>
      <c r="AM38" s="58">
        <v>7.4999999999999997E-3</v>
      </c>
      <c r="AN38" s="58"/>
      <c r="AO38" s="58"/>
      <c r="AP38" s="57" t="s">
        <v>133</v>
      </c>
      <c r="AQ38" s="57"/>
      <c r="AR38" s="57"/>
      <c r="AS38" s="57"/>
      <c r="AT38" s="57"/>
      <c r="AU38" s="57"/>
      <c r="AV38" s="57"/>
      <c r="AW38" s="57"/>
      <c r="AX38" s="57"/>
      <c r="AY38" s="57"/>
      <c r="AZ38" s="57"/>
      <c r="BA38" s="57"/>
      <c r="BB38" s="57"/>
      <c r="BC38" s="57"/>
      <c r="BD38" s="57"/>
      <c r="BE38" s="57"/>
      <c r="BF38" s="57"/>
      <c r="BG38" s="57"/>
      <c r="BH38" s="57"/>
      <c r="BI38" s="57"/>
      <c r="BJ38" s="59"/>
      <c r="BL38" s="47"/>
      <c r="BM38" s="48"/>
      <c r="BN38" s="48"/>
      <c r="BO38" s="48"/>
      <c r="BP38" s="48"/>
      <c r="BQ38" s="48"/>
      <c r="BR38" s="48"/>
      <c r="BS38" s="48"/>
      <c r="BT38" s="48"/>
      <c r="BU38" s="48"/>
      <c r="BV38" s="48"/>
      <c r="BW38" s="48"/>
      <c r="BX38" s="48"/>
      <c r="BY38" s="48"/>
      <c r="BZ38" s="48"/>
      <c r="CA38" s="48"/>
      <c r="CB38" s="48"/>
      <c r="CC38" s="48"/>
      <c r="CD38" s="49"/>
    </row>
    <row r="39" spans="2:82" ht="15.75" customHeight="1" thickBot="1" x14ac:dyDescent="0.3">
      <c r="B39" s="151"/>
      <c r="C39" s="152"/>
      <c r="D39" s="152"/>
      <c r="E39" s="152"/>
      <c r="F39" s="152"/>
      <c r="G39" s="152"/>
      <c r="H39" s="152"/>
      <c r="I39" s="152"/>
      <c r="J39" s="152"/>
      <c r="K39" s="152"/>
      <c r="L39" s="152"/>
      <c r="M39" s="152"/>
      <c r="N39" s="152"/>
      <c r="O39" s="152"/>
      <c r="P39" s="152"/>
      <c r="Q39" s="152"/>
      <c r="R39" s="152"/>
      <c r="S39" s="152"/>
      <c r="T39" s="152"/>
      <c r="U39" s="152"/>
      <c r="V39" s="152"/>
      <c r="W39" s="152"/>
      <c r="X39" s="152"/>
      <c r="Y39" s="152"/>
      <c r="Z39" s="152"/>
      <c r="AA39" s="152"/>
      <c r="AB39" s="152"/>
      <c r="AC39" s="152"/>
      <c r="AD39" s="152"/>
      <c r="AE39" s="153"/>
      <c r="AG39" s="43" t="s">
        <v>134</v>
      </c>
      <c r="AH39" s="44"/>
      <c r="AI39" s="44"/>
      <c r="AJ39" s="44"/>
      <c r="AK39" s="44"/>
      <c r="AL39" s="44"/>
      <c r="AM39" s="45">
        <v>1.25E-3</v>
      </c>
      <c r="AN39" s="45"/>
      <c r="AO39" s="45"/>
      <c r="AP39" s="44" t="s">
        <v>135</v>
      </c>
      <c r="AQ39" s="44"/>
      <c r="AR39" s="44"/>
      <c r="AS39" s="44"/>
      <c r="AT39" s="44"/>
      <c r="AU39" s="44"/>
      <c r="AV39" s="44"/>
      <c r="AW39" s="44"/>
      <c r="AX39" s="44"/>
      <c r="AY39" s="44"/>
      <c r="AZ39" s="44"/>
      <c r="BA39" s="44"/>
      <c r="BB39" s="44"/>
      <c r="BC39" s="44"/>
      <c r="BD39" s="44"/>
      <c r="BE39" s="44"/>
      <c r="BF39" s="44"/>
      <c r="BG39" s="44"/>
      <c r="BH39" s="44"/>
      <c r="BI39" s="44"/>
      <c r="BJ39" s="46"/>
      <c r="BL39" s="69" t="s">
        <v>136</v>
      </c>
      <c r="BM39" s="70"/>
      <c r="BN39" s="70"/>
      <c r="BO39" s="70"/>
      <c r="BP39" s="70"/>
      <c r="BQ39" s="70"/>
      <c r="BR39" s="70"/>
      <c r="BS39" s="70"/>
      <c r="BT39" s="70"/>
      <c r="BU39" s="70"/>
      <c r="BV39" s="70"/>
      <c r="BW39" s="70"/>
      <c r="BX39" s="70"/>
      <c r="BY39" s="70"/>
      <c r="BZ39" s="70"/>
      <c r="CA39" s="70"/>
      <c r="CB39" s="70"/>
      <c r="CC39" s="70"/>
      <c r="CD39" s="71"/>
    </row>
    <row r="40" spans="2:82" ht="15.75" customHeight="1" x14ac:dyDescent="0.25">
      <c r="B40" s="154" t="s">
        <v>137</v>
      </c>
      <c r="C40" s="155"/>
      <c r="D40" s="155"/>
      <c r="E40" s="155"/>
      <c r="F40" s="155"/>
      <c r="G40" s="155"/>
      <c r="H40" s="155"/>
      <c r="I40" s="155"/>
      <c r="J40" s="155"/>
      <c r="K40" s="155"/>
      <c r="L40" s="155"/>
      <c r="M40" s="155"/>
      <c r="N40" s="155"/>
      <c r="O40" s="155"/>
      <c r="P40" s="155"/>
      <c r="Q40" s="155"/>
      <c r="R40" s="155"/>
      <c r="S40" s="155"/>
      <c r="T40" s="155"/>
      <c r="U40" s="155"/>
      <c r="V40" s="155"/>
      <c r="W40" s="155"/>
      <c r="X40" s="155"/>
      <c r="Y40" s="155"/>
      <c r="Z40" s="155"/>
      <c r="AA40" s="155"/>
      <c r="AB40" s="155"/>
      <c r="AC40" s="155"/>
      <c r="AD40" s="155"/>
      <c r="AE40" s="156"/>
      <c r="AF40" s="1"/>
      <c r="AG40" s="56" t="s">
        <v>138</v>
      </c>
      <c r="AH40" s="57"/>
      <c r="AI40" s="57"/>
      <c r="AJ40" s="57"/>
      <c r="AK40" s="57"/>
      <c r="AL40" s="57"/>
      <c r="AM40" s="58" t="s">
        <v>139</v>
      </c>
      <c r="AN40" s="58"/>
      <c r="AO40" s="58"/>
      <c r="AP40" s="57" t="s">
        <v>140</v>
      </c>
      <c r="AQ40" s="57"/>
      <c r="AR40" s="57"/>
      <c r="AS40" s="57"/>
      <c r="AT40" s="57"/>
      <c r="AU40" s="57"/>
      <c r="AV40" s="57"/>
      <c r="AW40" s="57"/>
      <c r="AX40" s="57"/>
      <c r="AY40" s="57"/>
      <c r="AZ40" s="57"/>
      <c r="BA40" s="57"/>
      <c r="BB40" s="57"/>
      <c r="BC40" s="57"/>
      <c r="BD40" s="57"/>
      <c r="BE40" s="57"/>
      <c r="BF40" s="57"/>
      <c r="BG40" s="57"/>
      <c r="BH40" s="57"/>
      <c r="BI40" s="57"/>
      <c r="BJ40" s="59"/>
      <c r="BL40" s="47"/>
      <c r="BM40" s="2" t="s">
        <v>141</v>
      </c>
      <c r="CD40" s="65"/>
    </row>
    <row r="41" spans="2:82" ht="15.75" customHeight="1" x14ac:dyDescent="0.25">
      <c r="B41" s="157"/>
      <c r="C41" s="158"/>
      <c r="D41" s="158"/>
      <c r="E41" s="158"/>
      <c r="F41" s="158"/>
      <c r="G41" s="158"/>
      <c r="H41" s="158"/>
      <c r="I41" s="158"/>
      <c r="J41" s="158"/>
      <c r="K41" s="158"/>
      <c r="L41" s="158"/>
      <c r="M41" s="158"/>
      <c r="N41" s="158"/>
      <c r="O41" s="158"/>
      <c r="P41" s="158"/>
      <c r="Q41" s="158"/>
      <c r="R41" s="158"/>
      <c r="S41" s="158"/>
      <c r="T41" s="158"/>
      <c r="U41" s="158"/>
      <c r="V41" s="158"/>
      <c r="W41" s="158"/>
      <c r="X41" s="158"/>
      <c r="Y41" s="158"/>
      <c r="Z41" s="158"/>
      <c r="AA41" s="158"/>
      <c r="AB41" s="158"/>
      <c r="AC41" s="158"/>
      <c r="AD41" s="158"/>
      <c r="AE41" s="159"/>
      <c r="AF41" s="160"/>
      <c r="AG41" s="43" t="s">
        <v>142</v>
      </c>
      <c r="AH41" s="44"/>
      <c r="AI41" s="44"/>
      <c r="AJ41" s="44"/>
      <c r="AK41" s="44"/>
      <c r="AL41" s="44"/>
      <c r="AM41" s="45">
        <v>2.5000000000000001E-3</v>
      </c>
      <c r="AN41" s="45"/>
      <c r="AO41" s="45"/>
      <c r="AP41" s="44"/>
      <c r="AQ41" s="44"/>
      <c r="AR41" s="44"/>
      <c r="AS41" s="44"/>
      <c r="AT41" s="44"/>
      <c r="AU41" s="44"/>
      <c r="AV41" s="44"/>
      <c r="AW41" s="44"/>
      <c r="AX41" s="44"/>
      <c r="AY41" s="44"/>
      <c r="AZ41" s="44"/>
      <c r="BA41" s="44"/>
      <c r="BB41" s="44"/>
      <c r="BC41" s="44"/>
      <c r="BD41" s="44"/>
      <c r="BE41" s="44"/>
      <c r="BF41" s="44"/>
      <c r="BG41" s="44"/>
      <c r="BH41" s="44"/>
      <c r="BI41" s="44"/>
      <c r="BJ41" s="46"/>
      <c r="BL41" s="47"/>
      <c r="BM41" s="2" t="s">
        <v>143</v>
      </c>
      <c r="CD41" s="65"/>
    </row>
    <row r="42" spans="2:82" ht="15.75" customHeight="1" thickBot="1" x14ac:dyDescent="0.3">
      <c r="B42" s="161"/>
      <c r="C42" s="162"/>
      <c r="D42" s="162"/>
      <c r="E42" s="162"/>
      <c r="F42" s="162"/>
      <c r="G42" s="162"/>
      <c r="H42" s="162"/>
      <c r="I42" s="162"/>
      <c r="J42" s="162"/>
      <c r="K42" s="162"/>
      <c r="L42" s="162"/>
      <c r="M42" s="162"/>
      <c r="N42" s="162"/>
      <c r="O42" s="162"/>
      <c r="P42" s="162"/>
      <c r="Q42" s="162"/>
      <c r="R42" s="162"/>
      <c r="S42" s="162"/>
      <c r="T42" s="162"/>
      <c r="U42" s="162"/>
      <c r="V42" s="162"/>
      <c r="W42" s="162"/>
      <c r="X42" s="162"/>
      <c r="Y42" s="162"/>
      <c r="Z42" s="162"/>
      <c r="AA42" s="162"/>
      <c r="AB42" s="162"/>
      <c r="AC42" s="162"/>
      <c r="AD42" s="162"/>
      <c r="AE42" s="163"/>
      <c r="AF42" s="160"/>
      <c r="AG42" s="164" t="s">
        <v>144</v>
      </c>
      <c r="AH42" s="165"/>
      <c r="AI42" s="165"/>
      <c r="AJ42" s="165"/>
      <c r="AK42" s="165"/>
      <c r="AL42" s="165"/>
      <c r="AM42" s="75">
        <v>2.5000000000000001E-3</v>
      </c>
      <c r="AN42" s="75"/>
      <c r="AO42" s="75"/>
      <c r="AP42" s="165" t="s">
        <v>145</v>
      </c>
      <c r="AQ42" s="165"/>
      <c r="AR42" s="165"/>
      <c r="AS42" s="165"/>
      <c r="AT42" s="165"/>
      <c r="AU42" s="165"/>
      <c r="AV42" s="165"/>
      <c r="AW42" s="165"/>
      <c r="AX42" s="165"/>
      <c r="AY42" s="165"/>
      <c r="AZ42" s="165"/>
      <c r="BA42" s="165"/>
      <c r="BB42" s="165"/>
      <c r="BC42" s="165"/>
      <c r="BD42" s="165"/>
      <c r="BE42" s="165"/>
      <c r="BF42" s="165"/>
      <c r="BG42" s="165"/>
      <c r="BH42" s="165"/>
      <c r="BI42" s="165"/>
      <c r="BJ42" s="166"/>
      <c r="BL42" s="47"/>
      <c r="BM42" s="2" t="s">
        <v>146</v>
      </c>
      <c r="CD42" s="65"/>
    </row>
    <row r="43" spans="2:82" ht="15.75" customHeight="1" thickBot="1" x14ac:dyDescent="0.3">
      <c r="B43" s="167"/>
      <c r="C43" s="167"/>
      <c r="D43" s="167"/>
      <c r="E43" s="167"/>
      <c r="F43" s="167"/>
      <c r="G43" s="167"/>
      <c r="H43" s="167"/>
      <c r="I43" s="167"/>
      <c r="J43" s="167"/>
      <c r="K43" s="167"/>
      <c r="L43" s="167"/>
      <c r="M43" s="167"/>
      <c r="N43" s="167"/>
      <c r="O43" s="167"/>
      <c r="Q43" s="168"/>
      <c r="R43" s="168"/>
      <c r="S43" s="168"/>
      <c r="T43" s="168"/>
      <c r="U43" s="168"/>
      <c r="V43" s="168"/>
      <c r="W43" s="169"/>
      <c r="X43" s="169"/>
      <c r="Y43" s="169"/>
      <c r="Z43" s="169"/>
      <c r="AA43" s="169"/>
      <c r="AB43" s="169"/>
      <c r="AC43" s="160"/>
      <c r="AD43" s="160"/>
      <c r="AE43" s="160"/>
      <c r="AF43" s="160"/>
      <c r="BL43" s="170"/>
      <c r="BM43" s="171" t="s">
        <v>147</v>
      </c>
      <c r="BN43" s="171"/>
      <c r="BO43" s="171"/>
      <c r="BP43" s="171"/>
      <c r="BQ43" s="171"/>
      <c r="BR43" s="171"/>
      <c r="BS43" s="171"/>
      <c r="BT43" s="171"/>
      <c r="BU43" s="171"/>
      <c r="BV43" s="171"/>
      <c r="BW43" s="171"/>
      <c r="BX43" s="171"/>
      <c r="BY43" s="171"/>
      <c r="BZ43" s="171"/>
      <c r="CA43" s="171"/>
      <c r="CB43" s="171"/>
      <c r="CC43" s="171"/>
      <c r="CD43" s="172"/>
    </row>
    <row r="44" spans="2:82" ht="15.75" customHeight="1" thickBot="1" x14ac:dyDescent="0.3">
      <c r="B44" s="173"/>
      <c r="C44" s="173"/>
      <c r="D44" s="173"/>
      <c r="E44" s="173"/>
      <c r="F44" s="173"/>
      <c r="G44" s="173"/>
      <c r="H44" s="167"/>
      <c r="I44" s="167"/>
      <c r="J44" s="167"/>
      <c r="K44" s="167"/>
      <c r="L44" s="167"/>
      <c r="M44" s="167"/>
      <c r="N44" s="167"/>
      <c r="O44" s="167"/>
      <c r="Q44" s="168"/>
      <c r="R44" s="168"/>
      <c r="S44" s="168"/>
      <c r="T44" s="168"/>
      <c r="U44" s="168"/>
      <c r="V44" s="168"/>
      <c r="W44" s="169"/>
      <c r="X44" s="169"/>
      <c r="Y44" s="169"/>
      <c r="Z44" s="169"/>
      <c r="AA44" s="169"/>
      <c r="AB44" s="169"/>
      <c r="AC44" s="160"/>
      <c r="AD44" s="160"/>
      <c r="AE44" s="160"/>
      <c r="AF44" s="160"/>
      <c r="AG44" s="174" t="s">
        <v>148</v>
      </c>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75"/>
      <c r="BF44" s="175"/>
      <c r="BG44" s="175"/>
      <c r="BH44" s="175"/>
      <c r="BI44" s="175"/>
      <c r="BJ44" s="176"/>
      <c r="BL44" s="69" t="s">
        <v>149</v>
      </c>
      <c r="BM44" s="78"/>
      <c r="BN44" s="78"/>
      <c r="BO44" s="78"/>
      <c r="BP44" s="78"/>
      <c r="BQ44" s="78"/>
      <c r="BR44" s="78"/>
      <c r="BS44" s="78"/>
      <c r="BT44" s="78"/>
      <c r="BU44" s="78"/>
      <c r="BV44" s="78"/>
      <c r="BW44" s="78"/>
      <c r="BX44" s="78"/>
      <c r="BY44" s="78"/>
      <c r="BZ44" s="78"/>
      <c r="CA44" s="78"/>
      <c r="CB44" s="78"/>
      <c r="CC44" s="78"/>
      <c r="CD44" s="79"/>
    </row>
    <row r="45" spans="2:82" ht="15.75" customHeight="1" x14ac:dyDescent="0.25">
      <c r="B45" s="173"/>
      <c r="C45" s="173"/>
      <c r="D45" s="173"/>
      <c r="E45" s="173"/>
      <c r="F45" s="173"/>
      <c r="G45" s="173"/>
      <c r="H45" s="167"/>
      <c r="I45" s="167"/>
      <c r="J45" s="167"/>
      <c r="K45" s="167"/>
      <c r="L45" s="167"/>
      <c r="M45" s="167"/>
      <c r="N45" s="167"/>
      <c r="O45" s="167"/>
      <c r="Q45" s="168"/>
      <c r="R45" s="168"/>
      <c r="S45" s="168"/>
      <c r="T45" s="168"/>
      <c r="U45" s="168"/>
      <c r="V45" s="168"/>
      <c r="W45" s="169"/>
      <c r="X45" s="169"/>
      <c r="Y45" s="169"/>
      <c r="Z45" s="169"/>
      <c r="AA45" s="169"/>
      <c r="AB45" s="169"/>
      <c r="AC45" s="160"/>
      <c r="AD45" s="160"/>
      <c r="AE45" s="160"/>
      <c r="AF45" s="160"/>
      <c r="AG45" s="177"/>
      <c r="AH45" s="178"/>
      <c r="AI45" s="178"/>
      <c r="AJ45" s="178"/>
      <c r="AK45" s="178"/>
      <c r="AL45" s="178"/>
      <c r="AM45" s="179"/>
      <c r="AN45" s="179"/>
      <c r="AO45" s="179"/>
      <c r="AP45" s="180"/>
      <c r="AQ45" s="180"/>
      <c r="AR45" s="181"/>
      <c r="AS45" s="182"/>
      <c r="AT45" s="183" t="s">
        <v>150</v>
      </c>
      <c r="AU45" s="184"/>
      <c r="AV45" s="184"/>
      <c r="AW45" s="184"/>
      <c r="AX45" s="184"/>
      <c r="AY45" s="184"/>
      <c r="AZ45" s="184"/>
      <c r="BA45" s="184"/>
      <c r="BB45" s="184"/>
      <c r="BC45" s="184"/>
      <c r="BD45" s="184"/>
      <c r="BE45" s="184"/>
      <c r="BF45" s="184"/>
      <c r="BG45" s="184"/>
      <c r="BH45" s="184"/>
      <c r="BI45" s="184"/>
      <c r="BJ45" s="185"/>
      <c r="BL45" s="47"/>
      <c r="BM45" s="186" t="s">
        <v>151</v>
      </c>
      <c r="BN45" s="186"/>
      <c r="BO45" s="186"/>
      <c r="BP45" s="186"/>
      <c r="BQ45" s="186"/>
      <c r="BR45" s="186"/>
      <c r="BS45" s="186"/>
      <c r="BT45" s="186"/>
      <c r="BU45" s="186"/>
      <c r="BV45" s="186"/>
      <c r="BW45" s="186"/>
      <c r="BX45" s="186"/>
      <c r="BY45" s="186"/>
      <c r="BZ45" s="186"/>
      <c r="CA45" s="186"/>
      <c r="CB45" s="186"/>
      <c r="CC45" s="186"/>
      <c r="CD45" s="187"/>
    </row>
    <row r="46" spans="2:82" ht="15.75" customHeight="1" thickBot="1" x14ac:dyDescent="0.3">
      <c r="B46" s="173"/>
      <c r="C46" s="173"/>
      <c r="D46" s="173"/>
      <c r="E46" s="173"/>
      <c r="F46" s="173"/>
      <c r="G46" s="173"/>
      <c r="Q46" s="168"/>
      <c r="R46" s="168"/>
      <c r="S46" s="168"/>
      <c r="T46" s="168"/>
      <c r="U46" s="168"/>
      <c r="V46" s="168"/>
      <c r="W46" s="169"/>
      <c r="X46" s="169"/>
      <c r="Y46" s="169"/>
      <c r="Z46" s="169"/>
      <c r="AA46" s="169"/>
      <c r="AB46" s="169"/>
      <c r="AC46" s="160"/>
      <c r="AD46" s="160"/>
      <c r="AE46" s="160"/>
      <c r="AF46" s="160"/>
      <c r="AG46" s="188" t="s">
        <v>152</v>
      </c>
      <c r="AH46" s="189"/>
      <c r="AI46" s="189"/>
      <c r="AJ46" s="189"/>
      <c r="AK46" s="189"/>
      <c r="AL46" s="189"/>
      <c r="AM46" s="190">
        <v>102</v>
      </c>
      <c r="AN46" s="190"/>
      <c r="AO46" s="190"/>
      <c r="AP46" s="191"/>
      <c r="AQ46" s="191"/>
      <c r="AT46" s="192" t="s">
        <v>153</v>
      </c>
      <c r="AU46" s="193"/>
      <c r="AV46" s="193"/>
      <c r="AW46" s="194">
        <v>102</v>
      </c>
      <c r="AX46" s="194"/>
      <c r="AZ46" s="193" t="s">
        <v>154</v>
      </c>
      <c r="BA46" s="193"/>
      <c r="BB46" s="193"/>
      <c r="BC46" s="194">
        <v>102</v>
      </c>
      <c r="BD46" s="194"/>
      <c r="BF46" s="193" t="s">
        <v>155</v>
      </c>
      <c r="BG46" s="193"/>
      <c r="BH46" s="193"/>
      <c r="BI46" s="194">
        <v>101</v>
      </c>
      <c r="BJ46" s="194"/>
      <c r="BL46" s="47"/>
      <c r="BM46" s="186"/>
      <c r="BN46" s="186"/>
      <c r="BO46" s="186"/>
      <c r="BP46" s="186"/>
      <c r="BQ46" s="186"/>
      <c r="BR46" s="186"/>
      <c r="BS46" s="186"/>
      <c r="BT46" s="186"/>
      <c r="BU46" s="186"/>
      <c r="BV46" s="186"/>
      <c r="BW46" s="186"/>
      <c r="BX46" s="186"/>
      <c r="BY46" s="186"/>
      <c r="BZ46" s="186"/>
      <c r="CA46" s="186"/>
      <c r="CB46" s="186"/>
      <c r="CC46" s="186"/>
      <c r="CD46" s="187"/>
    </row>
    <row r="47" spans="2:82" ht="15.75" customHeight="1" thickBot="1" x14ac:dyDescent="0.3">
      <c r="B47" s="195" t="s">
        <v>156</v>
      </c>
      <c r="C47" s="196"/>
      <c r="D47" s="196"/>
      <c r="E47" s="196"/>
      <c r="F47" s="196"/>
      <c r="G47" s="196"/>
      <c r="H47" s="196"/>
      <c r="I47" s="196"/>
      <c r="J47" s="196"/>
      <c r="K47" s="196"/>
      <c r="L47" s="196"/>
      <c r="M47" s="196"/>
      <c r="N47" s="196"/>
      <c r="O47" s="196"/>
      <c r="P47" s="196"/>
      <c r="Q47" s="196"/>
      <c r="R47" s="196"/>
      <c r="S47" s="196"/>
      <c r="T47" s="196"/>
      <c r="U47" s="196"/>
      <c r="V47" s="196"/>
      <c r="W47" s="196"/>
      <c r="X47" s="196"/>
      <c r="Y47" s="196"/>
      <c r="Z47" s="196"/>
      <c r="AA47" s="196"/>
      <c r="AB47" s="196"/>
      <c r="AC47" s="196"/>
      <c r="AD47" s="196"/>
      <c r="AE47" s="197"/>
      <c r="AF47" s="160"/>
      <c r="AG47" s="188" t="s">
        <v>157</v>
      </c>
      <c r="AH47" s="189"/>
      <c r="AI47" s="189"/>
      <c r="AJ47" s="189"/>
      <c r="AK47" s="189"/>
      <c r="AL47" s="189"/>
      <c r="AM47" s="190">
        <v>98</v>
      </c>
      <c r="AN47" s="190"/>
      <c r="AO47" s="190"/>
      <c r="AP47" s="191"/>
      <c r="AT47" s="192" t="s">
        <v>158</v>
      </c>
      <c r="AU47" s="193"/>
      <c r="AV47" s="193"/>
      <c r="AW47" s="194">
        <v>102</v>
      </c>
      <c r="AX47" s="194"/>
      <c r="AZ47" s="193" t="s">
        <v>159</v>
      </c>
      <c r="BA47" s="193"/>
      <c r="BB47" s="193"/>
      <c r="BC47" s="194">
        <v>101</v>
      </c>
      <c r="BD47" s="194"/>
      <c r="BF47" s="193" t="s">
        <v>160</v>
      </c>
      <c r="BG47" s="193"/>
      <c r="BH47" s="193"/>
      <c r="BI47" s="194">
        <v>101</v>
      </c>
      <c r="BJ47" s="194"/>
      <c r="BL47" s="47"/>
      <c r="BM47" s="186" t="s">
        <v>161</v>
      </c>
      <c r="BN47" s="186"/>
      <c r="BO47" s="186"/>
      <c r="BP47" s="186"/>
      <c r="BQ47" s="186"/>
      <c r="BR47" s="186"/>
      <c r="BS47" s="186"/>
      <c r="BT47" s="186"/>
      <c r="BU47" s="186"/>
      <c r="BV47" s="186"/>
      <c r="BW47" s="186"/>
      <c r="BX47" s="186"/>
      <c r="BY47" s="186"/>
      <c r="BZ47" s="186"/>
      <c r="CA47" s="186"/>
      <c r="CB47" s="186"/>
      <c r="CC47" s="186"/>
      <c r="CD47" s="187"/>
    </row>
    <row r="48" spans="2:82" ht="15.75" customHeight="1" thickBot="1" x14ac:dyDescent="0.3">
      <c r="B48" s="198"/>
      <c r="C48" s="199"/>
      <c r="D48" s="199"/>
      <c r="E48" s="199"/>
      <c r="F48" s="199"/>
      <c r="G48" s="199"/>
      <c r="H48" s="199"/>
      <c r="I48" s="199"/>
      <c r="J48" s="199"/>
      <c r="K48" s="199"/>
      <c r="L48" s="199"/>
      <c r="M48" s="199"/>
      <c r="N48" s="199"/>
      <c r="O48" s="199"/>
      <c r="P48" s="199"/>
      <c r="Q48" s="199"/>
      <c r="R48" s="199"/>
      <c r="S48" s="199"/>
      <c r="T48" s="199"/>
      <c r="U48" s="199"/>
      <c r="V48" s="199"/>
      <c r="W48" s="199"/>
      <c r="X48" s="199"/>
      <c r="Y48" s="199"/>
      <c r="Z48" s="199"/>
      <c r="AA48" s="199"/>
      <c r="AB48" s="199"/>
      <c r="AC48" s="199"/>
      <c r="AD48" s="199"/>
      <c r="AE48" s="200"/>
      <c r="AF48" s="160"/>
      <c r="AG48" s="201"/>
      <c r="AH48" s="202"/>
      <c r="AI48" s="202"/>
      <c r="AJ48" s="202"/>
      <c r="AK48" s="202"/>
      <c r="AL48" s="202"/>
      <c r="AM48" s="203"/>
      <c r="AN48" s="203"/>
      <c r="AO48" s="203"/>
      <c r="AP48" s="204" t="s">
        <v>162</v>
      </c>
      <c r="AQ48" s="204"/>
      <c r="AR48" s="204"/>
      <c r="AS48" s="204"/>
      <c r="AT48" s="204"/>
      <c r="AU48" s="204"/>
      <c r="AV48" s="204"/>
      <c r="AW48" s="204"/>
      <c r="AX48" s="204"/>
      <c r="AY48" s="204"/>
      <c r="AZ48" s="204"/>
      <c r="BA48" s="204"/>
      <c r="BB48" s="204"/>
      <c r="BC48" s="204"/>
      <c r="BD48" s="204">
        <v>6</v>
      </c>
      <c r="BE48" s="204"/>
      <c r="BF48" s="204"/>
      <c r="BG48" s="204"/>
      <c r="BH48" s="204"/>
      <c r="BI48" s="204"/>
      <c r="BJ48" s="205"/>
      <c r="BL48" s="47"/>
      <c r="BM48" s="186"/>
      <c r="BN48" s="186"/>
      <c r="BO48" s="186"/>
      <c r="BP48" s="186"/>
      <c r="BQ48" s="186"/>
      <c r="BR48" s="186"/>
      <c r="BS48" s="186"/>
      <c r="BT48" s="186"/>
      <c r="BU48" s="186"/>
      <c r="BV48" s="186"/>
      <c r="BW48" s="186"/>
      <c r="BX48" s="186"/>
      <c r="BY48" s="186"/>
      <c r="BZ48" s="186"/>
      <c r="CA48" s="186"/>
      <c r="CB48" s="186"/>
      <c r="CC48" s="186"/>
      <c r="CD48" s="187"/>
    </row>
    <row r="49" spans="2:82" ht="15.75" customHeight="1" thickBot="1" x14ac:dyDescent="0.3">
      <c r="B49" s="198"/>
      <c r="C49" s="199"/>
      <c r="D49" s="199"/>
      <c r="E49" s="199"/>
      <c r="F49" s="199"/>
      <c r="G49" s="199"/>
      <c r="H49" s="199"/>
      <c r="I49" s="199"/>
      <c r="J49" s="199"/>
      <c r="K49" s="199"/>
      <c r="L49" s="199"/>
      <c r="M49" s="199"/>
      <c r="N49" s="199"/>
      <c r="O49" s="199"/>
      <c r="P49" s="199"/>
      <c r="Q49" s="199"/>
      <c r="R49" s="199"/>
      <c r="S49" s="199"/>
      <c r="T49" s="199"/>
      <c r="U49" s="199"/>
      <c r="V49" s="199"/>
      <c r="W49" s="199"/>
      <c r="X49" s="199"/>
      <c r="Y49" s="199"/>
      <c r="Z49" s="199"/>
      <c r="AA49" s="199"/>
      <c r="AB49" s="199"/>
      <c r="AC49" s="199"/>
      <c r="AD49" s="199"/>
      <c r="AE49" s="200"/>
      <c r="AF49" s="160"/>
      <c r="AG49" s="206" t="s">
        <v>163</v>
      </c>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207"/>
      <c r="BF49" s="207"/>
      <c r="BG49" s="207"/>
      <c r="BH49" s="207"/>
      <c r="BI49" s="207"/>
      <c r="BJ49" s="208"/>
      <c r="BL49" s="47"/>
      <c r="BM49" s="186"/>
      <c r="BN49" s="186"/>
      <c r="BO49" s="186"/>
      <c r="BP49" s="186"/>
      <c r="BQ49" s="186"/>
      <c r="BR49" s="186"/>
      <c r="BS49" s="186"/>
      <c r="BT49" s="186"/>
      <c r="BU49" s="186"/>
      <c r="BV49" s="186"/>
      <c r="BW49" s="186"/>
      <c r="BX49" s="186"/>
      <c r="BY49" s="186"/>
      <c r="BZ49" s="186"/>
      <c r="CA49" s="186"/>
      <c r="CB49" s="186"/>
      <c r="CC49" s="186"/>
      <c r="CD49" s="187"/>
    </row>
    <row r="50" spans="2:82" ht="15.75" customHeight="1" x14ac:dyDescent="0.25">
      <c r="B50" s="198"/>
      <c r="C50" s="199"/>
      <c r="D50" s="199"/>
      <c r="E50" s="199"/>
      <c r="F50" s="199"/>
      <c r="G50" s="199"/>
      <c r="H50" s="199"/>
      <c r="I50" s="199"/>
      <c r="J50" s="199"/>
      <c r="K50" s="199"/>
      <c r="L50" s="199"/>
      <c r="M50" s="199"/>
      <c r="N50" s="199"/>
      <c r="O50" s="199"/>
      <c r="P50" s="199"/>
      <c r="Q50" s="199"/>
      <c r="R50" s="199"/>
      <c r="S50" s="199"/>
      <c r="T50" s="199"/>
      <c r="U50" s="199"/>
      <c r="V50" s="199"/>
      <c r="W50" s="199"/>
      <c r="X50" s="199"/>
      <c r="Y50" s="199"/>
      <c r="Z50" s="199"/>
      <c r="AA50" s="199"/>
      <c r="AB50" s="199"/>
      <c r="AC50" s="199"/>
      <c r="AD50" s="199"/>
      <c r="AE50" s="200"/>
      <c r="AF50" s="209"/>
      <c r="AG50" s="160"/>
      <c r="AH50" s="160"/>
      <c r="AI50" s="160"/>
      <c r="AJ50" s="160"/>
      <c r="AK50" s="160"/>
      <c r="AN50" s="210"/>
      <c r="AO50" s="210"/>
      <c r="AP50" s="210"/>
      <c r="AQ50" s="210"/>
      <c r="AR50" s="210"/>
      <c r="AS50" s="210"/>
      <c r="AT50" s="169"/>
      <c r="AU50" s="169"/>
      <c r="AV50" s="169"/>
      <c r="AW50" s="169"/>
      <c r="AX50" s="169"/>
      <c r="AY50" s="169"/>
      <c r="AZ50" s="210"/>
      <c r="BA50" s="210"/>
      <c r="BB50" s="210"/>
      <c r="BC50" s="210"/>
      <c r="BD50" s="210"/>
      <c r="BE50" s="210"/>
      <c r="BF50" s="210"/>
      <c r="BG50" s="210"/>
      <c r="BH50" s="210"/>
      <c r="BL50" s="47"/>
      <c r="BM50" s="211" t="s">
        <v>164</v>
      </c>
      <c r="BN50" s="211"/>
      <c r="BO50" s="211"/>
      <c r="BP50" s="211"/>
      <c r="BQ50" s="211"/>
      <c r="BR50" s="211"/>
      <c r="BS50" s="211"/>
      <c r="BT50" s="211"/>
      <c r="BU50" s="211"/>
      <c r="BV50" s="211"/>
      <c r="BW50" s="211"/>
      <c r="BX50" s="211"/>
      <c r="BY50" s="211"/>
      <c r="BZ50" s="211"/>
      <c r="CA50" s="211"/>
      <c r="CB50" s="211"/>
      <c r="CC50" s="211"/>
      <c r="CD50" s="212"/>
    </row>
    <row r="51" spans="2:82" ht="15.75" customHeight="1" x14ac:dyDescent="0.25">
      <c r="B51" s="198"/>
      <c r="C51" s="199"/>
      <c r="D51" s="199"/>
      <c r="E51" s="199"/>
      <c r="F51" s="199"/>
      <c r="G51" s="199"/>
      <c r="H51" s="199"/>
      <c r="I51" s="199"/>
      <c r="J51" s="199"/>
      <c r="K51" s="199"/>
      <c r="L51" s="199"/>
      <c r="M51" s="199"/>
      <c r="N51" s="199"/>
      <c r="O51" s="199"/>
      <c r="P51" s="199"/>
      <c r="Q51" s="199"/>
      <c r="R51" s="199"/>
      <c r="S51" s="199"/>
      <c r="T51" s="199"/>
      <c r="U51" s="199"/>
      <c r="V51" s="199"/>
      <c r="W51" s="199"/>
      <c r="X51" s="199"/>
      <c r="Y51" s="199"/>
      <c r="Z51" s="199"/>
      <c r="AA51" s="199"/>
      <c r="AB51" s="199"/>
      <c r="AC51" s="199"/>
      <c r="AD51" s="199"/>
      <c r="AE51" s="200"/>
      <c r="AF51" s="209"/>
      <c r="AG51" s="213"/>
      <c r="AH51" s="213"/>
      <c r="AI51" s="213"/>
      <c r="AJ51" s="213"/>
      <c r="AK51" s="213"/>
      <c r="AL51" s="213"/>
      <c r="AM51" s="213"/>
      <c r="AN51" s="213"/>
      <c r="AO51" s="213"/>
      <c r="AP51" s="213"/>
      <c r="AQ51" s="213"/>
      <c r="AR51" s="213"/>
      <c r="AS51" s="213"/>
      <c r="AT51" s="213"/>
      <c r="AU51" s="213"/>
      <c r="AV51" s="213"/>
      <c r="AW51" s="213"/>
      <c r="AX51" s="213"/>
      <c r="AY51" s="213"/>
      <c r="AZ51" s="213"/>
      <c r="BA51" s="213"/>
      <c r="BB51" s="213"/>
      <c r="BC51" s="213"/>
      <c r="BD51" s="213"/>
      <c r="BE51" s="213"/>
      <c r="BF51" s="213"/>
      <c r="BG51" s="213"/>
      <c r="BH51" s="213"/>
      <c r="BI51" s="213"/>
      <c r="BJ51" s="213"/>
      <c r="BL51" s="47"/>
      <c r="BM51" s="211"/>
      <c r="BN51" s="211"/>
      <c r="BO51" s="211"/>
      <c r="BP51" s="211"/>
      <c r="BQ51" s="211"/>
      <c r="BR51" s="211"/>
      <c r="BS51" s="211"/>
      <c r="BT51" s="211"/>
      <c r="BU51" s="211"/>
      <c r="BV51" s="211"/>
      <c r="BW51" s="211"/>
      <c r="BX51" s="211"/>
      <c r="BY51" s="211"/>
      <c r="BZ51" s="211"/>
      <c r="CA51" s="211"/>
      <c r="CB51" s="211"/>
      <c r="CC51" s="211"/>
      <c r="CD51" s="212"/>
    </row>
    <row r="52" spans="2:82" ht="15.75" customHeight="1" thickBot="1" x14ac:dyDescent="0.3">
      <c r="B52" s="214"/>
      <c r="C52" s="215"/>
      <c r="D52" s="215"/>
      <c r="E52" s="215"/>
      <c r="F52" s="215"/>
      <c r="G52" s="215"/>
      <c r="H52" s="215"/>
      <c r="I52" s="215"/>
      <c r="J52" s="215"/>
      <c r="K52" s="215"/>
      <c r="L52" s="215"/>
      <c r="M52" s="215"/>
      <c r="N52" s="215"/>
      <c r="O52" s="215"/>
      <c r="P52" s="215"/>
      <c r="Q52" s="215"/>
      <c r="R52" s="215"/>
      <c r="S52" s="215"/>
      <c r="T52" s="215"/>
      <c r="U52" s="215"/>
      <c r="V52" s="215"/>
      <c r="W52" s="215"/>
      <c r="X52" s="215"/>
      <c r="Y52" s="215"/>
      <c r="Z52" s="215"/>
      <c r="AA52" s="215"/>
      <c r="AB52" s="215"/>
      <c r="AC52" s="215"/>
      <c r="AD52" s="215"/>
      <c r="AE52" s="216"/>
      <c r="AF52" s="209"/>
      <c r="BL52" s="217"/>
      <c r="BM52" s="218"/>
      <c r="BN52" s="218"/>
      <c r="BO52" s="218"/>
      <c r="BP52" s="218"/>
      <c r="BQ52" s="218"/>
      <c r="BR52" s="218"/>
      <c r="BS52" s="218"/>
      <c r="BT52" s="218"/>
      <c r="BU52" s="218"/>
      <c r="BV52" s="218"/>
      <c r="BW52" s="218"/>
      <c r="BX52" s="218"/>
      <c r="BY52" s="218"/>
      <c r="BZ52" s="218"/>
      <c r="CA52" s="218"/>
      <c r="CB52" s="218"/>
      <c r="CC52" s="218"/>
      <c r="CD52" s="219"/>
    </row>
    <row r="53" spans="2:82" ht="15.75" customHeight="1" x14ac:dyDescent="0.25">
      <c r="BL53" s="90" t="s">
        <v>165</v>
      </c>
      <c r="BM53" s="9"/>
      <c r="BN53" s="9"/>
      <c r="BO53" s="9"/>
      <c r="BP53" s="9"/>
      <c r="BQ53" s="9"/>
      <c r="BR53" s="9"/>
      <c r="BS53" s="9"/>
      <c r="BT53" s="9"/>
      <c r="BU53" s="9"/>
      <c r="BV53" s="9"/>
      <c r="BW53" s="9"/>
      <c r="BX53" s="9"/>
      <c r="BY53" s="9"/>
      <c r="BZ53" s="9"/>
      <c r="CA53" s="9"/>
      <c r="CB53" s="9"/>
      <c r="CC53" s="9"/>
      <c r="CD53" s="36"/>
    </row>
    <row r="54" spans="2:82" ht="15.75" customHeight="1" thickBot="1" x14ac:dyDescent="0.3">
      <c r="BL54" s="145"/>
      <c r="BM54" s="220" t="s">
        <v>166</v>
      </c>
      <c r="BN54" s="220"/>
      <c r="BO54" s="220"/>
      <c r="BP54" s="220"/>
      <c r="BQ54" s="220"/>
      <c r="BR54" s="220"/>
      <c r="BS54" s="220"/>
      <c r="BT54" s="220"/>
      <c r="BU54" s="220"/>
      <c r="BV54" s="220"/>
      <c r="BW54" s="220"/>
      <c r="BX54" s="220"/>
      <c r="BY54" s="220"/>
      <c r="BZ54" s="220"/>
      <c r="CA54" s="220"/>
      <c r="CB54" s="220"/>
      <c r="CC54" s="220"/>
      <c r="CD54" s="221"/>
    </row>
    <row r="55" spans="2:82" ht="15.75" customHeight="1" x14ac:dyDescent="0.25">
      <c r="BL55" s="209"/>
      <c r="BM55" s="209"/>
      <c r="BN55" s="209"/>
      <c r="BO55" s="209"/>
      <c r="BP55" s="209"/>
      <c r="BQ55" s="209"/>
      <c r="BR55" s="209"/>
      <c r="BS55" s="209"/>
      <c r="BT55" s="209"/>
      <c r="BU55" s="209"/>
      <c r="BV55" s="209"/>
      <c r="BW55" s="209"/>
      <c r="BX55" s="209"/>
    </row>
    <row r="56" spans="2:82" ht="15.75" customHeight="1" x14ac:dyDescent="0.25">
      <c r="U56" s="2"/>
      <c r="V56" s="2"/>
      <c r="W56" s="2"/>
      <c r="X56" s="2"/>
      <c r="Y56" s="2"/>
      <c r="BK56" s="209"/>
      <c r="BL56" s="209"/>
      <c r="BM56" s="209"/>
      <c r="BN56" s="209"/>
      <c r="BO56" s="209"/>
      <c r="BP56" s="209"/>
      <c r="BQ56" s="209"/>
      <c r="BR56" s="209"/>
      <c r="BS56" s="209"/>
      <c r="BT56" s="209"/>
      <c r="BU56" s="209"/>
      <c r="BV56" s="209"/>
      <c r="BW56" s="209"/>
      <c r="BX56" s="209"/>
    </row>
    <row r="57" spans="2:82" ht="15.75" customHeight="1" x14ac:dyDescent="0.25">
      <c r="U57" s="2"/>
      <c r="V57" s="2"/>
      <c r="W57" s="2"/>
      <c r="X57" s="2"/>
      <c r="Y57" s="2"/>
      <c r="AG57" s="160"/>
      <c r="AH57" s="160"/>
      <c r="AI57" s="160"/>
      <c r="AJ57" s="160"/>
      <c r="AK57" s="160"/>
      <c r="BK57" s="209"/>
      <c r="BL57" s="209"/>
      <c r="BM57" s="209"/>
      <c r="BN57" s="209"/>
      <c r="BO57" s="209"/>
      <c r="BP57" s="209"/>
      <c r="BQ57" s="209"/>
      <c r="BR57" s="209"/>
      <c r="BS57" s="209"/>
      <c r="BT57" s="209"/>
      <c r="BU57" s="209"/>
      <c r="BV57" s="209"/>
      <c r="BW57" s="209"/>
      <c r="BX57" s="209"/>
    </row>
    <row r="58" spans="2:82" ht="15.75" customHeight="1" x14ac:dyDescent="0.25">
      <c r="U58" s="2"/>
      <c r="V58" s="2"/>
      <c r="W58" s="2"/>
      <c r="X58" s="2"/>
      <c r="Y58" s="2"/>
      <c r="BL58" s="209"/>
      <c r="BM58" s="209"/>
      <c r="BN58" s="209"/>
      <c r="BO58" s="209"/>
      <c r="BP58" s="209"/>
      <c r="BQ58" s="209"/>
      <c r="BR58" s="209"/>
      <c r="BS58" s="209"/>
      <c r="BT58" s="209"/>
      <c r="BU58" s="209"/>
      <c r="BV58" s="209"/>
      <c r="BW58" s="209"/>
      <c r="BX58" s="209"/>
    </row>
    <row r="59" spans="2:82" ht="15.75" customHeight="1" x14ac:dyDescent="0.25">
      <c r="B59" s="2"/>
      <c r="C59" s="2"/>
      <c r="D59" s="2"/>
      <c r="E59" s="2"/>
      <c r="F59" s="2"/>
      <c r="G59" s="2"/>
      <c r="U59" s="2"/>
      <c r="V59" s="2"/>
      <c r="W59" s="2"/>
      <c r="X59" s="2"/>
      <c r="Y59" s="2"/>
      <c r="BK59" s="222"/>
    </row>
    <row r="60" spans="2:82" ht="15.75" customHeight="1" x14ac:dyDescent="0.25">
      <c r="B60" s="2"/>
      <c r="C60" s="2"/>
      <c r="D60" s="2"/>
      <c r="E60" s="2"/>
      <c r="F60" s="2"/>
      <c r="G60" s="2"/>
      <c r="U60" s="2"/>
      <c r="V60" s="2"/>
      <c r="W60" s="2"/>
      <c r="X60" s="2"/>
      <c r="Y60" s="2"/>
    </row>
    <row r="61" spans="2:82" ht="15.75" customHeight="1" x14ac:dyDescent="0.25">
      <c r="B61" s="2"/>
      <c r="C61" s="2"/>
      <c r="D61" s="2"/>
      <c r="E61" s="2"/>
      <c r="F61" s="2"/>
      <c r="G61" s="2"/>
      <c r="U61" s="2"/>
      <c r="V61" s="2"/>
      <c r="W61" s="2"/>
      <c r="X61" s="2"/>
      <c r="Y61" s="2"/>
      <c r="AG61" s="209"/>
      <c r="AH61" s="209"/>
      <c r="AI61" s="209"/>
      <c r="AJ61" s="209"/>
      <c r="AK61" s="209"/>
      <c r="AL61" s="209"/>
      <c r="AM61" s="209"/>
      <c r="AN61" s="209"/>
      <c r="AO61" s="209"/>
      <c r="AP61" s="209"/>
      <c r="AQ61" s="209"/>
      <c r="AR61" s="209"/>
      <c r="AS61" s="209"/>
      <c r="AT61" s="209"/>
      <c r="AU61" s="209"/>
      <c r="AV61" s="209"/>
      <c r="AW61" s="209"/>
      <c r="AX61" s="209"/>
      <c r="AY61" s="209"/>
      <c r="AZ61" s="209"/>
      <c r="BA61" s="209"/>
      <c r="BB61" s="209"/>
      <c r="BC61" s="209"/>
      <c r="BD61" s="209"/>
      <c r="BE61" s="209"/>
      <c r="BF61" s="209"/>
      <c r="BG61" s="209"/>
      <c r="BH61" s="209"/>
      <c r="BI61" s="209"/>
      <c r="BJ61" s="209"/>
    </row>
    <row r="62" spans="2:82" ht="15.75" customHeight="1" x14ac:dyDescent="0.25">
      <c r="B62" s="2"/>
      <c r="C62" s="2"/>
      <c r="D62" s="2"/>
      <c r="E62" s="2"/>
      <c r="F62" s="2"/>
      <c r="G62" s="2"/>
      <c r="U62" s="2"/>
      <c r="V62" s="2"/>
      <c r="W62" s="2"/>
      <c r="X62" s="2"/>
      <c r="Y62" s="2"/>
      <c r="AG62" s="209"/>
      <c r="AH62" s="209"/>
      <c r="AI62" s="209"/>
      <c r="AJ62" s="209"/>
      <c r="AK62" s="209"/>
      <c r="AL62" s="209"/>
      <c r="AM62" s="209"/>
      <c r="AN62" s="209"/>
      <c r="AO62" s="209"/>
      <c r="AP62" s="209"/>
      <c r="AQ62" s="209"/>
      <c r="AR62" s="209"/>
      <c r="AS62" s="209"/>
      <c r="AT62" s="209"/>
      <c r="AU62" s="209"/>
      <c r="AV62" s="209"/>
      <c r="AW62" s="209"/>
      <c r="AX62" s="209"/>
      <c r="AY62" s="209"/>
      <c r="AZ62" s="209"/>
      <c r="BA62" s="209"/>
      <c r="BB62" s="209"/>
      <c r="BC62" s="209"/>
      <c r="BD62" s="209"/>
      <c r="BE62" s="209"/>
      <c r="BF62" s="209"/>
      <c r="BG62" s="209"/>
      <c r="BH62" s="209"/>
      <c r="BI62" s="209"/>
      <c r="BJ62" s="209"/>
    </row>
    <row r="63" spans="2:82" ht="15.75" customHeight="1" x14ac:dyDescent="0.25">
      <c r="U63" s="2"/>
      <c r="V63" s="2"/>
      <c r="W63" s="2"/>
      <c r="X63" s="2"/>
      <c r="Y63" s="2"/>
    </row>
    <row r="64" spans="2:82" ht="15.75" customHeight="1" x14ac:dyDescent="0.25">
      <c r="B64" s="2"/>
      <c r="C64" s="2"/>
      <c r="D64" s="2"/>
      <c r="E64" s="2"/>
      <c r="F64" s="2"/>
      <c r="G64" s="2"/>
      <c r="U64" s="2"/>
      <c r="V64" s="2"/>
      <c r="W64" s="2"/>
      <c r="X64" s="2"/>
      <c r="Y64" s="2"/>
    </row>
    <row r="65" spans="2:25" ht="15.75" customHeight="1" x14ac:dyDescent="0.25">
      <c r="B65" s="2"/>
      <c r="C65" s="2"/>
      <c r="D65" s="2"/>
      <c r="E65" s="2"/>
      <c r="F65" s="2"/>
      <c r="G65" s="2"/>
      <c r="H65" s="2"/>
      <c r="I65" s="2"/>
      <c r="J65" s="2"/>
      <c r="K65" s="2"/>
      <c r="L65" s="2"/>
      <c r="M65" s="2"/>
      <c r="N65" s="2"/>
      <c r="O65" s="2"/>
      <c r="P65" s="2"/>
      <c r="U65" s="2"/>
      <c r="V65" s="2"/>
      <c r="W65" s="2"/>
      <c r="X65" s="2"/>
      <c r="Y65" s="2"/>
    </row>
    <row r="66" spans="2:25" ht="15.75" customHeight="1" x14ac:dyDescent="0.25">
      <c r="B66" s="2"/>
      <c r="C66" s="2"/>
      <c r="D66" s="2"/>
      <c r="E66" s="2"/>
      <c r="F66" s="2"/>
      <c r="G66" s="2"/>
      <c r="H66" s="2"/>
      <c r="I66" s="2"/>
      <c r="J66" s="2"/>
      <c r="K66" s="2"/>
      <c r="L66" s="2"/>
      <c r="M66" s="2"/>
      <c r="N66" s="2"/>
      <c r="O66" s="2"/>
      <c r="P66" s="2"/>
      <c r="U66" s="2"/>
      <c r="V66" s="2"/>
      <c r="W66" s="2"/>
      <c r="X66" s="2"/>
      <c r="Y66" s="2"/>
    </row>
    <row r="67" spans="2:25" ht="15.75" customHeight="1" x14ac:dyDescent="0.25">
      <c r="C67" s="2"/>
      <c r="D67" s="2"/>
      <c r="E67" s="2"/>
      <c r="F67" s="2"/>
      <c r="G67" s="2"/>
      <c r="H67" s="2"/>
      <c r="I67" s="2"/>
      <c r="J67" s="2"/>
      <c r="K67" s="2"/>
      <c r="L67" s="2"/>
      <c r="M67" s="2"/>
      <c r="N67" s="2"/>
      <c r="O67" s="2"/>
      <c r="P67" s="2"/>
      <c r="U67" s="2"/>
      <c r="V67" s="2"/>
      <c r="W67" s="2"/>
      <c r="X67" s="2"/>
      <c r="Y67" s="2"/>
    </row>
    <row r="68" spans="2:25" ht="15.75" customHeight="1" x14ac:dyDescent="0.25">
      <c r="C68" s="2"/>
      <c r="D68" s="2"/>
      <c r="E68" s="2"/>
      <c r="F68" s="2"/>
      <c r="G68" s="2"/>
      <c r="H68" s="2"/>
      <c r="I68" s="2"/>
      <c r="J68" s="2"/>
      <c r="K68" s="2"/>
      <c r="L68" s="2"/>
      <c r="M68" s="2"/>
      <c r="N68" s="2"/>
      <c r="O68" s="2"/>
      <c r="P68" s="2"/>
    </row>
  </sheetData>
  <mergeCells count="321">
    <mergeCell ref="BC47:BD47"/>
    <mergeCell ref="BF47:BH47"/>
    <mergeCell ref="BI47:BJ47"/>
    <mergeCell ref="BM47:CD49"/>
    <mergeCell ref="AG49:BJ49"/>
    <mergeCell ref="BM50:CD52"/>
    <mergeCell ref="AG51:BJ51"/>
    <mergeCell ref="AZ46:BB46"/>
    <mergeCell ref="BC46:BD46"/>
    <mergeCell ref="BF46:BH46"/>
    <mergeCell ref="BI46:BJ46"/>
    <mergeCell ref="B47:AE52"/>
    <mergeCell ref="AG47:AL47"/>
    <mergeCell ref="AM47:AO47"/>
    <mergeCell ref="AT47:AV47"/>
    <mergeCell ref="AW47:AX47"/>
    <mergeCell ref="AZ47:BB47"/>
    <mergeCell ref="AP42:BJ42"/>
    <mergeCell ref="AG44:BJ44"/>
    <mergeCell ref="AG45:AL45"/>
    <mergeCell ref="AM45:AO45"/>
    <mergeCell ref="AT45:BJ45"/>
    <mergeCell ref="BM45:CD46"/>
    <mergeCell ref="AG46:AL46"/>
    <mergeCell ref="AM46:AO46"/>
    <mergeCell ref="AT46:AV46"/>
    <mergeCell ref="AW46:AX46"/>
    <mergeCell ref="AP39:BJ39"/>
    <mergeCell ref="B40:AE42"/>
    <mergeCell ref="AG40:AL40"/>
    <mergeCell ref="AM40:AO40"/>
    <mergeCell ref="AP40:BJ40"/>
    <mergeCell ref="AG41:AL41"/>
    <mergeCell ref="AM41:AO41"/>
    <mergeCell ref="AP41:BJ41"/>
    <mergeCell ref="AG42:AL42"/>
    <mergeCell ref="AM42:AO42"/>
    <mergeCell ref="AG37:AL37"/>
    <mergeCell ref="AM37:AO37"/>
    <mergeCell ref="AP37:BJ37"/>
    <mergeCell ref="BM37:CD38"/>
    <mergeCell ref="B38:AE39"/>
    <mergeCell ref="AG38:AL38"/>
    <mergeCell ref="AM38:AO38"/>
    <mergeCell ref="AP38:BJ38"/>
    <mergeCell ref="AG39:AL39"/>
    <mergeCell ref="AM39:AO39"/>
    <mergeCell ref="AP34:BJ34"/>
    <mergeCell ref="C35:AE36"/>
    <mergeCell ref="AG35:AL35"/>
    <mergeCell ref="AM35:AO35"/>
    <mergeCell ref="AP35:BJ35"/>
    <mergeCell ref="AG36:AL36"/>
    <mergeCell ref="AM36:AO36"/>
    <mergeCell ref="AP36:BJ36"/>
    <mergeCell ref="T34:V34"/>
    <mergeCell ref="W34:Y34"/>
    <mergeCell ref="Z34:AB34"/>
    <mergeCell ref="AC34:AE34"/>
    <mergeCell ref="AG34:AL34"/>
    <mergeCell ref="AM34:AO34"/>
    <mergeCell ref="Z33:AB33"/>
    <mergeCell ref="AC33:AE33"/>
    <mergeCell ref="AG33:AL33"/>
    <mergeCell ref="AM33:AO33"/>
    <mergeCell ref="AP33:BJ33"/>
    <mergeCell ref="B34:G34"/>
    <mergeCell ref="H34:J34"/>
    <mergeCell ref="K34:M34"/>
    <mergeCell ref="N34:P34"/>
    <mergeCell ref="Q34:S34"/>
    <mergeCell ref="AG32:AL32"/>
    <mergeCell ref="AM32:AO32"/>
    <mergeCell ref="AP32:BJ32"/>
    <mergeCell ref="B33:G33"/>
    <mergeCell ref="H33:J33"/>
    <mergeCell ref="K33:M33"/>
    <mergeCell ref="N33:P33"/>
    <mergeCell ref="Q33:S33"/>
    <mergeCell ref="T33:V33"/>
    <mergeCell ref="W33:Y33"/>
    <mergeCell ref="AP31:BJ31"/>
    <mergeCell ref="B32:G32"/>
    <mergeCell ref="H32:J32"/>
    <mergeCell ref="K32:M32"/>
    <mergeCell ref="N32:P32"/>
    <mergeCell ref="Q32:S32"/>
    <mergeCell ref="T32:V32"/>
    <mergeCell ref="W32:Y32"/>
    <mergeCell ref="Z32:AB32"/>
    <mergeCell ref="AC32:AE32"/>
    <mergeCell ref="T31:V31"/>
    <mergeCell ref="W31:Y31"/>
    <mergeCell ref="Z31:AB31"/>
    <mergeCell ref="AC31:AE31"/>
    <mergeCell ref="AG31:AL31"/>
    <mergeCell ref="AM31:AO31"/>
    <mergeCell ref="Z30:AB30"/>
    <mergeCell ref="AC30:AE30"/>
    <mergeCell ref="AG30:AL30"/>
    <mergeCell ref="AM30:AO30"/>
    <mergeCell ref="AP30:BJ30"/>
    <mergeCell ref="B31:G31"/>
    <mergeCell ref="H31:J31"/>
    <mergeCell ref="K31:M31"/>
    <mergeCell ref="N31:P31"/>
    <mergeCell ref="Q31:S31"/>
    <mergeCell ref="AG29:AL29"/>
    <mergeCell ref="AM29:AO29"/>
    <mergeCell ref="AP29:BJ29"/>
    <mergeCell ref="B30:G30"/>
    <mergeCell ref="H30:J30"/>
    <mergeCell ref="K30:M30"/>
    <mergeCell ref="N30:P30"/>
    <mergeCell ref="Q30:S30"/>
    <mergeCell ref="T30:V30"/>
    <mergeCell ref="W30:Y30"/>
    <mergeCell ref="AP28:BJ28"/>
    <mergeCell ref="B29:G29"/>
    <mergeCell ref="H29:J29"/>
    <mergeCell ref="K29:M29"/>
    <mergeCell ref="N29:P29"/>
    <mergeCell ref="Q29:S29"/>
    <mergeCell ref="T29:V29"/>
    <mergeCell ref="W29:Y29"/>
    <mergeCell ref="Z29:AB29"/>
    <mergeCell ref="AC29:AE29"/>
    <mergeCell ref="T28:V28"/>
    <mergeCell ref="W28:Y28"/>
    <mergeCell ref="Z28:AB28"/>
    <mergeCell ref="AC28:AE28"/>
    <mergeCell ref="AG28:AL28"/>
    <mergeCell ref="AM28:AO28"/>
    <mergeCell ref="Z27:AB27"/>
    <mergeCell ref="AC27:AE27"/>
    <mergeCell ref="AG27:AL27"/>
    <mergeCell ref="AM27:AO27"/>
    <mergeCell ref="AP27:BJ27"/>
    <mergeCell ref="B28:G28"/>
    <mergeCell ref="H28:J28"/>
    <mergeCell ref="K28:M28"/>
    <mergeCell ref="N28:P28"/>
    <mergeCell ref="Q28:S28"/>
    <mergeCell ref="AG26:AL26"/>
    <mergeCell ref="AM26:AO26"/>
    <mergeCell ref="AP26:BJ26"/>
    <mergeCell ref="B27:G27"/>
    <mergeCell ref="H27:J27"/>
    <mergeCell ref="K27:M27"/>
    <mergeCell ref="N27:P27"/>
    <mergeCell ref="Q27:S27"/>
    <mergeCell ref="T27:V27"/>
    <mergeCell ref="W27:Y27"/>
    <mergeCell ref="AG23:AL23"/>
    <mergeCell ref="AM23:AO23"/>
    <mergeCell ref="AP23:BJ23"/>
    <mergeCell ref="B24:AE25"/>
    <mergeCell ref="AG24:AL24"/>
    <mergeCell ref="AM24:AO24"/>
    <mergeCell ref="AP24:BJ24"/>
    <mergeCell ref="AG25:AL25"/>
    <mergeCell ref="AM25:AO25"/>
    <mergeCell ref="AP25:BJ25"/>
    <mergeCell ref="AP22:BJ22"/>
    <mergeCell ref="B23:G23"/>
    <mergeCell ref="H23:J23"/>
    <mergeCell ref="K23:M23"/>
    <mergeCell ref="N23:P23"/>
    <mergeCell ref="Q23:S23"/>
    <mergeCell ref="T23:V23"/>
    <mergeCell ref="W23:Y23"/>
    <mergeCell ref="Z23:AB23"/>
    <mergeCell ref="AC23:AE23"/>
    <mergeCell ref="T22:V22"/>
    <mergeCell ref="W22:Y22"/>
    <mergeCell ref="Z22:AB22"/>
    <mergeCell ref="AC22:AE22"/>
    <mergeCell ref="AG22:AL22"/>
    <mergeCell ref="AM22:AO22"/>
    <mergeCell ref="Z21:AB21"/>
    <mergeCell ref="AC21:AE21"/>
    <mergeCell ref="AG21:AL21"/>
    <mergeCell ref="AM21:AO21"/>
    <mergeCell ref="AP21:BJ21"/>
    <mergeCell ref="B22:G22"/>
    <mergeCell ref="H22:J22"/>
    <mergeCell ref="K22:M22"/>
    <mergeCell ref="N22:P22"/>
    <mergeCell ref="Q22:S22"/>
    <mergeCell ref="AG20:AL20"/>
    <mergeCell ref="AM20:AO20"/>
    <mergeCell ref="AP20:BJ20"/>
    <mergeCell ref="B21:G21"/>
    <mergeCell ref="H21:J21"/>
    <mergeCell ref="K21:M21"/>
    <mergeCell ref="N21:P21"/>
    <mergeCell ref="Q21:S21"/>
    <mergeCell ref="T21:V21"/>
    <mergeCell ref="W21:Y21"/>
    <mergeCell ref="AP19:BJ19"/>
    <mergeCell ref="B20:G20"/>
    <mergeCell ref="H20:J20"/>
    <mergeCell ref="K20:M20"/>
    <mergeCell ref="N20:P20"/>
    <mergeCell ref="Q20:S20"/>
    <mergeCell ref="T20:V20"/>
    <mergeCell ref="W20:Y20"/>
    <mergeCell ref="Z20:AB20"/>
    <mergeCell ref="AC20:AE20"/>
    <mergeCell ref="T19:V19"/>
    <mergeCell ref="W19:Y19"/>
    <mergeCell ref="Z19:AB19"/>
    <mergeCell ref="AC19:AE19"/>
    <mergeCell ref="AG19:AL19"/>
    <mergeCell ref="AM19:AO19"/>
    <mergeCell ref="Z18:AB18"/>
    <mergeCell ref="AC18:AE18"/>
    <mergeCell ref="AG18:AL18"/>
    <mergeCell ref="AM18:AO18"/>
    <mergeCell ref="AP18:BJ18"/>
    <mergeCell ref="B19:G19"/>
    <mergeCell ref="H19:J19"/>
    <mergeCell ref="K19:M19"/>
    <mergeCell ref="N19:P19"/>
    <mergeCell ref="Q19:S19"/>
    <mergeCell ref="AG17:AL17"/>
    <mergeCell ref="AM17:AO17"/>
    <mergeCell ref="AP17:BJ17"/>
    <mergeCell ref="B18:G18"/>
    <mergeCell ref="H18:J18"/>
    <mergeCell ref="K18:M18"/>
    <mergeCell ref="N18:P18"/>
    <mergeCell ref="Q18:S18"/>
    <mergeCell ref="T18:V18"/>
    <mergeCell ref="W18:Y18"/>
    <mergeCell ref="AP16:BJ16"/>
    <mergeCell ref="B17:G17"/>
    <mergeCell ref="H17:J17"/>
    <mergeCell ref="K17:M17"/>
    <mergeCell ref="N17:P17"/>
    <mergeCell ref="Q17:S17"/>
    <mergeCell ref="T17:V17"/>
    <mergeCell ref="W17:Y17"/>
    <mergeCell ref="Z17:AB17"/>
    <mergeCell ref="AC17:AE17"/>
    <mergeCell ref="T16:V16"/>
    <mergeCell ref="W16:Y16"/>
    <mergeCell ref="Z16:AB16"/>
    <mergeCell ref="AC16:AE16"/>
    <mergeCell ref="AG16:AL16"/>
    <mergeCell ref="AM16:AO16"/>
    <mergeCell ref="Z15:AB15"/>
    <mergeCell ref="AC15:AE15"/>
    <mergeCell ref="AG15:AL15"/>
    <mergeCell ref="AM15:AO15"/>
    <mergeCell ref="AP15:BJ15"/>
    <mergeCell ref="B16:G16"/>
    <mergeCell ref="H16:J16"/>
    <mergeCell ref="K16:M16"/>
    <mergeCell ref="N16:P16"/>
    <mergeCell ref="Q16:S16"/>
    <mergeCell ref="AG14:AL14"/>
    <mergeCell ref="AM14:AO14"/>
    <mergeCell ref="AP14:BJ14"/>
    <mergeCell ref="B15:G15"/>
    <mergeCell ref="H15:J15"/>
    <mergeCell ref="K15:M15"/>
    <mergeCell ref="N15:P15"/>
    <mergeCell ref="Q15:S15"/>
    <mergeCell ref="T15:V15"/>
    <mergeCell ref="W15:Y15"/>
    <mergeCell ref="BM13:CD14"/>
    <mergeCell ref="B14:G14"/>
    <mergeCell ref="H14:J14"/>
    <mergeCell ref="K14:M14"/>
    <mergeCell ref="N14:P14"/>
    <mergeCell ref="Q14:S14"/>
    <mergeCell ref="T14:V14"/>
    <mergeCell ref="W14:Y14"/>
    <mergeCell ref="Z14:AB14"/>
    <mergeCell ref="AC14:AE14"/>
    <mergeCell ref="W13:Y13"/>
    <mergeCell ref="Z13:AB13"/>
    <mergeCell ref="AC13:AE13"/>
    <mergeCell ref="AG13:AL13"/>
    <mergeCell ref="AM13:AO13"/>
    <mergeCell ref="AP13:BJ13"/>
    <mergeCell ref="B13:G13"/>
    <mergeCell ref="H13:J13"/>
    <mergeCell ref="K13:M13"/>
    <mergeCell ref="N13:P13"/>
    <mergeCell ref="Q13:S13"/>
    <mergeCell ref="T13:V13"/>
    <mergeCell ref="W12:Y12"/>
    <mergeCell ref="Z12:AB12"/>
    <mergeCell ref="AC12:AE12"/>
    <mergeCell ref="AG12:AL12"/>
    <mergeCell ref="AM12:AO12"/>
    <mergeCell ref="AP12:BJ12"/>
    <mergeCell ref="B12:G12"/>
    <mergeCell ref="H12:J12"/>
    <mergeCell ref="K12:M12"/>
    <mergeCell ref="N12:P12"/>
    <mergeCell ref="Q12:S12"/>
    <mergeCell ref="T12:V12"/>
    <mergeCell ref="Z11:AB11"/>
    <mergeCell ref="AC11:AE11"/>
    <mergeCell ref="AG11:AL11"/>
    <mergeCell ref="AM11:AO11"/>
    <mergeCell ref="AP11:BJ11"/>
    <mergeCell ref="BL11:CD11"/>
    <mergeCell ref="BU1:BY2"/>
    <mergeCell ref="BZ1:CD2"/>
    <mergeCell ref="P3:BJ7"/>
    <mergeCell ref="B11:G11"/>
    <mergeCell ref="H11:J11"/>
    <mergeCell ref="K11:M11"/>
    <mergeCell ref="N11:P11"/>
    <mergeCell ref="Q11:S11"/>
    <mergeCell ref="T11:V11"/>
    <mergeCell ref="W11:Y11"/>
  </mergeCells>
  <printOptions horizontalCentered="1"/>
  <pageMargins left="0.25" right="0.25" top="0.5" bottom="0.75" header="0.25" footer="0.25"/>
  <pageSetup paperSize="5" scale="49" fitToWidth="4" fitToHeight="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DSCR</vt:lpstr>
      <vt:lpstr>DSCR!Print_Area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DevbyDesign</dc:creator>
  <cp:lastModifiedBy>DevbyDesign</cp:lastModifiedBy>
  <dcterms:created xsi:type="dcterms:W3CDTF">2022-05-06T15:46:38Z</dcterms:created>
  <dcterms:modified xsi:type="dcterms:W3CDTF">2022-05-06T15:47:38Z</dcterms:modified>
</cp:coreProperties>
</file>