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anthony_lopez_acralending_com/Documents/Desktop/"/>
    </mc:Choice>
  </mc:AlternateContent>
  <xr:revisionPtr revIDLastSave="2" documentId="13_ncr:1_{59EE0A37-5FBD-4E4A-891A-23BD8DD8797F}" xr6:coauthVersionLast="47" xr6:coauthVersionMax="47" xr10:uidLastSave="{25CAD5E7-22AF-44FA-A2A8-652A68FCA572}"/>
  <bookViews>
    <workbookView xWindow="-120" yWindow="-120" windowWidth="29040" windowHeight="15840" xr2:uid="{47205A64-EA53-45B2-8AA5-D63586CCC35C}"/>
  </bookViews>
  <sheets>
    <sheet name="DSCR" sheetId="6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[5]Verus!$D$49:$L$55</definedName>
    <definedName name="AltDoc">#REF!</definedName>
    <definedName name="AltDoc_Vista">'[5]Vista Point'!$P$61:$V$67</definedName>
    <definedName name="AlternateDoc">'[5]Inputs and Adjustments'!#REF!</definedName>
    <definedName name="armflag">'[3]loan level'!$AW$5:$AW$50000</definedName>
    <definedName name="ARMTYPE">[6]Hidden!$F$34:$F$38</definedName>
    <definedName name="Asset_Pool_1">#REF!</definedName>
    <definedName name="Asset_price">[7]CoverSheet!$Z$33</definedName>
    <definedName name="Asset_Px">#REF!</definedName>
    <definedName name="Asset_yield">[7]CoverSheet!$Z$34</definedName>
    <definedName name="AssetBalloon">'[6]Collat Inputs'!$C$15</definedName>
    <definedName name="AssetCDR">'[6]Collat Inputs'!$F$9</definedName>
    <definedName name="AssetCDRRamp">'[6]Collat Inputs'!$F$8</definedName>
    <definedName name="AssetCurBal1">[1]Inputs!$D$12</definedName>
    <definedName name="AssetCurr">'[6]Collat Inputs'!$C$10</definedName>
    <definedName name="AssetDes1">[1]Inputs!$B$12</definedName>
    <definedName name="AssetFltIndx1">[1]Inputs!$J$12</definedName>
    <definedName name="AssetFxdRate1">[1]Inputs!$F$12</definedName>
    <definedName name="AssetIntType">'[6]Collat Inputs'!$C$12</definedName>
    <definedName name="AssetIntType1">[1]Inputs!$E$12</definedName>
    <definedName name="AssetLag">'[6]Collat Inputs'!$F$11</definedName>
    <definedName name="AssetLCap">'[6]Collat Inputs'!$C$24</definedName>
    <definedName name="AssetLFloor">'[6]Collat Inputs'!$C$25</definedName>
    <definedName name="AssetLifeCap1">[1]Inputs!$M$12</definedName>
    <definedName name="AssetLifeFloor1">[1]Inputs!$N$12</definedName>
    <definedName name="AssetMarg1">[1]Inputs!$K$12</definedName>
    <definedName name="AssetMargin">'[6]Collat Inputs'!$C$21</definedName>
    <definedName name="AssetOrg">'[6]Collat Inputs'!$C$9</definedName>
    <definedName name="AssetOrgBal1">[1]Inputs!$C$12</definedName>
    <definedName name="AssetOterm">'[6]Collat Inputs'!$C$13</definedName>
    <definedName name="AssetPCap">'[6]Collat Inputs'!$C$23</definedName>
    <definedName name="AssetPdCapFl1">[1]Inputs!$L$12</definedName>
    <definedName name="AssetRateReset1">[1]Inputs!$O$12</definedName>
    <definedName name="AssetRateType">'[6]Collat Inputs'!$C$20</definedName>
    <definedName name="AssetReset">'[6]Collat Inputs'!$C$26</definedName>
    <definedName name="AssetRterm">'[6]Collat Inputs'!$C$14</definedName>
    <definedName name="AssetSeasoning">'[6]Collat Inputs'!$C$16</definedName>
    <definedName name="AssetSeverity">'[6]Collat Inputs'!$F$10</definedName>
    <definedName name="AssetWACFixed">'[6]Collat Inputs'!#REF!</definedName>
    <definedName name="Balloon">'[6]Collat Inputs'!$C$27</definedName>
    <definedName name="basis">'[3]loan level'!$BE$5:$BE$50000</definedName>
    <definedName name="bb_Q0FCMjY4M0FEQTU4NDYxM0" hidden="1">'[8]New Market Data'!#REF!</definedName>
    <definedName name="Cap">[7]CoverSheet!$X$37</definedName>
    <definedName name="closing_date">#REF!</definedName>
    <definedName name="ClosingDate">'[6]Collat Inputs'!$C$30</definedName>
    <definedName name="Coupon">[7]CoverSheet!$Z$21</definedName>
    <definedName name="CPR">'[6]Collat Inputs'!$F$13</definedName>
    <definedName name="CPRCPB">'[6]Collat Inputs'!$F$14</definedName>
    <definedName name="CreditAscentRateSheetPrices">[9]!Table36[30 YR FIX]</definedName>
    <definedName name="CreditAscentRateSheetRates">[9]!Table36[Rate]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'[6]Collat Inputs'!$C$32</definedName>
    <definedName name="DayCountSys">[1]Inputs!$C$6</definedName>
    <definedName name="desk">'[3]loan level'!$AO$5:$AO$50000</definedName>
    <definedName name="doc">'[5]Inputs and Adjustments'!#REF!</definedName>
    <definedName name="doublepct">'[6]Collat Inputs'!$I$17</definedName>
    <definedName name="doublestart">'[6]Collat Inputs'!$I$16</definedName>
    <definedName name="DSCR_Amort">DSCR!$D$84:$I$87</definedName>
    <definedName name="DSCR_CEMA">DSCR!$D$108:$I$108</definedName>
    <definedName name="DSCR_Citizen">DSCR!$D$88:$I$90</definedName>
    <definedName name="DSCR_Entity">DSCR!$D$91:$I$91</definedName>
    <definedName name="DSCR_History">DSCR!$D$100:$I$107</definedName>
    <definedName name="DSCR_Impounds">DSCR!$D$92:$I$92</definedName>
    <definedName name="DSCR_LOANAMOUNT">DSCR!$D$64:$I$68</definedName>
    <definedName name="DSCR_Occupancy">DSCR!$D$72:$I$74</definedName>
    <definedName name="DSCR_PPTERM">DSCR!$D$93:$I$99</definedName>
    <definedName name="DSCR_PropType">DSCR!$D$75:$I$82</definedName>
    <definedName name="DSCR_Purp">" "</definedName>
    <definedName name="DSCR_Purpose">DSCR!$D$69:$I$71</definedName>
    <definedName name="DSCR_TIERS">DSCR!$D$55:$I$56</definedName>
    <definedName name="DSCRFicoLTV">#REF!</definedName>
    <definedName name="DSCRgt1_FICOLTV">DSCR!$D$46:$I$53</definedName>
    <definedName name="DSCRlt1_FICOLTV">DSCR!$D$55:$I$61</definedName>
    <definedName name="DSCRRateSheetPrices">[9]!Table38[30 YR FIX]</definedName>
    <definedName name="DSCRRateSheetRates">[9]!Table38[Rate]</definedName>
    <definedName name="DSCRWARateSheetPrices">[9]!Table51[30 Day]</definedName>
    <definedName name="DSCRWARateSheetRates">[9]!Table51[Rate]</definedName>
    <definedName name="DSCRWARatesSheetRates">[9]!Table51[Rate]</definedName>
    <definedName name="DTIAdjustment">[10]Verus!$D$59:$L$60</definedName>
    <definedName name="Expanded12RateSheetPrices">[9]!Table53[30 Day]</definedName>
    <definedName name="Expanded12RateSheetRates">[9]!Table53[Rate]</definedName>
    <definedName name="Expanded24RateSheetPrices">[9]!Table52[30 Day]</definedName>
    <definedName name="Expanded24RateSheetRates">[9]!Table52[Rate]</definedName>
    <definedName name="ExpandedADRateSheetPrices">[9]!Table54[30 Day]</definedName>
    <definedName name="ExpandedADRateSheetRates">[9]!Table54[Rate]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'[6]AAA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'[5]Vista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'[11]New Market Data'!#REF!</definedName>
    <definedName name="InvestPointRateSheetPrices">[9]!Table33[30yr Fix]</definedName>
    <definedName name="InvestPointRateSheetRates">[9]!Table33[Rate]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[9]!Table46[30 YR FIX]</definedName>
    <definedName name="JumboRateSheetRates">[9]!Table46[Rate]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[9]!RefLoanAmtVerus[#All]</definedName>
    <definedName name="LoanBal_LTV">[10]Verus!$D$61:$L$67</definedName>
    <definedName name="LockPeriodValue">[10]Verus!$D$82:$D$84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'[6]Collat Inputs'!$C$19</definedName>
    <definedName name="NP_12MBS">'[4]Verus PA'!$D$56:$L$56</definedName>
    <definedName name="NP_AltDoc_FICOLTV">#REF!</definedName>
    <definedName name="NP_AltDocVerus_FICOLTV">'[4]Verus PA'!$D$49:$L$55</definedName>
    <definedName name="NP_AMORT" localSheetId="0">'[4]1-NP RS &amp; Loan Pricer'!$D$92:$K$94</definedName>
    <definedName name="NP_AMORT">#REF!</definedName>
    <definedName name="NP_CITIZENSHIP" localSheetId="0">'[4]1-NP RS &amp; Loan Pricer'!$D$95:$K$96</definedName>
    <definedName name="NP_CITIZENSHIP">#REF!</definedName>
    <definedName name="NP_ENTITY" localSheetId="0">'[4]1-NP RS &amp; Loan Pricer'!#REF!</definedName>
    <definedName name="NP_ENTITY">#REF!</definedName>
    <definedName name="NP_FullDoc_FICOLTV" localSheetId="0">'[4]1-NP RS &amp; Loan Pricer'!$D$53:$K$60</definedName>
    <definedName name="NP_FullDoc_FICOLTV">#REF!</definedName>
    <definedName name="NP_HISTORY">#REF!</definedName>
    <definedName name="NP_IMPOUNDS" localSheetId="0">'[4]1-NP RS &amp; Loan Pricer'!$D$97:$K$97</definedName>
    <definedName name="NP_IMPOUNDS">#REF!</definedName>
    <definedName name="NP_LoanAmt" localSheetId="0">'[4]1-NP RS &amp; Loan Pricer'!$D$72:$K$77</definedName>
    <definedName name="NP_LoanAmt">#REF!</definedName>
    <definedName name="NP_OCCUPANCY" localSheetId="0">'[4]1-NP RS &amp; Loan Pricer'!$D$81:$K$83</definedName>
    <definedName name="NP_OCCUPANCY">#REF!</definedName>
    <definedName name="NP_PPTERM" localSheetId="0">'[4]1-NP RS &amp; Loan Pricer'!$D$98:$K$104</definedName>
    <definedName name="NP_PPTERM">#REF!</definedName>
    <definedName name="NP_PROPTYPE" localSheetId="0">'[4]1-NP RS &amp; Loan Pricer'!$D$84:$K$91</definedName>
    <definedName name="NP_PROPTYPE">#REF!</definedName>
    <definedName name="NP_PURPOSE" localSheetId="0">'[4]1-NP RS &amp; Loan Pricer'!$D$78:$K$80</definedName>
    <definedName name="NP_PURPOSE">#REF!</definedName>
    <definedName name="NP_Rate_Stack">#REF!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[6]Hidden!$D$34:$D$35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[10]Verus!$D$78:$D$81</definedName>
    <definedName name="pmt_freq">#REF!</definedName>
    <definedName name="pmt_freq_lst">[6]Hidden!#REF!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'[10]Acra Corr'!$AJ$37:$AL$39</definedName>
    <definedName name="Price">[7]CoverSheet!$Z$20</definedName>
    <definedName name="pricerate">'[5]Inputs and Adjustments'!#REF!</definedName>
    <definedName name="PrimeAscentAltDocRateSheetRates">[9]!Table35[Rate]</definedName>
    <definedName name="PrimeAscentDocAltRateSheet">[9]!Table34[#Data]</definedName>
    <definedName name="PrimeAscentRateSheetPrices">[9]!Table34[30 YR FIX]</definedName>
    <definedName name="PrimeAscentRateSheetRates">[9]!Table34[Rate]</definedName>
    <definedName name="PrimePointRateSheetPrices">[9]!Table20[30yr Fix]</definedName>
    <definedName name="PrimePointRateSheetRates">[9]!Table20[Rate]</definedName>
    <definedName name="Prop1">[10]Verus!$D$71:$L$72</definedName>
    <definedName name="PropAdj">'[10]Acra Corr'!$AJ$33:$AL$36</definedName>
    <definedName name="proplit">'[3]loan level'!$AU$5:$AU$50000</definedName>
    <definedName name="rate">'[3]loan level'!$AP$5:$AP$50000</definedName>
    <definedName name="Rate_Acra_stddoc">'[5]Inputs and Adjustments'!$AE$22:$AL$28</definedName>
    <definedName name="rate_type_lst">[6]Hidden!$D$11:$D$13</definedName>
    <definedName name="rates_lst">[6]Rates!$F$10:$Z$10</definedName>
    <definedName name="RE_size">#REF!</definedName>
    <definedName name="RefFICOWesternAlliance">[9]!Table40[#Data]</definedName>
    <definedName name="RefLTVWesternAlliance">[9]!Table41[#Data]</definedName>
    <definedName name="RefOccupancyWestern">[9]!Table43[#Data]</definedName>
    <definedName name="RefPropertyTypeAcra">[9]!Table56[#Data]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'[6]Collat Inputs'!$K$31</definedName>
    <definedName name="servicer">'[3]loan level'!$AM$5:$AM$50000</definedName>
    <definedName name="shift108">'[6]Collat Inputs'!$I$13</definedName>
    <definedName name="shift120">'[6]Collat Inputs'!$I$14</definedName>
    <definedName name="shift60">'[6]Collat Inputs'!$I$9</definedName>
    <definedName name="shift72">'[6]Collat Inputs'!$I$10</definedName>
    <definedName name="shift84">'[6]Collat Inputs'!$I$11</definedName>
    <definedName name="shift96">'[6]Collat Inputs'!$I$12</definedName>
    <definedName name="SnapshotEnd">[1]Inputs!$I$31</definedName>
    <definedName name="SnapshotStart">[1]Inputs!$I$30</definedName>
    <definedName name="Snr_Size">#REF!</definedName>
    <definedName name="snrsize">'[6]Collat Inputs'!$G$31</definedName>
    <definedName name="snrspread">'[6]Collat Inputs'!$H$31</definedName>
    <definedName name="StandardDoc">#REF!</definedName>
    <definedName name="standdoc">[5]Verus!$D$41:$L$47</definedName>
    <definedName name="state">'[3]loan level'!$W$5:$W$50000</definedName>
    <definedName name="State1">[10]Verus!$D$73:$L$73</definedName>
    <definedName name="StdDoc_Acra">'[5]Inputs and Adjustments'!$AE$42:$AL$48</definedName>
    <definedName name="StreamlinedRateSheetPrices">[9]!Table50[30 Day]</definedName>
    <definedName name="StreamlinedRateSheetRates">[9]!Table50[Rate]</definedName>
    <definedName name="subsize">'[6]Collat Inputs'!$G$33</definedName>
    <definedName name="subyield">'[6]Collat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'[5]Vista Point'!$D$52:$F$77</definedName>
    <definedName name="vptest">#REF!</definedName>
    <definedName name="Wac">[7]CoverSheet!$X$22</definedName>
    <definedName name="Western12mobsRateSheetPrices">[9]!Table48[30 Day]</definedName>
    <definedName name="Western12mobsRateSheetRates">[9]!Table48[Rate]</definedName>
    <definedName name="WesternAssetDepletionRateSheetPrices">[9]!Table49[30 Day]</definedName>
    <definedName name="WesternDSCRRateSheetPrices">[9]!Table51[30 Day]</definedName>
    <definedName name="WesternDSCRRateSheetRates">[9]!Table51[Rate]</definedName>
    <definedName name="WesternRateSheetRates">[9]!Table49[Rate]</definedName>
    <definedName name="WesternStreamlinedRateSheetPrices">[9]!Table50[30 Day]</definedName>
    <definedName name="WesternStreamlinedRateSheetRates">[9]!Table50[Rate]</definedName>
    <definedName name="zspread">'[6]AAA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6" l="1"/>
</calcChain>
</file>

<file path=xl/sharedStrings.xml><?xml version="1.0" encoding="utf-8"?>
<sst xmlns="http://schemas.openxmlformats.org/spreadsheetml/2006/main" count="218" uniqueCount="135">
  <si>
    <t>Dated:</t>
  </si>
  <si>
    <t>Rate</t>
  </si>
  <si>
    <t>5/1 ARM</t>
  </si>
  <si>
    <t>7/1 ARM</t>
  </si>
  <si>
    <t>30 Yr Fix</t>
  </si>
  <si>
    <t>IO - 5/1 ARM</t>
  </si>
  <si>
    <t>IO - 7/1 ARM</t>
  </si>
  <si>
    <t>IO - 40YR</t>
  </si>
  <si>
    <t>AAA</t>
  </si>
  <si>
    <t>AA</t>
  </si>
  <si>
    <t>A</t>
  </si>
  <si>
    <t>BBB</t>
  </si>
  <si>
    <t>BB</t>
  </si>
  <si>
    <t>B+</t>
  </si>
  <si>
    <t>B</t>
  </si>
  <si>
    <t>CCC</t>
  </si>
  <si>
    <t>Min Price</t>
  </si>
  <si>
    <t>Max Price</t>
  </si>
  <si>
    <t>Adjustments to Price</t>
  </si>
  <si>
    <t>≤ 50% LTV</t>
  </si>
  <si>
    <t>≤ 60% LTV</t>
  </si>
  <si>
    <t>≤ 65% LTV</t>
  </si>
  <si>
    <t>≤ 70% LTV</t>
  </si>
  <si>
    <t>≤ 75% LTV</t>
  </si>
  <si>
    <t>≤ 80% LTV</t>
  </si>
  <si>
    <t>≥ 750</t>
  </si>
  <si>
    <t>≥ 725</t>
  </si>
  <si>
    <t>≥ 700</t>
  </si>
  <si>
    <t>≥ 675</t>
  </si>
  <si>
    <t>≥ 650</t>
  </si>
  <si>
    <t>≥ 625</t>
  </si>
  <si>
    <t>≥ 600</t>
  </si>
  <si>
    <t>≥ 575</t>
  </si>
  <si>
    <t>Notes</t>
  </si>
  <si>
    <t>Loan Amount</t>
  </si>
  <si>
    <t>≥ $750k to ≤$1.5M</t>
  </si>
  <si>
    <t>Subject to applicable Floor Rates</t>
  </si>
  <si>
    <t>Loan Purpose</t>
  </si>
  <si>
    <t>Purchase</t>
  </si>
  <si>
    <t>R/T Refi</t>
  </si>
  <si>
    <t>C/O Refi</t>
  </si>
  <si>
    <t>Occupancy</t>
  </si>
  <si>
    <t>Primary</t>
  </si>
  <si>
    <t>Second</t>
  </si>
  <si>
    <t>Investment</t>
  </si>
  <si>
    <t>Warrantable Condo</t>
  </si>
  <si>
    <t>Property Type</t>
  </si>
  <si>
    <t>Non-Warr Condo</t>
  </si>
  <si>
    <t>Condotel/PUDtel</t>
  </si>
  <si>
    <t>Purch 70% &amp; Refi 65% Max LTV/CLTV</t>
  </si>
  <si>
    <t>2-Unit</t>
  </si>
  <si>
    <t>3-4 Unit</t>
  </si>
  <si>
    <t>Rural</t>
  </si>
  <si>
    <t>Amortization</t>
  </si>
  <si>
    <t>Fixed Rate 40-Term, Min Loan ≥$250K, Grades AAA to BB, Max 80% LTV / CLTV Max $3M Loan Amount</t>
  </si>
  <si>
    <t>30-Term, Min Loan ≥$250K, minimum 650 credit score, Avail on 5/1 or 7/1</t>
  </si>
  <si>
    <t>Citizenship</t>
  </si>
  <si>
    <t>Non Perm Res Alien</t>
  </si>
  <si>
    <t>Entity</t>
  </si>
  <si>
    <t>Business LLC Borrower</t>
  </si>
  <si>
    <t>Impounds</t>
  </si>
  <si>
    <t>Waive</t>
  </si>
  <si>
    <t>Prepay Penalty</t>
  </si>
  <si>
    <t>5-Year Prepay (5x5)</t>
  </si>
  <si>
    <t>5-Year Prepay (Step)</t>
  </si>
  <si>
    <t>3-Year Prepay (3x5)</t>
  </si>
  <si>
    <t>3-Year Prepay</t>
  </si>
  <si>
    <t>2-Year Prepay</t>
  </si>
  <si>
    <t>1-Year Prepay</t>
  </si>
  <si>
    <t>Buy Out Prepay</t>
  </si>
  <si>
    <t>History</t>
  </si>
  <si>
    <t>FB/Mod Taken ≤6 Mth</t>
  </si>
  <si>
    <t>FICO/LTV</t>
  </si>
  <si>
    <t>N/A</t>
  </si>
  <si>
    <t>DSCR Tier</t>
  </si>
  <si>
    <t>Short Term Rentals</t>
  </si>
  <si>
    <t>Adult Care Facility</t>
  </si>
  <si>
    <t>ITIN</t>
  </si>
  <si>
    <t>$1M max loan Amt - refer to ITIN matrix for max LTV/CLTV</t>
  </si>
  <si>
    <t>$1M Max Loan Amount.  Unexpired Visa and EAD required.</t>
  </si>
  <si>
    <t>Foreign National</t>
  </si>
  <si>
    <t>CEMA Transaction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</si>
  <si>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</si>
  <si>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</si>
  <si>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</si>
  <si>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</si>
  <si>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</si>
  <si>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</si>
  <si>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DSCR: ≥0.90 to &lt;1.00</t>
  </si>
  <si>
    <t>BK/FC &lt; 3 years</t>
  </si>
  <si>
    <t>SS/DIL/Modification &lt; 2 years</t>
  </si>
  <si>
    <t>SS/DIL/Modification &lt;1 year</t>
  </si>
  <si>
    <t>Price as 675 FICO</t>
  </si>
  <si>
    <t>Price as 625 FICO</t>
  </si>
  <si>
    <t>Price as 575 FICO</t>
  </si>
  <si>
    <t>DSCR: ≥0.80 to &lt;0.90</t>
  </si>
  <si>
    <t>Housing 1x30 in prior 12 mo</t>
  </si>
  <si>
    <t>Housing 0x60 in prior 12 mo</t>
  </si>
  <si>
    <t>Housing 0x90 in prior 12 mo</t>
  </si>
  <si>
    <t>Refer to Correspondent Matrix</t>
  </si>
  <si>
    <t>Manufactured Homes</t>
  </si>
  <si>
    <t>Purch 70% &amp; Refi 65% Max LTV/CLTV - must have &gt; 1.0 DSCR</t>
  </si>
  <si>
    <t>DSCR/LTV</t>
  </si>
  <si>
    <t>&gt;$1.5M to $2.0M</t>
  </si>
  <si>
    <t>&gt;$2.0M</t>
  </si>
  <si>
    <t>Subject to applicable Floor Rates; Loan Amt &gt;$1.5M, min 650 FICO. Max Cash-in-Hand &gt;65% LTV is $500,000</t>
  </si>
  <si>
    <t>Minimum 650 FICO. Max Cash-in-Hand &gt;65% LTV is $500,000</t>
  </si>
  <si>
    <r>
      <rPr>
        <b/>
        <u/>
        <sz val="11"/>
        <color theme="1"/>
        <rFont val="Calibri"/>
        <family val="2"/>
        <scheme val="minor"/>
      </rPr>
      <t>Prepayment Penalties</t>
    </r>
    <r>
      <rPr>
        <sz val="11"/>
        <color theme="1"/>
        <rFont val="Calibri"/>
        <family val="2"/>
        <scheme val="minor"/>
      </rPr>
      <t xml:space="preserve">: KS, MI, MN, and NM: BUY-OUT all Residential 1-4; OH: BUY-OUT all Residential 1-2; NJ: BUY-OUT all loans closing in name of an INDIVIDUAL; PA: BUY-OUT if to an INDIVIDUAL AND on Residential 1-2 AND loan amount &lt;$301,022; RI: BUY-OUT if a PURCHASE transaction; VT: BUY-OUT for loans &lt; $1 Million
All states: -0.250 price adj if PPP language does not conform to Acra guidelines </t>
    </r>
  </si>
  <si>
    <t>BK/FC  &gt; 1 and &lt; 2 years</t>
  </si>
  <si>
    <t>Settled; Price as 625 FICO</t>
  </si>
  <si>
    <t>California - Any property in the state of CA will receive an extra 0.500 price benefit</t>
  </si>
  <si>
    <t>&lt;$200k</t>
  </si>
  <si>
    <t>≥ $200k to &lt;$750k</t>
  </si>
  <si>
    <t>Purch 75% &amp; Refi 70% Max LTV/CLTV</t>
  </si>
  <si>
    <t>Declining Value Properties -5% LTV/CLTV (refer to matrix)</t>
  </si>
  <si>
    <t>Apply to all LTVs; Refer to LTV Matrix on page 2 for eligible Fico; Declining Value Properties -5% LTV/CLTV (refer to matrix)</t>
  </si>
  <si>
    <t xml:space="preserve">All INV: 5% / 4% / 3% / 2% / 1% Sequential Stepdown PPP; -0.250 price adj if PPP language does not conform to Acra guidelines </t>
  </si>
  <si>
    <t xml:space="preserve">All INV: 3% / 3% / 3% PPP; -0.250 price adj if PPP language does not conform to Acra guidelines </t>
  </si>
  <si>
    <t xml:space="preserve">All INV: 3% / 3% PPP; -0.250 price adj if PPP language does not conform to Acra guidelines </t>
  </si>
  <si>
    <t xml:space="preserve">All INV: 3% PPP; -0.250 price adj if PPP language does not conform to Acra guidelines </t>
  </si>
  <si>
    <t xml:space="preserve">All INV: 5% / 5% / 5% / 5% / 5% PPP; -0.250 price adj if PPP language does not conform to Acra guidelines </t>
  </si>
  <si>
    <t xml:space="preserve">All INV: 5% / 5% / 5% PPP; -0.250 price adj if PPP language does not conform to Acra guidelines </t>
  </si>
  <si>
    <t>INV Prop Rented short term / nightly basis, Max 70% Purch / 65% Refi LTV/CLTV</t>
  </si>
  <si>
    <t>Minimum 700 FICO. Max Cash-in-Hand &gt;65% LTV is $500,000; DSCR for all must be &gt;=1.10 DSCR</t>
  </si>
  <si>
    <t>Max 65% Purchase / 60% Refi. LTV/CLTV. Minimum 650 FICO</t>
  </si>
  <si>
    <t>Purch 70% &amp; Refi 65% Max LTV/CLTV, $750k max loan amt, Min 650 FICO, must have &gt;=1.0 DSCR</t>
  </si>
  <si>
    <t>-10% LTV/CLTV from Max (refer to matrix), 12-Mths Reserves, Additional Guidelines</t>
  </si>
  <si>
    <t>-5% LTV/CLTV from Max (refer to matrix); Must have &gt;1.0 DSCR</t>
  </si>
  <si>
    <t>-10% LTV/CLTV from Max (refer to matrix)</t>
  </si>
  <si>
    <t>30-Term, Min Loan ≥$250K, minimum 650 credit score, Avail on 30-Year Fixed</t>
  </si>
  <si>
    <t>IO - F30 (IO 5 yrs)</t>
  </si>
  <si>
    <t>IO - F40 (IO 10 yrs)</t>
  </si>
  <si>
    <t>IO - 5/1 ARM (IO 5 yrs)</t>
  </si>
  <si>
    <t>IO - 7/1 ARM (IO 5 yrs)</t>
  </si>
  <si>
    <t>INV Prop, Max 75% Purch / 70% Refi, If LTV&gt;70% Purch, &gt;65% Refi, DSCR≥1.2 required. Price at 700 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</si>
</sst>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m/d/yy;@"/>
    <numFmt numFmtId="166" formatCode="0.000"/>
    <numFmt numFmtId="167" formatCode="0.000%"/>
    <numFmt numFmtId="168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164" fontId="5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1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3" xfId="0" applyBorder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7" fillId="0" borderId="0" xfId="0" applyFont="1"/>
    <xf numFmtId="0" fontId="8" fillId="0" borderId="0" xfId="0" quotePrefix="1" applyFont="1"/>
    <xf numFmtId="0" fontId="4" fillId="0" borderId="0" xfId="0" applyFont="1" applyAlignment="1">
      <alignment horizontal="center"/>
    </xf>
    <xf numFmtId="166" fontId="0" fillId="0" borderId="0" xfId="0" applyNumberFormat="1" applyAlignment="1">
      <alignment horizontal="left"/>
    </xf>
    <xf numFmtId="168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/>
    <xf numFmtId="0" fontId="0" fillId="0" borderId="14" xfId="0" applyBorder="1"/>
    <xf numFmtId="0" fontId="0" fillId="0" borderId="15" xfId="0" applyBorder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Font="1"/>
    <xf numFmtId="3" fontId="8" fillId="0" borderId="0" xfId="0" applyNumberFormat="1" applyFont="1" applyAlignment="1">
      <alignment horizontal="center"/>
    </xf>
    <xf numFmtId="3" fontId="6" fillId="0" borderId="0" xfId="0" applyNumberFormat="1" applyFont="1"/>
    <xf numFmtId="3" fontId="0" fillId="0" borderId="0" xfId="0" applyNumberFormat="1"/>
    <xf numFmtId="4" fontId="6" fillId="0" borderId="0" xfId="0" applyNumberFormat="1" applyFont="1"/>
    <xf numFmtId="167" fontId="0" fillId="0" borderId="15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5" fontId="5" fillId="0" borderId="0" xfId="0" applyNumberFormat="1" applyFont="1" applyAlignment="1">
      <alignment horizontal="left" vertical="center"/>
    </xf>
    <xf numFmtId="166" fontId="0" fillId="3" borderId="0" xfId="0" applyNumberFormat="1" applyFill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66" fontId="0" fillId="3" borderId="14" xfId="0" applyNumberFormat="1" applyFill="1" applyBorder="1" applyAlignment="1">
      <alignment horizontal="center"/>
    </xf>
    <xf numFmtId="166" fontId="0" fillId="3" borderId="15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6" fontId="0" fillId="3" borderId="13" xfId="0" applyNumberFormat="1" applyFill="1" applyBorder="1" applyAlignment="1">
      <alignment horizontal="center"/>
    </xf>
    <xf numFmtId="166" fontId="0" fillId="0" borderId="15" xfId="0" applyNumberFormat="1" applyBorder="1" applyAlignment="1">
      <alignment horizontal="left"/>
    </xf>
    <xf numFmtId="166" fontId="6" fillId="0" borderId="2" xfId="0" quotePrefix="1" applyNumberFormat="1" applyFont="1" applyBorder="1" applyAlignment="1">
      <alignment horizontal="center"/>
    </xf>
    <xf numFmtId="166" fontId="0" fillId="0" borderId="13" xfId="0" applyNumberFormat="1" applyBorder="1" applyAlignment="1">
      <alignment horizontal="left"/>
    </xf>
    <xf numFmtId="166" fontId="0" fillId="0" borderId="14" xfId="0" applyNumberFormat="1" applyBorder="1" applyAlignment="1">
      <alignment horizontal="left"/>
    </xf>
    <xf numFmtId="166" fontId="0" fillId="5" borderId="2" xfId="0" applyNumberFormat="1" applyFill="1" applyBorder="1" applyAlignment="1">
      <alignment horizontal="center"/>
    </xf>
    <xf numFmtId="166" fontId="0" fillId="5" borderId="8" xfId="0" applyNumberFormat="1" applyFill="1" applyBorder="1" applyAlignment="1">
      <alignment horizontal="center"/>
    </xf>
    <xf numFmtId="0" fontId="0" fillId="5" borderId="10" xfId="0" applyFill="1" applyBorder="1" applyAlignment="1">
      <alignment horizontal="left"/>
    </xf>
    <xf numFmtId="166" fontId="0" fillId="5" borderId="4" xfId="0" applyNumberFormat="1" applyFill="1" applyBorder="1" applyAlignment="1">
      <alignment horizontal="center"/>
    </xf>
    <xf numFmtId="0" fontId="0" fillId="5" borderId="11" xfId="0" applyFill="1" applyBorder="1" applyAlignment="1">
      <alignment horizontal="left"/>
    </xf>
    <xf numFmtId="166" fontId="0" fillId="5" borderId="1" xfId="0" applyNumberFormat="1" applyFill="1" applyBorder="1" applyAlignment="1">
      <alignment horizontal="center"/>
    </xf>
    <xf numFmtId="166" fontId="0" fillId="5" borderId="0" xfId="0" applyNumberFormat="1" applyFill="1" applyAlignment="1">
      <alignment horizontal="center"/>
    </xf>
    <xf numFmtId="166" fontId="0" fillId="5" borderId="9" xfId="0" applyNumberFormat="1" applyFill="1" applyBorder="1" applyAlignment="1">
      <alignment horizontal="center"/>
    </xf>
    <xf numFmtId="166" fontId="0" fillId="5" borderId="5" xfId="0" applyNumberFormat="1" applyFill="1" applyBorder="1" applyAlignment="1">
      <alignment horizontal="center"/>
    </xf>
    <xf numFmtId="0" fontId="0" fillId="5" borderId="11" xfId="0" applyFill="1" applyBorder="1"/>
    <xf numFmtId="0" fontId="10" fillId="6" borderId="0" xfId="0" applyFont="1" applyFill="1"/>
    <xf numFmtId="0" fontId="11" fillId="6" borderId="0" xfId="0" applyFont="1" applyFill="1"/>
    <xf numFmtId="0" fontId="11" fillId="0" borderId="0" xfId="0" applyFont="1"/>
    <xf numFmtId="0" fontId="0" fillId="5" borderId="6" xfId="0" applyFill="1" applyBorder="1" applyAlignment="1">
      <alignment horizontal="left"/>
    </xf>
    <xf numFmtId="0" fontId="0" fillId="0" borderId="10" xfId="0" applyBorder="1"/>
    <xf numFmtId="0" fontId="0" fillId="5" borderId="10" xfId="0" applyFill="1" applyBorder="1"/>
    <xf numFmtId="0" fontId="0" fillId="5" borderId="10" xfId="0" applyFill="1" applyBorder="1" applyAlignment="1">
      <alignment horizontal="left" vertical="top"/>
    </xf>
    <xf numFmtId="166" fontId="0" fillId="5" borderId="0" xfId="0" applyNumberFormat="1" applyFill="1" applyAlignment="1">
      <alignment horizontal="center" vertical="top"/>
    </xf>
    <xf numFmtId="166" fontId="0" fillId="5" borderId="2" xfId="0" applyNumberFormat="1" applyFill="1" applyBorder="1" applyAlignment="1">
      <alignment horizontal="center" vertical="top"/>
    </xf>
    <xf numFmtId="0" fontId="0" fillId="0" borderId="11" xfId="0" applyBorder="1"/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166" fontId="0" fillId="0" borderId="13" xfId="0" applyNumberFormat="1" applyBorder="1" applyAlignment="1">
      <alignment horizontal="left"/>
    </xf>
    <xf numFmtId="166" fontId="0" fillId="0" borderId="14" xfId="0" applyNumberFormat="1" applyBorder="1" applyAlignment="1">
      <alignment horizontal="left"/>
    </xf>
    <xf numFmtId="166" fontId="0" fillId="0" borderId="15" xfId="0" applyNumberFormat="1" applyBorder="1" applyAlignment="1">
      <alignment horizontal="left"/>
    </xf>
    <xf numFmtId="166" fontId="0" fillId="4" borderId="13" xfId="0" applyNumberFormat="1" applyFill="1" applyBorder="1" applyAlignment="1">
      <alignment horizontal="left"/>
    </xf>
    <xf numFmtId="166" fontId="0" fillId="4" borderId="14" xfId="0" applyNumberFormat="1" applyFill="1" applyBorder="1" applyAlignment="1">
      <alignment horizontal="left"/>
    </xf>
    <xf numFmtId="166" fontId="0" fillId="4" borderId="15" xfId="0" applyNumberFormat="1" applyFill="1" applyBorder="1" applyAlignment="1">
      <alignment horizontal="left"/>
    </xf>
    <xf numFmtId="166" fontId="0" fillId="0" borderId="13" xfId="0" applyNumberFormat="1" applyBorder="1" applyAlignment="1">
      <alignment horizontal="left" wrapText="1"/>
    </xf>
    <xf numFmtId="166" fontId="0" fillId="0" borderId="14" xfId="0" applyNumberFormat="1" applyBorder="1" applyAlignment="1">
      <alignment horizontal="left" wrapText="1"/>
    </xf>
    <xf numFmtId="166" fontId="0" fillId="0" borderId="15" xfId="0" applyNumberFormat="1" applyBorder="1" applyAlignment="1">
      <alignment horizontal="left" wrapText="1"/>
    </xf>
    <xf numFmtId="166" fontId="0" fillId="5" borderId="13" xfId="0" quotePrefix="1" applyNumberFormat="1" applyFill="1" applyBorder="1" applyAlignment="1">
      <alignment horizontal="left"/>
    </xf>
    <xf numFmtId="166" fontId="0" fillId="5" borderId="14" xfId="0" applyNumberFormat="1" applyFill="1" applyBorder="1" applyAlignment="1">
      <alignment horizontal="left"/>
    </xf>
    <xf numFmtId="166" fontId="0" fillId="5" borderId="15" xfId="0" applyNumberFormat="1" applyFill="1" applyBorder="1" applyAlignment="1">
      <alignment horizontal="left"/>
    </xf>
    <xf numFmtId="166" fontId="0" fillId="0" borderId="13" xfId="0" quotePrefix="1" applyNumberFormat="1" applyBorder="1" applyAlignment="1">
      <alignment horizontal="left"/>
    </xf>
    <xf numFmtId="166" fontId="0" fillId="0" borderId="14" xfId="0" quotePrefix="1" applyNumberFormat="1" applyBorder="1" applyAlignment="1">
      <alignment horizontal="left"/>
    </xf>
    <xf numFmtId="166" fontId="0" fillId="0" borderId="15" xfId="0" quotePrefix="1" applyNumberFormat="1" applyBorder="1" applyAlignment="1">
      <alignment horizontal="left"/>
    </xf>
    <xf numFmtId="166" fontId="0" fillId="5" borderId="13" xfId="0" applyNumberFormat="1" applyFill="1" applyBorder="1" applyAlignment="1">
      <alignment horizontal="left"/>
    </xf>
    <xf numFmtId="166" fontId="0" fillId="3" borderId="13" xfId="0" applyNumberFormat="1" applyFill="1" applyBorder="1" applyAlignment="1">
      <alignment horizontal="left"/>
    </xf>
    <xf numFmtId="166" fontId="0" fillId="3" borderId="14" xfId="0" applyNumberFormat="1" applyFill="1" applyBorder="1" applyAlignment="1">
      <alignment horizontal="left"/>
    </xf>
    <xf numFmtId="166" fontId="0" fillId="3" borderId="15" xfId="0" applyNumberFormat="1" applyFill="1" applyBorder="1" applyAlignment="1">
      <alignment horizontal="left"/>
    </xf>
    <xf numFmtId="166" fontId="0" fillId="0" borderId="3" xfId="0" applyNumberFormat="1" applyBorder="1" applyAlignment="1">
      <alignment horizontal="left"/>
    </xf>
    <xf numFmtId="166" fontId="0" fillId="0" borderId="4" xfId="0" applyNumberFormat="1" applyBorder="1" applyAlignment="1">
      <alignment horizontal="left"/>
    </xf>
    <xf numFmtId="166" fontId="0" fillId="0" borderId="5" xfId="0" applyNumberFormat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33A1"/>
      <color rgb="FF323E48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1450442</xdr:colOff>
      <xdr:row>4</xdr:row>
      <xdr:rowOff>132383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639A2E-D9A0-45F9-B8F0-7F6F64FB3C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1440" y="0"/>
          <a:ext cx="1359002" cy="85628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  <cell r="E53">
            <v>-0.25000000000000022</v>
          </cell>
          <cell r="F53">
            <v>-0.25000000000000022</v>
          </cell>
          <cell r="G53">
            <v>-0.50000000000000044</v>
          </cell>
          <cell r="H53">
            <v>-0.50000000000000044</v>
          </cell>
          <cell r="I53">
            <v>-1.0000000000000009</v>
          </cell>
          <cell r="J53">
            <v>-2.7500000000000027</v>
          </cell>
          <cell r="K53">
            <v>-4.0000000000000009</v>
          </cell>
        </row>
        <row r="54">
          <cell r="D54">
            <v>-0.25000000000000022</v>
          </cell>
          <cell r="E54">
            <v>-0.25000000000000022</v>
          </cell>
          <cell r="F54">
            <v>-0.50000000000000044</v>
          </cell>
          <cell r="G54">
            <v>-0.50000000000000044</v>
          </cell>
          <cell r="H54">
            <v>-0.75000000000000067</v>
          </cell>
          <cell r="I54">
            <v>-1.5000000000000013</v>
          </cell>
          <cell r="J54">
            <v>-3.5000000000000004</v>
          </cell>
          <cell r="K54">
            <v>-5.0000000000000018</v>
          </cell>
        </row>
        <row r="55">
          <cell r="D55">
            <v>-0.25000000000000022</v>
          </cell>
          <cell r="E55">
            <v>-0.50000000000000044</v>
          </cell>
          <cell r="F55">
            <v>-0.50000000000000044</v>
          </cell>
          <cell r="G55">
            <v>-0.75000000000000067</v>
          </cell>
          <cell r="H55">
            <v>-1.0000000000000009</v>
          </cell>
          <cell r="I55">
            <v>-1.7500000000000016</v>
          </cell>
          <cell r="J55">
            <v>-4.0000000000000009</v>
          </cell>
          <cell r="K55">
            <v>-5.2500000000000018</v>
          </cell>
        </row>
        <row r="56">
          <cell r="D56">
            <v>-0.50000000000000044</v>
          </cell>
          <cell r="E56">
            <v>-1.0000000000000009</v>
          </cell>
          <cell r="F56">
            <v>-1.2500000000000011</v>
          </cell>
          <cell r="G56">
            <v>-1.5000000000000013</v>
          </cell>
          <cell r="H56">
            <v>-1.7500000000000016</v>
          </cell>
          <cell r="I56">
            <v>-2.5000000000000022</v>
          </cell>
          <cell r="J56" t="str">
            <v>NA</v>
          </cell>
          <cell r="K56" t="str">
            <v>NA</v>
          </cell>
        </row>
        <row r="57">
          <cell r="D57">
            <v>-1.5000000000000013</v>
          </cell>
          <cell r="E57">
            <v>-2.0000000000000018</v>
          </cell>
          <cell r="F57">
            <v>-2.2500000000000018</v>
          </cell>
          <cell r="G57">
            <v>-2.5000000000000022</v>
          </cell>
          <cell r="H57">
            <v>-3.0000000000000027</v>
          </cell>
          <cell r="I57" t="str">
            <v>NA</v>
          </cell>
          <cell r="J57" t="str">
            <v>NA</v>
          </cell>
          <cell r="K57" t="str">
            <v>NA</v>
          </cell>
        </row>
        <row r="58">
          <cell r="D58">
            <v>-2.7500000000000027</v>
          </cell>
          <cell r="E58">
            <v>-3.5000000000000004</v>
          </cell>
          <cell r="F58">
            <v>-4.0000000000000009</v>
          </cell>
          <cell r="G58">
            <v>-4.2500000000000009</v>
          </cell>
          <cell r="H58">
            <v>-4.7500000000000018</v>
          </cell>
          <cell r="I58" t="str">
            <v>NA</v>
          </cell>
          <cell r="J58" t="str">
            <v>NA</v>
          </cell>
          <cell r="K58" t="str">
            <v>NA</v>
          </cell>
        </row>
        <row r="59">
          <cell r="D59">
            <v>-3.0000000000000027</v>
          </cell>
          <cell r="E59">
            <v>-4.0000000000000009</v>
          </cell>
          <cell r="F59">
            <v>-4.2500000000000009</v>
          </cell>
          <cell r="G59" t="str">
            <v>NA</v>
          </cell>
          <cell r="H59" t="str">
            <v>NA</v>
          </cell>
          <cell r="I59" t="str">
            <v>NA</v>
          </cell>
          <cell r="J59" t="str">
            <v>NA</v>
          </cell>
          <cell r="K59" t="str">
            <v>NA</v>
          </cell>
        </row>
        <row r="60">
          <cell r="D60">
            <v>-4.5000000000000009</v>
          </cell>
          <cell r="E60">
            <v>-5.5000000000000018</v>
          </cell>
          <cell r="F60">
            <v>-6.2500000000000027</v>
          </cell>
          <cell r="G60" t="str">
            <v>NA</v>
          </cell>
          <cell r="H60" t="str">
            <v>NA</v>
          </cell>
          <cell r="I60" t="str">
            <v>NA</v>
          </cell>
          <cell r="J60" t="str">
            <v>NA</v>
          </cell>
          <cell r="K60" t="str">
            <v>NA</v>
          </cell>
        </row>
        <row r="72">
          <cell r="D72">
            <v>-0.75</v>
          </cell>
          <cell r="E72">
            <v>-0.75</v>
          </cell>
          <cell r="F72">
            <v>-0.75</v>
          </cell>
          <cell r="G72">
            <v>-0.75</v>
          </cell>
          <cell r="H72">
            <v>-0.75</v>
          </cell>
          <cell r="I72">
            <v>-0.75</v>
          </cell>
          <cell r="J72">
            <v>-0.75</v>
          </cell>
          <cell r="K72">
            <v>-0.75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</row>
        <row r="74">
          <cell r="D74">
            <v>0.5</v>
          </cell>
          <cell r="E74">
            <v>0.5</v>
          </cell>
          <cell r="F74">
            <v>0.5</v>
          </cell>
          <cell r="G74">
            <v>0.5</v>
          </cell>
          <cell r="H74">
            <v>0.5</v>
          </cell>
          <cell r="I74">
            <v>0.5</v>
          </cell>
          <cell r="J74">
            <v>0.5</v>
          </cell>
          <cell r="K74">
            <v>0.5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D76">
            <v>-0.25</v>
          </cell>
          <cell r="E76">
            <v>-0.25</v>
          </cell>
          <cell r="F76">
            <v>-0.25</v>
          </cell>
          <cell r="G76">
            <v>-0.25</v>
          </cell>
          <cell r="H76">
            <v>-0.25</v>
          </cell>
          <cell r="I76">
            <v>-0.25</v>
          </cell>
          <cell r="J76">
            <v>-0.25</v>
          </cell>
          <cell r="K76">
            <v>-0.25</v>
          </cell>
        </row>
        <row r="77">
          <cell r="D77">
            <v>-0.75</v>
          </cell>
          <cell r="E77">
            <v>-0.75</v>
          </cell>
          <cell r="F77">
            <v>-0.75</v>
          </cell>
          <cell r="G77">
            <v>-0.75</v>
          </cell>
          <cell r="H77">
            <v>-0.75</v>
          </cell>
          <cell r="I77">
            <v>-0.75</v>
          </cell>
          <cell r="J77">
            <v>-0.75</v>
          </cell>
          <cell r="K77">
            <v>-0.75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-0.5</v>
          </cell>
          <cell r="I80">
            <v>-0.5</v>
          </cell>
          <cell r="J80">
            <v>-0.5</v>
          </cell>
          <cell r="K80">
            <v>-0.5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D82">
            <v>-1</v>
          </cell>
          <cell r="E82">
            <v>-1</v>
          </cell>
          <cell r="F82">
            <v>-1</v>
          </cell>
          <cell r="G82">
            <v>-1</v>
          </cell>
          <cell r="H82">
            <v>-1</v>
          </cell>
          <cell r="I82">
            <v>-1</v>
          </cell>
          <cell r="J82">
            <v>-1</v>
          </cell>
          <cell r="K82">
            <v>-1</v>
          </cell>
        </row>
        <row r="83">
          <cell r="D83">
            <v>-1</v>
          </cell>
          <cell r="E83">
            <v>-1</v>
          </cell>
          <cell r="F83">
            <v>-1</v>
          </cell>
          <cell r="G83">
            <v>-1</v>
          </cell>
          <cell r="H83">
            <v>-1</v>
          </cell>
          <cell r="I83">
            <v>-1</v>
          </cell>
          <cell r="J83">
            <v>-1</v>
          </cell>
          <cell r="K83">
            <v>-1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>
            <v>-0.75</v>
          </cell>
          <cell r="J85">
            <v>-0.75</v>
          </cell>
          <cell r="K85">
            <v>-0.75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>
            <v>-1.5</v>
          </cell>
          <cell r="J86">
            <v>-1.5</v>
          </cell>
          <cell r="K86">
            <v>-1.5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D88">
            <v>0.25</v>
          </cell>
          <cell r="E88">
            <v>0.25</v>
          </cell>
          <cell r="F88">
            <v>0.25</v>
          </cell>
          <cell r="G88">
            <v>0.25</v>
          </cell>
          <cell r="H88">
            <v>0.25</v>
          </cell>
          <cell r="I88">
            <v>0.25</v>
          </cell>
          <cell r="J88">
            <v>0.25</v>
          </cell>
          <cell r="K88">
            <v>0.25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 t="str">
            <v>NA</v>
          </cell>
          <cell r="J89" t="str">
            <v>NA</v>
          </cell>
          <cell r="K89" t="str">
            <v>NA</v>
          </cell>
        </row>
        <row r="90">
          <cell r="D90">
            <v>-0.75</v>
          </cell>
          <cell r="E90">
            <v>-0.75</v>
          </cell>
          <cell r="F90">
            <v>-0.75</v>
          </cell>
          <cell r="G90">
            <v>-0.75</v>
          </cell>
          <cell r="H90">
            <v>-0.75</v>
          </cell>
          <cell r="I90" t="str">
            <v>NA</v>
          </cell>
          <cell r="J90" t="str">
            <v>NA</v>
          </cell>
          <cell r="K90" t="str">
            <v>NA</v>
          </cell>
        </row>
        <row r="91">
          <cell r="D91">
            <v>-1.25</v>
          </cell>
          <cell r="E91">
            <v>-1.25</v>
          </cell>
          <cell r="F91">
            <v>-1.25</v>
          </cell>
          <cell r="G91">
            <v>-1.25</v>
          </cell>
          <cell r="H91">
            <v>-1.25</v>
          </cell>
          <cell r="I91">
            <v>-1.25</v>
          </cell>
          <cell r="J91">
            <v>-1.25</v>
          </cell>
          <cell r="K91">
            <v>-1.25</v>
          </cell>
        </row>
        <row r="92">
          <cell r="D92">
            <v>-0.75</v>
          </cell>
          <cell r="E92">
            <v>-0.75</v>
          </cell>
          <cell r="F92">
            <v>-0.75</v>
          </cell>
          <cell r="G92">
            <v>-0.75</v>
          </cell>
          <cell r="H92">
            <v>-0.75</v>
          </cell>
          <cell r="I92">
            <v>-0.75</v>
          </cell>
          <cell r="J92">
            <v>-0.75</v>
          </cell>
          <cell r="K92">
            <v>-0.75</v>
          </cell>
        </row>
        <row r="93">
          <cell r="D93">
            <v>-0.5</v>
          </cell>
          <cell r="E93">
            <v>-0.5</v>
          </cell>
          <cell r="F93">
            <v>-0.5</v>
          </cell>
          <cell r="G93">
            <v>-0.5</v>
          </cell>
          <cell r="H93">
            <v>-0.5</v>
          </cell>
          <cell r="I93">
            <v>-0.5</v>
          </cell>
          <cell r="J93">
            <v>-0.5</v>
          </cell>
          <cell r="K93">
            <v>-0.5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>
            <v>-0.5</v>
          </cell>
          <cell r="K94">
            <v>-0.5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  <cell r="J96">
            <v>-1</v>
          </cell>
          <cell r="K96">
            <v>-1</v>
          </cell>
        </row>
        <row r="97">
          <cell r="D97">
            <v>-0.5</v>
          </cell>
          <cell r="E97">
            <v>-0.5</v>
          </cell>
          <cell r="F97">
            <v>-0.5</v>
          </cell>
          <cell r="G97">
            <v>-0.5</v>
          </cell>
          <cell r="H97">
            <v>-0.5</v>
          </cell>
          <cell r="I97">
            <v>-0.5</v>
          </cell>
          <cell r="J97">
            <v>-0.5</v>
          </cell>
          <cell r="K97">
            <v>-0.5</v>
          </cell>
        </row>
        <row r="98">
          <cell r="D98">
            <v>0.25</v>
          </cell>
          <cell r="E98">
            <v>0.25</v>
          </cell>
          <cell r="F98">
            <v>0.25</v>
          </cell>
          <cell r="G98">
            <v>0.25</v>
          </cell>
          <cell r="H98">
            <v>0.25</v>
          </cell>
          <cell r="I98">
            <v>0.25</v>
          </cell>
          <cell r="J98">
            <v>0.25</v>
          </cell>
          <cell r="K98">
            <v>0.25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D101">
            <v>-0.5</v>
          </cell>
          <cell r="E101">
            <v>-0.5</v>
          </cell>
          <cell r="F101">
            <v>-0.5</v>
          </cell>
          <cell r="G101">
            <v>-0.5</v>
          </cell>
          <cell r="H101">
            <v>-0.5</v>
          </cell>
          <cell r="I101">
            <v>-0.5</v>
          </cell>
          <cell r="J101">
            <v>-0.5</v>
          </cell>
          <cell r="K101">
            <v>-0.5</v>
          </cell>
        </row>
        <row r="102">
          <cell r="D102">
            <v>-1</v>
          </cell>
          <cell r="E102">
            <v>-1</v>
          </cell>
          <cell r="F102">
            <v>-1</v>
          </cell>
          <cell r="G102">
            <v>-1</v>
          </cell>
          <cell r="H102">
            <v>-1</v>
          </cell>
          <cell r="I102">
            <v>-1</v>
          </cell>
          <cell r="J102">
            <v>-1</v>
          </cell>
          <cell r="K102">
            <v>-1</v>
          </cell>
        </row>
        <row r="103">
          <cell r="D103">
            <v>-1.5</v>
          </cell>
          <cell r="E103">
            <v>-1.5</v>
          </cell>
          <cell r="F103">
            <v>-1.5</v>
          </cell>
          <cell r="G103">
            <v>-1.5</v>
          </cell>
          <cell r="H103">
            <v>-1.5</v>
          </cell>
          <cell r="I103">
            <v>-1.5</v>
          </cell>
          <cell r="J103">
            <v>-1.5</v>
          </cell>
          <cell r="K103">
            <v>-1.5</v>
          </cell>
        </row>
        <row r="104">
          <cell r="D104">
            <v>-1.5</v>
          </cell>
          <cell r="E104">
            <v>-1.5</v>
          </cell>
          <cell r="F104">
            <v>-1.5</v>
          </cell>
          <cell r="G104">
            <v>-1.5</v>
          </cell>
          <cell r="H104">
            <v>-1.5</v>
          </cell>
          <cell r="I104">
            <v>-1.5</v>
          </cell>
          <cell r="J104">
            <v>-1.5</v>
          </cell>
          <cell r="K104">
            <v>-1.5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27EAC-8212-4E8D-9740-8C48A9434446}">
  <sheetPr>
    <pageSetUpPr fitToPage="1"/>
  </sheetPr>
  <dimension ref="A1:N116"/>
  <sheetViews>
    <sheetView showGridLines="0" tabSelected="1" topLeftCell="A7" zoomScale="90" zoomScaleNormal="90" zoomScaleSheetLayoutView="70" workbookViewId="0">
      <selection activeCell="D20" sqref="D20"/>
    </sheetView>
  </sheetViews>
  <sheetFormatPr defaultRowHeight="15" x14ac:dyDescent="0.25"/>
  <cols>
    <col min="1" max="1" width="22.7109375" customWidth="1"/>
    <col min="2" max="2" width="10.42578125" customWidth="1"/>
    <col min="3" max="3" width="27.42578125" bestFit="1" customWidth="1"/>
    <col min="4" max="7" width="16.85546875" customWidth="1"/>
    <col min="8" max="8" width="10.42578125" customWidth="1"/>
    <col min="9" max="9" width="12.42578125" customWidth="1"/>
    <col min="10" max="10" width="13.28515625" style="24" customWidth="1"/>
    <col min="11" max="11" width="87" customWidth="1"/>
    <col min="12" max="12" width="15.85546875" customWidth="1"/>
    <col min="13" max="13" width="6" customWidth="1"/>
  </cols>
  <sheetData>
    <row r="1" spans="1:12" x14ac:dyDescent="0.25">
      <c r="D1" s="1"/>
      <c r="E1" s="1" t="s">
        <v>0</v>
      </c>
      <c r="F1" s="53" t="e">
        <f>#REF!</f>
        <v>#REF!</v>
      </c>
    </row>
    <row r="3" spans="1:12" x14ac:dyDescent="0.25">
      <c r="E3" s="25"/>
      <c r="F3" s="25"/>
      <c r="G3" s="25"/>
      <c r="H3" s="25"/>
      <c r="I3" s="25"/>
      <c r="J3" s="26"/>
    </row>
    <row r="4" spans="1:12" x14ac:dyDescent="0.25">
      <c r="H4" s="27"/>
    </row>
    <row r="5" spans="1:12" x14ac:dyDescent="0.25">
      <c r="B5" s="2"/>
      <c r="C5" s="2"/>
      <c r="D5" s="2"/>
      <c r="E5" s="2"/>
      <c r="F5" s="2"/>
      <c r="G5" s="2"/>
      <c r="L5" s="28"/>
    </row>
    <row r="6" spans="1:12" x14ac:dyDescent="0.25">
      <c r="B6" s="3"/>
      <c r="C6" s="3"/>
      <c r="D6" s="4"/>
      <c r="E6" s="2"/>
      <c r="F6" s="2"/>
      <c r="G6" s="2"/>
      <c r="I6" s="2"/>
      <c r="K6" s="2"/>
    </row>
    <row r="7" spans="1:12" x14ac:dyDescent="0.25">
      <c r="A7" s="39" t="s">
        <v>1</v>
      </c>
      <c r="B7" s="39" t="s">
        <v>2</v>
      </c>
      <c r="C7" s="39" t="s">
        <v>3</v>
      </c>
      <c r="D7" s="39" t="s">
        <v>4</v>
      </c>
      <c r="E7" s="39" t="s">
        <v>5</v>
      </c>
      <c r="F7" s="39" t="s">
        <v>6</v>
      </c>
      <c r="G7" s="39" t="s">
        <v>7</v>
      </c>
      <c r="H7" s="29"/>
      <c r="I7" s="47"/>
      <c r="J7" s="44"/>
      <c r="K7" s="45"/>
    </row>
    <row r="8" spans="1:12" ht="15" customHeight="1" x14ac:dyDescent="0.25">
      <c r="A8" s="6"/>
      <c r="B8" s="4"/>
      <c r="C8" s="4"/>
      <c r="D8" s="4"/>
      <c r="E8" s="4"/>
      <c r="F8" s="4"/>
      <c r="G8" s="61"/>
      <c r="I8" s="48"/>
    </row>
    <row r="9" spans="1:12" ht="15" customHeight="1" x14ac:dyDescent="0.25">
      <c r="A9" s="6"/>
      <c r="B9" s="4"/>
      <c r="C9" s="4"/>
      <c r="D9" s="4"/>
      <c r="E9" s="4"/>
      <c r="F9" s="4"/>
      <c r="G9" s="61"/>
      <c r="I9" s="50"/>
    </row>
    <row r="10" spans="1:12" ht="15" customHeight="1" x14ac:dyDescent="0.25">
      <c r="A10" s="6"/>
      <c r="B10" s="4"/>
      <c r="C10" s="4"/>
      <c r="D10" s="4"/>
      <c r="E10" s="4"/>
      <c r="F10" s="4"/>
      <c r="G10" s="61"/>
      <c r="I10" s="50"/>
    </row>
    <row r="11" spans="1:12" ht="15" customHeight="1" x14ac:dyDescent="0.25">
      <c r="A11" s="6"/>
      <c r="B11" s="4"/>
      <c r="C11" s="4"/>
      <c r="D11" s="4"/>
      <c r="E11" s="4"/>
      <c r="F11" s="4"/>
      <c r="G11" s="61"/>
      <c r="I11" s="50"/>
    </row>
    <row r="12" spans="1:12" ht="15" customHeight="1" x14ac:dyDescent="0.25">
      <c r="A12" s="6"/>
      <c r="B12" s="4"/>
      <c r="C12" s="4"/>
      <c r="D12" s="4"/>
      <c r="E12" s="4"/>
      <c r="F12" s="4"/>
      <c r="G12" s="61"/>
      <c r="I12" s="50"/>
    </row>
    <row r="13" spans="1:12" ht="15" customHeight="1" x14ac:dyDescent="0.25">
      <c r="A13" s="69">
        <v>8</v>
      </c>
      <c r="B13" s="4">
        <v>101</v>
      </c>
      <c r="C13" s="4">
        <v>101</v>
      </c>
      <c r="D13" s="4">
        <v>101</v>
      </c>
      <c r="E13" s="4">
        <v>101</v>
      </c>
      <c r="F13" s="4">
        <v>101</v>
      </c>
      <c r="G13" s="61">
        <v>101</v>
      </c>
      <c r="I13" s="50"/>
    </row>
    <row r="14" spans="1:12" ht="15" customHeight="1" x14ac:dyDescent="0.25">
      <c r="A14" s="6">
        <v>8.125</v>
      </c>
      <c r="B14" s="4">
        <v>101.25</v>
      </c>
      <c r="C14" s="4">
        <v>101.25</v>
      </c>
      <c r="D14" s="4">
        <v>101.25</v>
      </c>
      <c r="E14" s="4">
        <v>101.25</v>
      </c>
      <c r="F14" s="4">
        <v>101.25</v>
      </c>
      <c r="G14" s="61">
        <v>101.25</v>
      </c>
      <c r="I14" s="50"/>
    </row>
    <row r="15" spans="1:12" ht="15" customHeight="1" x14ac:dyDescent="0.25">
      <c r="A15" s="69">
        <v>8.25</v>
      </c>
      <c r="B15" s="4">
        <v>101.5</v>
      </c>
      <c r="C15" s="4">
        <v>101.5</v>
      </c>
      <c r="D15" s="4">
        <v>101.5</v>
      </c>
      <c r="E15" s="4">
        <v>101.5</v>
      </c>
      <c r="F15" s="4">
        <v>101.5</v>
      </c>
      <c r="G15" s="61">
        <v>101.5</v>
      </c>
      <c r="I15" s="50"/>
      <c r="J15" s="4"/>
    </row>
    <row r="16" spans="1:12" ht="15" customHeight="1" x14ac:dyDescent="0.25">
      <c r="A16" s="6">
        <v>8.375</v>
      </c>
      <c r="B16" s="4">
        <v>101.75</v>
      </c>
      <c r="C16" s="4">
        <v>101.75</v>
      </c>
      <c r="D16" s="4">
        <v>101.75</v>
      </c>
      <c r="E16" s="4">
        <v>101.75</v>
      </c>
      <c r="F16" s="4">
        <v>101.75</v>
      </c>
      <c r="G16" s="61">
        <v>101.75</v>
      </c>
      <c r="I16" s="50"/>
    </row>
    <row r="17" spans="1:10" ht="15" customHeight="1" x14ac:dyDescent="0.25">
      <c r="A17" s="69">
        <v>8.5</v>
      </c>
      <c r="B17" s="4">
        <v>102</v>
      </c>
      <c r="C17" s="4">
        <v>102</v>
      </c>
      <c r="D17" s="4">
        <v>102</v>
      </c>
      <c r="E17" s="4">
        <v>102</v>
      </c>
      <c r="F17" s="4">
        <v>102</v>
      </c>
      <c r="G17" s="61">
        <v>102</v>
      </c>
      <c r="I17" s="50"/>
      <c r="J17" s="31"/>
    </row>
    <row r="18" spans="1:10" ht="15" customHeight="1" x14ac:dyDescent="0.25">
      <c r="A18" s="6">
        <v>8.625</v>
      </c>
      <c r="B18" s="4">
        <v>102.25</v>
      </c>
      <c r="C18" s="4">
        <v>102.25</v>
      </c>
      <c r="D18" s="4">
        <v>102.25</v>
      </c>
      <c r="E18" s="4">
        <v>102.25</v>
      </c>
      <c r="F18" s="4">
        <v>102.25</v>
      </c>
      <c r="G18" s="61">
        <v>102.25</v>
      </c>
      <c r="I18" s="50"/>
      <c r="J18" s="31"/>
    </row>
    <row r="19" spans="1:10" ht="15" customHeight="1" x14ac:dyDescent="0.25">
      <c r="A19" s="69">
        <v>8.75</v>
      </c>
      <c r="B19" s="4">
        <v>102.5</v>
      </c>
      <c r="C19" s="4">
        <v>102.5</v>
      </c>
      <c r="D19" s="4">
        <v>102.5</v>
      </c>
      <c r="E19" s="4">
        <v>102.5</v>
      </c>
      <c r="F19" s="4">
        <v>102.5</v>
      </c>
      <c r="G19" s="61">
        <v>102.5</v>
      </c>
      <c r="I19" s="50"/>
      <c r="J19" s="31"/>
    </row>
    <row r="20" spans="1:10" ht="15" customHeight="1" x14ac:dyDescent="0.25">
      <c r="A20" s="6">
        <v>8.875</v>
      </c>
      <c r="B20" s="4">
        <v>102.75</v>
      </c>
      <c r="C20" s="4">
        <v>102.75</v>
      </c>
      <c r="D20" s="4">
        <v>102.75</v>
      </c>
      <c r="E20" s="4">
        <v>102.75</v>
      </c>
      <c r="F20" s="4">
        <v>102.75</v>
      </c>
      <c r="G20" s="61">
        <v>102.75</v>
      </c>
      <c r="I20" s="48"/>
    </row>
    <row r="21" spans="1:10" ht="15" customHeight="1" x14ac:dyDescent="0.25">
      <c r="A21" s="69">
        <v>9</v>
      </c>
      <c r="B21" s="4">
        <v>103</v>
      </c>
      <c r="C21" s="4">
        <v>103</v>
      </c>
      <c r="D21" s="4">
        <v>103</v>
      </c>
      <c r="E21" s="4">
        <v>103</v>
      </c>
      <c r="F21" s="4">
        <v>103</v>
      </c>
      <c r="G21" s="61">
        <v>103</v>
      </c>
      <c r="I21" s="48"/>
    </row>
    <row r="22" spans="1:10" ht="15" customHeight="1" x14ac:dyDescent="0.25">
      <c r="A22" s="6">
        <v>9.125</v>
      </c>
      <c r="B22" s="4">
        <v>103.25</v>
      </c>
      <c r="C22" s="4">
        <v>103.25</v>
      </c>
      <c r="D22" s="4">
        <v>103.25</v>
      </c>
      <c r="E22" s="4">
        <v>103.25</v>
      </c>
      <c r="F22" s="4">
        <v>103.25</v>
      </c>
      <c r="G22" s="61">
        <v>103.25</v>
      </c>
      <c r="I22" s="48"/>
      <c r="J22" s="31"/>
    </row>
    <row r="23" spans="1:10" ht="15" customHeight="1" x14ac:dyDescent="0.25">
      <c r="A23" s="69">
        <v>9.25</v>
      </c>
      <c r="B23" s="4">
        <v>103.5</v>
      </c>
      <c r="C23" s="4">
        <v>103.5</v>
      </c>
      <c r="D23" s="4">
        <v>103.5</v>
      </c>
      <c r="E23" s="4">
        <v>103.5</v>
      </c>
      <c r="F23" s="4">
        <v>103.5</v>
      </c>
      <c r="G23" s="61">
        <v>103.5</v>
      </c>
      <c r="I23" s="49"/>
    </row>
    <row r="24" spans="1:10" ht="15" customHeight="1" x14ac:dyDescent="0.25">
      <c r="A24" s="6">
        <v>9.375</v>
      </c>
      <c r="B24" s="4">
        <v>103.75</v>
      </c>
      <c r="C24" s="4">
        <v>103.75</v>
      </c>
      <c r="D24" s="4">
        <v>103.75</v>
      </c>
      <c r="E24" s="4">
        <v>103.75</v>
      </c>
      <c r="F24" s="4">
        <v>103.75</v>
      </c>
      <c r="G24" s="61">
        <v>103.75</v>
      </c>
      <c r="I24" s="49"/>
    </row>
    <row r="25" spans="1:10" ht="15" customHeight="1" x14ac:dyDescent="0.25">
      <c r="A25" s="69">
        <v>9.5</v>
      </c>
      <c r="B25" s="4">
        <v>104</v>
      </c>
      <c r="C25" s="4">
        <v>104</v>
      </c>
      <c r="D25" s="4">
        <v>104</v>
      </c>
      <c r="E25" s="4">
        <v>104</v>
      </c>
      <c r="F25" s="4">
        <v>104</v>
      </c>
      <c r="G25" s="61">
        <v>104</v>
      </c>
      <c r="I25" s="49"/>
    </row>
    <row r="26" spans="1:10" ht="15" customHeight="1" x14ac:dyDescent="0.25">
      <c r="A26" s="6">
        <v>9.625</v>
      </c>
      <c r="B26" s="4">
        <v>104.25</v>
      </c>
      <c r="C26" s="4">
        <v>104.25</v>
      </c>
      <c r="D26" s="4">
        <v>104.25</v>
      </c>
      <c r="E26" s="4">
        <v>104.25</v>
      </c>
      <c r="F26" s="4">
        <v>104.25</v>
      </c>
      <c r="G26" s="61">
        <v>104.25</v>
      </c>
      <c r="I26" s="49"/>
    </row>
    <row r="27" spans="1:10" ht="15" customHeight="1" x14ac:dyDescent="0.25">
      <c r="A27" s="69">
        <v>9.75</v>
      </c>
      <c r="B27" s="4">
        <v>104.5</v>
      </c>
      <c r="C27" s="4">
        <v>104.5</v>
      </c>
      <c r="D27" s="4">
        <v>104.5</v>
      </c>
      <c r="E27" s="4">
        <v>104.5</v>
      </c>
      <c r="F27" s="4">
        <v>104.5</v>
      </c>
      <c r="G27" s="61">
        <v>104.5</v>
      </c>
      <c r="I27" s="49"/>
    </row>
    <row r="28" spans="1:10" ht="15" customHeight="1" x14ac:dyDescent="0.25">
      <c r="A28" s="6">
        <v>9.875</v>
      </c>
      <c r="B28" s="4">
        <v>104.75</v>
      </c>
      <c r="C28" s="4">
        <v>104.75</v>
      </c>
      <c r="D28" s="4">
        <v>104.75</v>
      </c>
      <c r="E28" s="4">
        <v>104.75</v>
      </c>
      <c r="F28" s="4">
        <v>104.75</v>
      </c>
      <c r="G28" s="61">
        <v>104.75</v>
      </c>
      <c r="I28" s="49"/>
    </row>
    <row r="29" spans="1:10" ht="15" customHeight="1" x14ac:dyDescent="0.25">
      <c r="A29" s="69">
        <v>10</v>
      </c>
      <c r="B29" s="4">
        <v>105</v>
      </c>
      <c r="C29" s="4">
        <v>105</v>
      </c>
      <c r="D29" s="4">
        <v>105</v>
      </c>
      <c r="E29" s="4">
        <v>105</v>
      </c>
      <c r="F29" s="4">
        <v>105</v>
      </c>
      <c r="G29" s="61">
        <v>105</v>
      </c>
      <c r="I29" s="49"/>
    </row>
    <row r="30" spans="1:10" ht="15" customHeight="1" x14ac:dyDescent="0.25">
      <c r="A30" s="6">
        <v>10.125</v>
      </c>
      <c r="B30" s="4">
        <v>105.25</v>
      </c>
      <c r="C30" s="4">
        <v>105.25</v>
      </c>
      <c r="D30" s="4">
        <v>105.25</v>
      </c>
      <c r="E30" s="4">
        <v>105.25</v>
      </c>
      <c r="F30" s="4">
        <v>105.25</v>
      </c>
      <c r="G30" s="61">
        <v>105.25</v>
      </c>
      <c r="I30" s="5"/>
    </row>
    <row r="31" spans="1:10" ht="15" customHeight="1" x14ac:dyDescent="0.25">
      <c r="A31" s="69">
        <v>10.25</v>
      </c>
      <c r="B31" s="4">
        <v>105.5</v>
      </c>
      <c r="C31" s="4">
        <v>105.5</v>
      </c>
      <c r="D31" s="4">
        <v>105.5</v>
      </c>
      <c r="E31" s="4">
        <v>105.5</v>
      </c>
      <c r="F31" s="4">
        <v>105.5</v>
      </c>
      <c r="G31" s="61">
        <v>105.5</v>
      </c>
      <c r="I31" s="5"/>
    </row>
    <row r="32" spans="1:10" ht="15" customHeight="1" x14ac:dyDescent="0.25">
      <c r="A32" s="6">
        <v>10.375</v>
      </c>
      <c r="B32" s="4">
        <v>105.75</v>
      </c>
      <c r="C32" s="4">
        <v>105.75</v>
      </c>
      <c r="D32" s="4">
        <v>105.75</v>
      </c>
      <c r="E32" s="4">
        <v>105.75</v>
      </c>
      <c r="F32" s="4">
        <v>105.75</v>
      </c>
      <c r="G32" s="61">
        <v>105.75</v>
      </c>
      <c r="I32" s="5"/>
    </row>
    <row r="33" spans="1:14" ht="15" customHeight="1" x14ac:dyDescent="0.25">
      <c r="A33" s="69">
        <v>10.5</v>
      </c>
      <c r="B33" s="4">
        <v>106</v>
      </c>
      <c r="C33" s="4">
        <v>106</v>
      </c>
      <c r="D33" s="4">
        <v>106</v>
      </c>
      <c r="E33" s="4">
        <v>106</v>
      </c>
      <c r="F33" s="4">
        <v>106</v>
      </c>
      <c r="G33" s="61">
        <v>106</v>
      </c>
      <c r="I33" s="5"/>
      <c r="K33" s="30"/>
    </row>
    <row r="34" spans="1:14" ht="15" customHeight="1" x14ac:dyDescent="0.25">
      <c r="A34" s="6">
        <v>10.625</v>
      </c>
      <c r="B34" s="4">
        <v>106.25</v>
      </c>
      <c r="C34" s="4">
        <v>106.25</v>
      </c>
      <c r="D34" s="4">
        <v>106.25</v>
      </c>
      <c r="E34" s="4">
        <v>106.25</v>
      </c>
      <c r="F34" s="4">
        <v>106.25</v>
      </c>
      <c r="G34" s="61">
        <v>106.25</v>
      </c>
      <c r="I34" s="5"/>
      <c r="K34" s="4"/>
    </row>
    <row r="35" spans="1:14" ht="15" customHeight="1" x14ac:dyDescent="0.25">
      <c r="A35" s="69">
        <v>10.75</v>
      </c>
      <c r="B35" s="4">
        <v>106.5</v>
      </c>
      <c r="C35" s="4">
        <v>106.5</v>
      </c>
      <c r="D35" s="4">
        <v>106.5</v>
      </c>
      <c r="E35" s="4">
        <v>106.5</v>
      </c>
      <c r="F35" s="4">
        <v>106.5</v>
      </c>
      <c r="G35" s="61">
        <v>106.5</v>
      </c>
      <c r="I35" s="5"/>
      <c r="K35" s="4"/>
    </row>
    <row r="36" spans="1:14" ht="15" customHeight="1" x14ac:dyDescent="0.25">
      <c r="A36" s="6">
        <v>10.875</v>
      </c>
      <c r="B36" s="4">
        <v>106.75</v>
      </c>
      <c r="C36" s="4">
        <v>106.75</v>
      </c>
      <c r="D36" s="4">
        <v>106.75</v>
      </c>
      <c r="E36" s="4">
        <v>106.75</v>
      </c>
      <c r="F36" s="4">
        <v>106.75</v>
      </c>
      <c r="G36" s="61">
        <v>106.75</v>
      </c>
      <c r="I36" s="5"/>
      <c r="K36" s="4"/>
    </row>
    <row r="37" spans="1:14" ht="15" customHeight="1" x14ac:dyDescent="0.25">
      <c r="A37" s="69">
        <v>11</v>
      </c>
      <c r="B37" s="4">
        <v>107</v>
      </c>
      <c r="C37" s="4">
        <v>107</v>
      </c>
      <c r="D37" s="4">
        <v>107</v>
      </c>
      <c r="E37" s="4">
        <v>107</v>
      </c>
      <c r="F37" s="4">
        <v>107</v>
      </c>
      <c r="G37" s="61">
        <v>107</v>
      </c>
      <c r="I37" s="5"/>
      <c r="K37" s="4"/>
    </row>
    <row r="38" spans="1:14" ht="15" customHeight="1" x14ac:dyDescent="0.25">
      <c r="A38" s="6">
        <v>11.125</v>
      </c>
      <c r="B38" s="4">
        <v>107.25</v>
      </c>
      <c r="C38" s="4">
        <v>107.25</v>
      </c>
      <c r="D38" s="4">
        <v>107.25</v>
      </c>
      <c r="E38" s="4">
        <v>107.25</v>
      </c>
      <c r="F38" s="4">
        <v>107.25</v>
      </c>
      <c r="G38" s="61">
        <v>107.25</v>
      </c>
      <c r="I38" s="5"/>
      <c r="K38" s="4"/>
    </row>
    <row r="39" spans="1:14" ht="15" customHeight="1" x14ac:dyDescent="0.25">
      <c r="A39" s="69">
        <v>11.25</v>
      </c>
      <c r="B39" s="4">
        <v>107.5</v>
      </c>
      <c r="C39" s="4">
        <v>107.5</v>
      </c>
      <c r="D39" s="4">
        <v>107.5</v>
      </c>
      <c r="E39" s="4">
        <v>107.5</v>
      </c>
      <c r="F39" s="4">
        <v>107.5</v>
      </c>
      <c r="G39" s="61">
        <v>107.5</v>
      </c>
      <c r="I39" s="5"/>
      <c r="K39" s="4"/>
    </row>
    <row r="40" spans="1:14" ht="15" customHeight="1" x14ac:dyDescent="0.25">
      <c r="A40" s="6">
        <v>11.375</v>
      </c>
      <c r="B40" s="4">
        <v>107.75</v>
      </c>
      <c r="C40" s="4">
        <v>107.75</v>
      </c>
      <c r="D40" s="4">
        <v>107.75</v>
      </c>
      <c r="E40" s="4">
        <v>107.75</v>
      </c>
      <c r="F40" s="4">
        <v>107.75</v>
      </c>
      <c r="G40" s="61">
        <v>107.75</v>
      </c>
      <c r="I40" s="5"/>
      <c r="K40" s="4"/>
    </row>
    <row r="41" spans="1:14" ht="15" customHeight="1" x14ac:dyDescent="0.25">
      <c r="A41" s="69">
        <v>11.5</v>
      </c>
      <c r="B41" s="4">
        <v>108</v>
      </c>
      <c r="C41" s="4">
        <v>108</v>
      </c>
      <c r="D41" s="4">
        <v>108</v>
      </c>
      <c r="E41" s="4">
        <v>108</v>
      </c>
      <c r="F41" s="4">
        <v>108</v>
      </c>
      <c r="G41" s="61">
        <v>108</v>
      </c>
      <c r="I41" s="5"/>
      <c r="K41" s="32"/>
    </row>
    <row r="42" spans="1:14" ht="15" customHeight="1" x14ac:dyDescent="0.25">
      <c r="A42" s="39" t="s">
        <v>16</v>
      </c>
      <c r="B42" s="10">
        <v>98</v>
      </c>
      <c r="C42" s="10">
        <v>98</v>
      </c>
      <c r="D42" s="10">
        <v>98</v>
      </c>
      <c r="E42" s="10">
        <v>98</v>
      </c>
      <c r="F42" s="10">
        <v>98</v>
      </c>
      <c r="G42" s="11">
        <v>98</v>
      </c>
      <c r="J42" s="31"/>
      <c r="K42" s="32"/>
    </row>
    <row r="43" spans="1:14" ht="15" customHeight="1" x14ac:dyDescent="0.25">
      <c r="A43" s="39" t="s">
        <v>17</v>
      </c>
      <c r="B43" s="67">
        <v>102.5</v>
      </c>
      <c r="C43" s="67">
        <v>102.5</v>
      </c>
      <c r="D43" s="67">
        <v>102.5</v>
      </c>
      <c r="E43" s="67">
        <v>102.5</v>
      </c>
      <c r="F43" s="67">
        <v>102.5</v>
      </c>
      <c r="G43" s="72">
        <v>102.5</v>
      </c>
      <c r="J43" s="33"/>
      <c r="K43" s="32"/>
    </row>
    <row r="44" spans="1:14" ht="18.75" x14ac:dyDescent="0.3">
      <c r="A44" s="74" t="s">
        <v>110</v>
      </c>
      <c r="B44" s="75"/>
      <c r="C44" s="75"/>
      <c r="D44" s="75"/>
      <c r="E44" s="75"/>
      <c r="F44" s="76"/>
      <c r="G44" s="76"/>
      <c r="J44"/>
      <c r="K44" s="32"/>
    </row>
    <row r="45" spans="1:14" ht="15" customHeight="1" x14ac:dyDescent="0.25">
      <c r="A45" s="39" t="s">
        <v>18</v>
      </c>
      <c r="B45" s="39"/>
      <c r="C45" s="39" t="s">
        <v>72</v>
      </c>
      <c r="D45" s="39" t="s">
        <v>19</v>
      </c>
      <c r="E45" s="39" t="s">
        <v>20</v>
      </c>
      <c r="F45" s="39" t="s">
        <v>21</v>
      </c>
      <c r="G45" s="39" t="s">
        <v>22</v>
      </c>
      <c r="H45" s="39" t="s">
        <v>23</v>
      </c>
      <c r="I45" s="39" t="s">
        <v>24</v>
      </c>
      <c r="J45" s="114" t="s">
        <v>33</v>
      </c>
      <c r="K45" s="114"/>
      <c r="L45" s="114"/>
      <c r="M45" s="114"/>
    </row>
    <row r="46" spans="1:14" ht="15" customHeight="1" x14ac:dyDescent="0.25">
      <c r="A46" s="84" t="s">
        <v>72</v>
      </c>
      <c r="B46" s="85"/>
      <c r="C46" s="13" t="s">
        <v>25</v>
      </c>
      <c r="D46" s="9">
        <v>0</v>
      </c>
      <c r="E46" s="10">
        <v>0</v>
      </c>
      <c r="F46" s="10">
        <v>-0.25</v>
      </c>
      <c r="G46" s="10">
        <v>-0.5</v>
      </c>
      <c r="H46" s="10">
        <v>-1.25</v>
      </c>
      <c r="I46" s="11">
        <v>-2.5</v>
      </c>
      <c r="J46" s="92"/>
      <c r="K46" s="93"/>
      <c r="L46" s="93"/>
      <c r="M46" s="94"/>
    </row>
    <row r="47" spans="1:14" ht="15" customHeight="1" x14ac:dyDescent="0.25">
      <c r="A47" s="86"/>
      <c r="B47" s="87"/>
      <c r="C47" s="15" t="s">
        <v>26</v>
      </c>
      <c r="D47" s="6">
        <v>-0.25</v>
      </c>
      <c r="E47" s="4">
        <v>-0.25</v>
      </c>
      <c r="F47" s="4">
        <v>-0.5</v>
      </c>
      <c r="G47" s="4">
        <v>-0.75</v>
      </c>
      <c r="H47" s="4">
        <v>-1.5</v>
      </c>
      <c r="I47" s="16">
        <v>-2.75</v>
      </c>
      <c r="J47" s="92"/>
      <c r="K47" s="93"/>
      <c r="L47" s="93"/>
      <c r="M47" s="94"/>
      <c r="N47" s="31"/>
    </row>
    <row r="48" spans="1:14" ht="15" customHeight="1" x14ac:dyDescent="0.25">
      <c r="A48" s="86"/>
      <c r="B48" s="87"/>
      <c r="C48" s="15" t="s">
        <v>27</v>
      </c>
      <c r="D48" s="6">
        <v>-0.5</v>
      </c>
      <c r="E48" s="4">
        <v>-0.5</v>
      </c>
      <c r="F48" s="4">
        <v>-0.75</v>
      </c>
      <c r="G48" s="4">
        <v>-1</v>
      </c>
      <c r="H48" s="4">
        <v>-2</v>
      </c>
      <c r="I48" s="16">
        <v>-3</v>
      </c>
      <c r="J48" s="92"/>
      <c r="K48" s="93"/>
      <c r="L48" s="93"/>
      <c r="M48" s="94"/>
      <c r="N48" s="31"/>
    </row>
    <row r="49" spans="1:14" ht="15" customHeight="1" x14ac:dyDescent="0.25">
      <c r="A49" s="86"/>
      <c r="B49" s="87"/>
      <c r="C49" s="15" t="s">
        <v>28</v>
      </c>
      <c r="D49" s="6">
        <v>-1.25</v>
      </c>
      <c r="E49" s="4">
        <v>-1.25</v>
      </c>
      <c r="F49" s="4">
        <v>-1.75</v>
      </c>
      <c r="G49" s="4">
        <v>-2</v>
      </c>
      <c r="H49" s="4">
        <v>-2.75</v>
      </c>
      <c r="I49" s="16">
        <v>-3.5</v>
      </c>
      <c r="J49" s="92"/>
      <c r="K49" s="93"/>
      <c r="L49" s="93"/>
      <c r="M49" s="94"/>
      <c r="N49" s="31"/>
    </row>
    <row r="50" spans="1:14" ht="15" customHeight="1" x14ac:dyDescent="0.25">
      <c r="A50" s="86"/>
      <c r="B50" s="87"/>
      <c r="C50" s="15" t="s">
        <v>29</v>
      </c>
      <c r="D50" s="6">
        <v>-1.75</v>
      </c>
      <c r="E50" s="4">
        <v>-2</v>
      </c>
      <c r="F50" s="4">
        <v>-2.25</v>
      </c>
      <c r="G50" s="4">
        <v>-2.5</v>
      </c>
      <c r="H50" s="4">
        <v>-4</v>
      </c>
      <c r="I50" s="16" t="s">
        <v>73</v>
      </c>
      <c r="J50" s="92"/>
      <c r="K50" s="93"/>
      <c r="L50" s="93"/>
      <c r="M50" s="94"/>
      <c r="N50" s="31"/>
    </row>
    <row r="51" spans="1:14" ht="15" customHeight="1" x14ac:dyDescent="0.25">
      <c r="A51" s="86"/>
      <c r="B51" s="87"/>
      <c r="C51" s="15" t="s">
        <v>30</v>
      </c>
      <c r="D51" s="6">
        <v>-2.25</v>
      </c>
      <c r="E51" s="4">
        <v>-3</v>
      </c>
      <c r="F51" s="4">
        <v>-3.5</v>
      </c>
      <c r="G51" s="4">
        <v>-3.75</v>
      </c>
      <c r="H51" s="4">
        <v>-4.25</v>
      </c>
      <c r="I51" s="16" t="s">
        <v>73</v>
      </c>
      <c r="J51" s="92"/>
      <c r="K51" s="93"/>
      <c r="L51" s="93"/>
      <c r="M51" s="94"/>
      <c r="N51" s="31"/>
    </row>
    <row r="52" spans="1:14" ht="15" customHeight="1" x14ac:dyDescent="0.25">
      <c r="A52" s="86"/>
      <c r="B52" s="87"/>
      <c r="C52" s="15" t="s">
        <v>31</v>
      </c>
      <c r="D52" s="6">
        <v>-3.5</v>
      </c>
      <c r="E52" s="4">
        <v>-4.5</v>
      </c>
      <c r="F52" s="4">
        <v>-5</v>
      </c>
      <c r="G52" s="4" t="s">
        <v>73</v>
      </c>
      <c r="H52" s="4" t="s">
        <v>73</v>
      </c>
      <c r="I52" s="16" t="s">
        <v>73</v>
      </c>
      <c r="J52" s="92"/>
      <c r="K52" s="93"/>
      <c r="L52" s="93"/>
      <c r="M52" s="94"/>
      <c r="N52" s="31"/>
    </row>
    <row r="53" spans="1:14" ht="15" customHeight="1" x14ac:dyDescent="0.25">
      <c r="A53" s="88"/>
      <c r="B53" s="89"/>
      <c r="C53" s="17" t="s">
        <v>32</v>
      </c>
      <c r="D53" s="7">
        <v>-4.5</v>
      </c>
      <c r="E53" s="8">
        <v>-5.5</v>
      </c>
      <c r="F53" s="8">
        <v>-5.75</v>
      </c>
      <c r="G53" s="8" t="s">
        <v>73</v>
      </c>
      <c r="H53" s="8" t="s">
        <v>73</v>
      </c>
      <c r="I53" s="12" t="s">
        <v>73</v>
      </c>
      <c r="J53" s="92"/>
      <c r="K53" s="93"/>
      <c r="L53" s="93"/>
      <c r="M53" s="94"/>
      <c r="N53" s="31"/>
    </row>
    <row r="54" spans="1:14" ht="15" customHeight="1" x14ac:dyDescent="0.25">
      <c r="A54" s="39" t="s">
        <v>18</v>
      </c>
      <c r="B54" s="39"/>
      <c r="C54" s="39" t="s">
        <v>102</v>
      </c>
      <c r="D54" s="39" t="s">
        <v>19</v>
      </c>
      <c r="E54" s="39" t="s">
        <v>20</v>
      </c>
      <c r="F54" s="39" t="s">
        <v>21</v>
      </c>
      <c r="G54" s="39" t="s">
        <v>22</v>
      </c>
      <c r="H54" s="39" t="s">
        <v>23</v>
      </c>
      <c r="I54" s="39" t="s">
        <v>24</v>
      </c>
      <c r="J54" s="92"/>
      <c r="K54" s="93"/>
      <c r="L54" s="93"/>
      <c r="M54" s="94"/>
      <c r="N54" s="31"/>
    </row>
    <row r="55" spans="1:14" ht="15" customHeight="1" x14ac:dyDescent="0.25">
      <c r="A55" s="86" t="s">
        <v>74</v>
      </c>
      <c r="B55" s="87"/>
      <c r="C55" s="14" t="s">
        <v>88</v>
      </c>
      <c r="D55" s="6">
        <v>-1.25</v>
      </c>
      <c r="E55" s="4">
        <v>-1.25</v>
      </c>
      <c r="F55" s="4">
        <v>-1.25</v>
      </c>
      <c r="G55" s="4">
        <v>-1.25</v>
      </c>
      <c r="H55" s="70" t="s">
        <v>73</v>
      </c>
      <c r="I55" s="16" t="s">
        <v>73</v>
      </c>
      <c r="J55" s="101" t="s">
        <v>128</v>
      </c>
      <c r="K55" s="102"/>
      <c r="L55" s="102"/>
      <c r="M55" s="103"/>
      <c r="N55" s="31"/>
    </row>
    <row r="56" spans="1:14" ht="15" customHeight="1" x14ac:dyDescent="0.25">
      <c r="A56" s="86"/>
      <c r="B56" s="87"/>
      <c r="C56" s="14" t="s">
        <v>95</v>
      </c>
      <c r="D56" s="6">
        <v>-1.25</v>
      </c>
      <c r="E56" s="4">
        <v>-1.25</v>
      </c>
      <c r="F56" s="4">
        <v>-1.25</v>
      </c>
      <c r="G56" s="4">
        <v>-1.25</v>
      </c>
      <c r="H56" s="4" t="s">
        <v>73</v>
      </c>
      <c r="I56" s="16" t="s">
        <v>73</v>
      </c>
      <c r="J56" s="104" t="s">
        <v>128</v>
      </c>
      <c r="K56" s="93"/>
      <c r="L56" s="93"/>
      <c r="M56" s="94"/>
      <c r="N56" s="31"/>
    </row>
    <row r="57" spans="1:14" ht="15" customHeight="1" x14ac:dyDescent="0.25">
      <c r="A57" s="86"/>
      <c r="B57" s="87"/>
      <c r="C57" s="14"/>
      <c r="D57" s="6"/>
      <c r="E57" s="4"/>
      <c r="F57" s="4"/>
      <c r="G57" s="4"/>
      <c r="H57" s="4"/>
      <c r="I57" s="16"/>
      <c r="J57" s="92"/>
      <c r="K57" s="93"/>
      <c r="L57" s="93"/>
      <c r="M57" s="94"/>
      <c r="N57" s="31"/>
    </row>
    <row r="58" spans="1:14" ht="15" customHeight="1" x14ac:dyDescent="0.25">
      <c r="A58" s="86"/>
      <c r="B58" s="87"/>
      <c r="C58" s="18"/>
      <c r="D58" s="6"/>
      <c r="E58" s="4"/>
      <c r="F58" s="4"/>
      <c r="G58" s="4"/>
      <c r="H58" s="4"/>
      <c r="I58" s="16"/>
      <c r="J58" s="92"/>
      <c r="K58" s="93"/>
      <c r="L58" s="93"/>
      <c r="M58" s="94"/>
      <c r="N58" s="31"/>
    </row>
    <row r="59" spans="1:14" ht="15" customHeight="1" x14ac:dyDescent="0.25">
      <c r="A59" s="86"/>
      <c r="B59" s="87"/>
      <c r="C59" s="18"/>
      <c r="D59" s="6"/>
      <c r="E59" s="4"/>
      <c r="F59" s="4"/>
      <c r="G59" s="4"/>
      <c r="H59" s="4"/>
      <c r="I59" s="16"/>
      <c r="J59" s="92"/>
      <c r="K59" s="93"/>
      <c r="L59" s="93"/>
      <c r="M59" s="94"/>
      <c r="N59" s="31"/>
    </row>
    <row r="60" spans="1:14" ht="15" customHeight="1" x14ac:dyDescent="0.25">
      <c r="A60" s="86"/>
      <c r="B60" s="87"/>
      <c r="C60" s="18"/>
      <c r="D60" s="6"/>
      <c r="E60" s="4"/>
      <c r="F60" s="4"/>
      <c r="G60" s="4"/>
      <c r="H60" s="4"/>
      <c r="I60" s="16"/>
      <c r="J60" s="92"/>
      <c r="K60" s="93"/>
      <c r="L60" s="93"/>
      <c r="M60" s="94"/>
      <c r="N60" s="31"/>
    </row>
    <row r="61" spans="1:14" ht="15" customHeight="1" x14ac:dyDescent="0.25">
      <c r="A61" s="88"/>
      <c r="B61" s="89"/>
      <c r="C61" s="43"/>
      <c r="D61" s="7"/>
      <c r="E61" s="8"/>
      <c r="F61" s="8"/>
      <c r="G61" s="8"/>
      <c r="H61" s="8"/>
      <c r="I61" s="12"/>
      <c r="J61" s="92"/>
      <c r="K61" s="93"/>
      <c r="L61" s="93"/>
      <c r="M61" s="94"/>
      <c r="N61" s="31"/>
    </row>
    <row r="62" spans="1:14" ht="15" customHeight="1" x14ac:dyDescent="0.25">
      <c r="C62" s="2"/>
      <c r="D62" s="4"/>
      <c r="E62" s="4"/>
      <c r="F62" s="4"/>
      <c r="G62" s="4"/>
      <c r="H62" s="4"/>
      <c r="I62" s="4"/>
      <c r="J62" s="31"/>
    </row>
    <row r="63" spans="1:14" ht="15" customHeight="1" x14ac:dyDescent="0.25">
      <c r="A63" s="39" t="s">
        <v>18</v>
      </c>
      <c r="B63" s="39"/>
      <c r="C63" s="39"/>
      <c r="D63" s="39" t="s">
        <v>19</v>
      </c>
      <c r="E63" s="39" t="s">
        <v>20</v>
      </c>
      <c r="F63" s="39" t="s">
        <v>21</v>
      </c>
      <c r="G63" s="39" t="s">
        <v>22</v>
      </c>
      <c r="H63" s="39" t="s">
        <v>23</v>
      </c>
      <c r="I63" s="39" t="s">
        <v>24</v>
      </c>
      <c r="J63" s="114" t="s">
        <v>33</v>
      </c>
      <c r="K63" s="114"/>
      <c r="L63" s="114"/>
      <c r="M63" s="114"/>
    </row>
    <row r="64" spans="1:14" ht="15" customHeight="1" x14ac:dyDescent="0.25">
      <c r="A64" s="84" t="s">
        <v>34</v>
      </c>
      <c r="B64" s="85"/>
      <c r="C64" s="19" t="s">
        <v>111</v>
      </c>
      <c r="D64" s="9">
        <v>-1</v>
      </c>
      <c r="E64" s="10">
        <v>-1</v>
      </c>
      <c r="F64" s="10">
        <v>-1</v>
      </c>
      <c r="G64" s="10">
        <v>-1</v>
      </c>
      <c r="H64" s="10">
        <v>-1</v>
      </c>
      <c r="I64" s="11" t="s">
        <v>73</v>
      </c>
      <c r="J64" s="92" t="s">
        <v>113</v>
      </c>
      <c r="K64" s="93"/>
      <c r="L64" s="93"/>
      <c r="M64" s="94"/>
    </row>
    <row r="65" spans="1:13" ht="15" customHeight="1" x14ac:dyDescent="0.25">
      <c r="A65" s="86"/>
      <c r="B65" s="87"/>
      <c r="C65" s="68" t="s">
        <v>112</v>
      </c>
      <c r="D65" s="6">
        <v>0</v>
      </c>
      <c r="E65" s="4">
        <v>0</v>
      </c>
      <c r="F65" s="4">
        <v>0</v>
      </c>
      <c r="G65" s="4">
        <v>0</v>
      </c>
      <c r="H65" s="4">
        <v>0</v>
      </c>
      <c r="I65" s="16">
        <v>0</v>
      </c>
      <c r="J65" s="92"/>
      <c r="K65" s="93"/>
      <c r="L65" s="93"/>
      <c r="M65" s="94"/>
    </row>
    <row r="66" spans="1:13" ht="15" customHeight="1" x14ac:dyDescent="0.25">
      <c r="A66" s="86"/>
      <c r="B66" s="87"/>
      <c r="C66" s="20" t="s">
        <v>35</v>
      </c>
      <c r="D66" s="6">
        <v>1</v>
      </c>
      <c r="E66" s="4">
        <v>1</v>
      </c>
      <c r="F66" s="4">
        <v>1</v>
      </c>
      <c r="G66" s="4">
        <v>1</v>
      </c>
      <c r="H66" s="4">
        <v>1</v>
      </c>
      <c r="I66" s="16">
        <v>1</v>
      </c>
      <c r="J66" s="92" t="s">
        <v>105</v>
      </c>
      <c r="K66" s="93"/>
      <c r="L66" s="93"/>
      <c r="M66" s="94"/>
    </row>
    <row r="67" spans="1:13" ht="15" customHeight="1" x14ac:dyDescent="0.25">
      <c r="A67" s="86"/>
      <c r="B67" s="87"/>
      <c r="C67" s="20" t="s">
        <v>103</v>
      </c>
      <c r="D67" s="6">
        <v>1</v>
      </c>
      <c r="E67" s="4">
        <v>1</v>
      </c>
      <c r="F67" s="4">
        <v>1</v>
      </c>
      <c r="G67" s="4">
        <v>1</v>
      </c>
      <c r="H67" s="4">
        <v>1</v>
      </c>
      <c r="I67" s="16" t="s">
        <v>73</v>
      </c>
      <c r="J67" s="62" t="s">
        <v>106</v>
      </c>
      <c r="K67" s="63"/>
      <c r="L67" s="63"/>
      <c r="M67" s="60"/>
    </row>
    <row r="68" spans="1:13" ht="15" customHeight="1" x14ac:dyDescent="0.25">
      <c r="A68" s="88"/>
      <c r="B68" s="89"/>
      <c r="C68" s="21" t="s">
        <v>104</v>
      </c>
      <c r="D68" s="7">
        <v>-0.25</v>
      </c>
      <c r="E68" s="8">
        <v>-0.25</v>
      </c>
      <c r="F68" s="8">
        <v>-0.25</v>
      </c>
      <c r="G68" s="8" t="s">
        <v>73</v>
      </c>
      <c r="H68" s="8" t="s">
        <v>73</v>
      </c>
      <c r="I68" s="12" t="s">
        <v>73</v>
      </c>
      <c r="J68" s="92" t="s">
        <v>123</v>
      </c>
      <c r="K68" s="93"/>
      <c r="L68" s="93"/>
      <c r="M68" s="94"/>
    </row>
    <row r="69" spans="1:13" ht="15" customHeight="1" x14ac:dyDescent="0.25">
      <c r="A69" s="84" t="s">
        <v>37</v>
      </c>
      <c r="B69" s="85"/>
      <c r="C69" s="20" t="s">
        <v>38</v>
      </c>
      <c r="D69" s="6">
        <v>0</v>
      </c>
      <c r="E69" s="4">
        <v>0</v>
      </c>
      <c r="F69" s="4">
        <v>0</v>
      </c>
      <c r="G69" s="4">
        <v>0</v>
      </c>
      <c r="H69" s="4">
        <v>0</v>
      </c>
      <c r="I69" s="16">
        <v>0</v>
      </c>
      <c r="J69" s="92" t="s">
        <v>114</v>
      </c>
      <c r="K69" s="93"/>
      <c r="L69" s="93"/>
      <c r="M69" s="94"/>
    </row>
    <row r="70" spans="1:13" ht="15" customHeight="1" x14ac:dyDescent="0.25">
      <c r="A70" s="86"/>
      <c r="B70" s="87"/>
      <c r="C70" s="20" t="s">
        <v>39</v>
      </c>
      <c r="D70" s="6">
        <v>0</v>
      </c>
      <c r="E70" s="4">
        <v>0</v>
      </c>
      <c r="F70" s="4">
        <v>0</v>
      </c>
      <c r="G70" s="4">
        <v>0</v>
      </c>
      <c r="H70" s="4">
        <v>0</v>
      </c>
      <c r="I70" s="16">
        <v>0</v>
      </c>
      <c r="J70" s="92" t="s">
        <v>114</v>
      </c>
      <c r="K70" s="93"/>
      <c r="L70" s="93"/>
      <c r="M70" s="94"/>
    </row>
    <row r="71" spans="1:13" ht="15" customHeight="1" x14ac:dyDescent="0.25">
      <c r="A71" s="88"/>
      <c r="B71" s="89"/>
      <c r="C71" s="21" t="s">
        <v>40</v>
      </c>
      <c r="D71" s="7">
        <v>-0.5</v>
      </c>
      <c r="E71" s="8">
        <v>-0.5</v>
      </c>
      <c r="F71" s="8">
        <v>-0.5</v>
      </c>
      <c r="G71" s="8">
        <v>-0.5</v>
      </c>
      <c r="H71" s="8">
        <v>-0.5</v>
      </c>
      <c r="I71" s="12" t="s">
        <v>73</v>
      </c>
      <c r="J71" s="92" t="s">
        <v>115</v>
      </c>
      <c r="K71" s="93"/>
      <c r="L71" s="93"/>
      <c r="M71" s="94"/>
    </row>
    <row r="72" spans="1:13" ht="15" customHeight="1" x14ac:dyDescent="0.25">
      <c r="A72" s="84" t="s">
        <v>41</v>
      </c>
      <c r="B72" s="85"/>
      <c r="C72" s="20" t="s">
        <v>42</v>
      </c>
      <c r="D72" s="9" t="s">
        <v>73</v>
      </c>
      <c r="E72" s="10" t="s">
        <v>73</v>
      </c>
      <c r="F72" s="10" t="s">
        <v>73</v>
      </c>
      <c r="G72" s="10" t="s">
        <v>73</v>
      </c>
      <c r="H72" s="10" t="s">
        <v>73</v>
      </c>
      <c r="I72" s="11" t="s">
        <v>73</v>
      </c>
      <c r="J72" s="92"/>
      <c r="K72" s="93"/>
      <c r="L72" s="93"/>
      <c r="M72" s="94"/>
    </row>
    <row r="73" spans="1:13" ht="15" customHeight="1" x14ac:dyDescent="0.25">
      <c r="A73" s="86"/>
      <c r="B73" s="87"/>
      <c r="C73" s="20" t="s">
        <v>43</v>
      </c>
      <c r="D73" s="6" t="s">
        <v>73</v>
      </c>
      <c r="E73" s="4" t="s">
        <v>73</v>
      </c>
      <c r="F73" s="4" t="s">
        <v>73</v>
      </c>
      <c r="G73" s="4" t="s">
        <v>73</v>
      </c>
      <c r="H73" s="4" t="s">
        <v>73</v>
      </c>
      <c r="I73" s="16" t="s">
        <v>73</v>
      </c>
      <c r="J73" s="92"/>
      <c r="K73" s="93"/>
      <c r="L73" s="93"/>
      <c r="M73" s="94"/>
    </row>
    <row r="74" spans="1:13" ht="15" customHeight="1" x14ac:dyDescent="0.25">
      <c r="A74" s="86"/>
      <c r="B74" s="87"/>
      <c r="C74" s="20" t="s">
        <v>44</v>
      </c>
      <c r="D74" s="7">
        <v>0</v>
      </c>
      <c r="E74" s="8">
        <v>0</v>
      </c>
      <c r="F74" s="8">
        <v>0</v>
      </c>
      <c r="G74" s="8">
        <v>0</v>
      </c>
      <c r="H74" s="8">
        <v>0</v>
      </c>
      <c r="I74" s="12">
        <v>0</v>
      </c>
      <c r="J74" s="92"/>
      <c r="K74" s="93"/>
      <c r="L74" s="93"/>
      <c r="M74" s="94"/>
    </row>
    <row r="75" spans="1:13" ht="15" customHeight="1" x14ac:dyDescent="0.25">
      <c r="A75" s="84" t="s">
        <v>46</v>
      </c>
      <c r="B75" s="85"/>
      <c r="C75" s="19" t="s">
        <v>45</v>
      </c>
      <c r="D75" s="9">
        <v>0</v>
      </c>
      <c r="E75" s="10">
        <v>0</v>
      </c>
      <c r="F75" s="10">
        <v>0</v>
      </c>
      <c r="G75" s="10">
        <v>0</v>
      </c>
      <c r="H75" s="10">
        <v>0</v>
      </c>
      <c r="I75" s="11">
        <v>0</v>
      </c>
      <c r="J75" s="92"/>
      <c r="K75" s="93"/>
      <c r="L75" s="93"/>
      <c r="M75" s="94"/>
    </row>
    <row r="76" spans="1:13" ht="15" customHeight="1" x14ac:dyDescent="0.25">
      <c r="A76" s="86"/>
      <c r="B76" s="87"/>
      <c r="C76" s="20" t="s">
        <v>47</v>
      </c>
      <c r="D76" s="4">
        <v>-1</v>
      </c>
      <c r="E76" s="4">
        <v>-1</v>
      </c>
      <c r="F76" s="4">
        <v>-1</v>
      </c>
      <c r="G76" s="4">
        <v>-1</v>
      </c>
      <c r="H76" s="4">
        <v>-1</v>
      </c>
      <c r="I76" s="16" t="s">
        <v>73</v>
      </c>
      <c r="J76" s="104" t="s">
        <v>127</v>
      </c>
      <c r="K76" s="93"/>
      <c r="L76" s="93"/>
      <c r="M76" s="94"/>
    </row>
    <row r="77" spans="1:13" ht="15" customHeight="1" x14ac:dyDescent="0.25">
      <c r="A77" s="86"/>
      <c r="B77" s="87"/>
      <c r="C77" s="20" t="s">
        <v>48</v>
      </c>
      <c r="D77" s="6">
        <v>-1.5</v>
      </c>
      <c r="E77" s="4">
        <v>-1.5</v>
      </c>
      <c r="F77" s="4">
        <v>-1.5</v>
      </c>
      <c r="G77" s="4">
        <v>-1.5</v>
      </c>
      <c r="H77" s="4" t="s">
        <v>73</v>
      </c>
      <c r="I77" s="16" t="s">
        <v>73</v>
      </c>
      <c r="J77" s="92" t="s">
        <v>101</v>
      </c>
      <c r="K77" s="93"/>
      <c r="L77" s="93"/>
      <c r="M77" s="94"/>
    </row>
    <row r="78" spans="1:13" ht="15" customHeight="1" x14ac:dyDescent="0.25">
      <c r="A78" s="86"/>
      <c r="B78" s="87"/>
      <c r="C78" s="20" t="s">
        <v>50</v>
      </c>
      <c r="D78" s="6">
        <v>0</v>
      </c>
      <c r="E78" s="4">
        <v>0</v>
      </c>
      <c r="F78" s="4">
        <v>0</v>
      </c>
      <c r="G78" s="4">
        <v>0</v>
      </c>
      <c r="H78" s="4">
        <v>0</v>
      </c>
      <c r="I78" s="16">
        <v>0</v>
      </c>
      <c r="J78" s="92"/>
      <c r="K78" s="93"/>
      <c r="L78" s="93"/>
      <c r="M78" s="94"/>
    </row>
    <row r="79" spans="1:13" ht="15" customHeight="1" x14ac:dyDescent="0.25">
      <c r="A79" s="86"/>
      <c r="B79" s="87"/>
      <c r="C79" s="20" t="s">
        <v>51</v>
      </c>
      <c r="D79" s="6">
        <v>0.25</v>
      </c>
      <c r="E79" s="4">
        <v>0.25</v>
      </c>
      <c r="F79" s="4">
        <v>0.25</v>
      </c>
      <c r="G79" s="4">
        <v>0.25</v>
      </c>
      <c r="H79" s="4">
        <v>0.25</v>
      </c>
      <c r="I79" s="16">
        <v>0.25</v>
      </c>
      <c r="J79" s="92" t="s">
        <v>36</v>
      </c>
      <c r="K79" s="93"/>
      <c r="L79" s="93"/>
      <c r="M79" s="94"/>
    </row>
    <row r="80" spans="1:13" ht="15" customHeight="1" x14ac:dyDescent="0.25">
      <c r="A80" s="86"/>
      <c r="B80" s="87"/>
      <c r="C80" s="20" t="s">
        <v>75</v>
      </c>
      <c r="D80" s="4">
        <v>-1.25</v>
      </c>
      <c r="E80" s="4">
        <v>-1.25</v>
      </c>
      <c r="F80" s="4">
        <v>-1.25</v>
      </c>
      <c r="G80" s="4">
        <v>-1.25</v>
      </c>
      <c r="H80" s="4" t="s">
        <v>73</v>
      </c>
      <c r="I80" s="16" t="s">
        <v>73</v>
      </c>
      <c r="J80" s="92" t="s">
        <v>122</v>
      </c>
      <c r="K80" s="93"/>
      <c r="L80" s="93"/>
      <c r="M80" s="94"/>
    </row>
    <row r="81" spans="1:13" ht="15" customHeight="1" x14ac:dyDescent="0.25">
      <c r="A81" s="86"/>
      <c r="B81" s="87"/>
      <c r="C81" s="20" t="s">
        <v>76</v>
      </c>
      <c r="D81" s="70">
        <v>-2</v>
      </c>
      <c r="E81" s="70">
        <v>-2</v>
      </c>
      <c r="F81" s="70">
        <v>-2</v>
      </c>
      <c r="G81" s="70" t="s">
        <v>73</v>
      </c>
      <c r="H81" s="70" t="s">
        <v>73</v>
      </c>
      <c r="I81" s="64" t="s">
        <v>73</v>
      </c>
      <c r="J81" s="107" t="s">
        <v>124</v>
      </c>
      <c r="K81" s="102"/>
      <c r="L81" s="102"/>
      <c r="M81" s="103"/>
    </row>
    <row r="82" spans="1:13" ht="15" customHeight="1" x14ac:dyDescent="0.25">
      <c r="A82" s="86"/>
      <c r="B82" s="87"/>
      <c r="C82" s="20" t="s">
        <v>52</v>
      </c>
      <c r="D82" s="6">
        <v>-1.25</v>
      </c>
      <c r="E82" s="4">
        <v>-1.25</v>
      </c>
      <c r="F82" s="4">
        <v>-1.25</v>
      </c>
      <c r="G82" s="4">
        <v>-1.25</v>
      </c>
      <c r="H82" s="4" t="s">
        <v>73</v>
      </c>
      <c r="I82" s="16" t="s">
        <v>73</v>
      </c>
      <c r="J82" s="92" t="s">
        <v>125</v>
      </c>
      <c r="K82" s="93"/>
      <c r="L82" s="93"/>
      <c r="M82" s="94"/>
    </row>
    <row r="83" spans="1:13" ht="15" customHeight="1" x14ac:dyDescent="0.25">
      <c r="A83" s="41"/>
      <c r="B83" s="42"/>
      <c r="C83" s="66" t="s">
        <v>100</v>
      </c>
      <c r="D83" s="67">
        <v>-1</v>
      </c>
      <c r="E83" s="67">
        <v>-1</v>
      </c>
      <c r="F83" s="67">
        <v>-1</v>
      </c>
      <c r="G83" s="67">
        <v>-1</v>
      </c>
      <c r="H83" s="8" t="s">
        <v>73</v>
      </c>
      <c r="I83" s="12" t="s">
        <v>73</v>
      </c>
      <c r="J83" s="111" t="s">
        <v>49</v>
      </c>
      <c r="K83" s="112"/>
      <c r="L83" s="112"/>
      <c r="M83" s="113"/>
    </row>
    <row r="84" spans="1:13" ht="15" customHeight="1" x14ac:dyDescent="0.25">
      <c r="A84" s="86" t="s">
        <v>53</v>
      </c>
      <c r="B84" s="87"/>
      <c r="C84" s="20" t="s">
        <v>130</v>
      </c>
      <c r="D84" s="6">
        <v>-0.75</v>
      </c>
      <c r="E84" s="4">
        <v>-0.75</v>
      </c>
      <c r="F84" s="4">
        <v>-0.75</v>
      </c>
      <c r="G84" s="4">
        <v>-0.75</v>
      </c>
      <c r="H84" s="4">
        <v>-0.75</v>
      </c>
      <c r="I84" s="16">
        <v>-0.75</v>
      </c>
      <c r="J84" s="111" t="s">
        <v>129</v>
      </c>
      <c r="K84" s="112"/>
      <c r="L84" s="112"/>
      <c r="M84" s="113"/>
    </row>
    <row r="85" spans="1:13" ht="15" customHeight="1" x14ac:dyDescent="0.25">
      <c r="A85" s="86"/>
      <c r="B85" s="87"/>
      <c r="C85" s="20" t="s">
        <v>131</v>
      </c>
      <c r="D85" s="6">
        <v>-1</v>
      </c>
      <c r="E85" s="4">
        <v>-1</v>
      </c>
      <c r="F85" s="4">
        <v>-1</v>
      </c>
      <c r="G85" s="4">
        <v>-1</v>
      </c>
      <c r="H85" s="4">
        <v>-1</v>
      </c>
      <c r="I85" s="16">
        <v>-1</v>
      </c>
      <c r="J85" s="111" t="s">
        <v>54</v>
      </c>
      <c r="K85" s="112"/>
      <c r="L85" s="112"/>
      <c r="M85" s="113"/>
    </row>
    <row r="86" spans="1:13" ht="15" customHeight="1" x14ac:dyDescent="0.25">
      <c r="A86" s="86"/>
      <c r="B86" s="87"/>
      <c r="C86" s="20" t="s">
        <v>132</v>
      </c>
      <c r="D86" s="6">
        <v>-0.5</v>
      </c>
      <c r="E86" s="4">
        <v>-0.5</v>
      </c>
      <c r="F86" s="4">
        <v>-0.5</v>
      </c>
      <c r="G86" s="4">
        <v>-0.5</v>
      </c>
      <c r="H86" s="4">
        <v>-0.5</v>
      </c>
      <c r="I86" s="16">
        <v>-0.5</v>
      </c>
      <c r="J86" s="92" t="s">
        <v>55</v>
      </c>
      <c r="K86" s="93"/>
      <c r="L86" s="93"/>
      <c r="M86" s="94"/>
    </row>
    <row r="87" spans="1:13" ht="15" customHeight="1" x14ac:dyDescent="0.25">
      <c r="A87" s="86"/>
      <c r="B87" s="87"/>
      <c r="C87" s="20" t="s">
        <v>133</v>
      </c>
      <c r="D87" s="7">
        <v>-0.5</v>
      </c>
      <c r="E87" s="8">
        <v>-0.5</v>
      </c>
      <c r="F87" s="8">
        <v>-0.5</v>
      </c>
      <c r="G87" s="8">
        <v>-0.5</v>
      </c>
      <c r="H87" s="8">
        <v>-0.5</v>
      </c>
      <c r="I87" s="12">
        <v>-0.5</v>
      </c>
      <c r="J87" s="92" t="s">
        <v>55</v>
      </c>
      <c r="K87" s="93"/>
      <c r="L87" s="93"/>
      <c r="M87" s="94"/>
    </row>
    <row r="88" spans="1:13" ht="15" customHeight="1" x14ac:dyDescent="0.25">
      <c r="A88" s="84" t="s">
        <v>56</v>
      </c>
      <c r="B88" s="85"/>
      <c r="C88" s="34" t="s">
        <v>77</v>
      </c>
      <c r="D88" s="9">
        <v>-1</v>
      </c>
      <c r="E88" s="10">
        <v>-1</v>
      </c>
      <c r="F88" s="10">
        <v>-1</v>
      </c>
      <c r="G88" s="10">
        <v>-1</v>
      </c>
      <c r="H88" s="10">
        <v>-1</v>
      </c>
      <c r="I88" s="11">
        <v>-1</v>
      </c>
      <c r="J88" s="92" t="s">
        <v>78</v>
      </c>
      <c r="K88" s="93"/>
      <c r="L88" s="93"/>
      <c r="M88" s="94"/>
    </row>
    <row r="89" spans="1:13" ht="15" customHeight="1" x14ac:dyDescent="0.25">
      <c r="A89" s="86"/>
      <c r="B89" s="87"/>
      <c r="C89" s="35" t="s">
        <v>57</v>
      </c>
      <c r="D89" s="58">
        <v>-0.75</v>
      </c>
      <c r="E89" s="54">
        <v>-0.75</v>
      </c>
      <c r="F89" s="54">
        <v>-0.75</v>
      </c>
      <c r="G89" s="54">
        <v>-0.75</v>
      </c>
      <c r="H89" s="54">
        <v>-0.75</v>
      </c>
      <c r="I89" s="55">
        <v>-0.75</v>
      </c>
      <c r="J89" s="108" t="s">
        <v>79</v>
      </c>
      <c r="K89" s="109"/>
      <c r="L89" s="109"/>
      <c r="M89" s="110"/>
    </row>
    <row r="90" spans="1:13" ht="15" customHeight="1" x14ac:dyDescent="0.25">
      <c r="A90" s="88"/>
      <c r="B90" s="89"/>
      <c r="C90" s="22" t="s">
        <v>80</v>
      </c>
      <c r="D90" s="7">
        <v>-0.75</v>
      </c>
      <c r="E90" s="8">
        <v>-0.75</v>
      </c>
      <c r="F90" s="8">
        <v>-0.75</v>
      </c>
      <c r="G90" s="8">
        <v>-0.75</v>
      </c>
      <c r="H90" s="8">
        <v>-0.75</v>
      </c>
      <c r="I90" s="12" t="s">
        <v>73</v>
      </c>
      <c r="J90" s="92" t="s">
        <v>134</v>
      </c>
      <c r="K90" s="93"/>
      <c r="L90" s="93"/>
      <c r="M90" s="94"/>
    </row>
    <row r="91" spans="1:13" ht="15" customHeight="1" x14ac:dyDescent="0.25">
      <c r="A91" s="88" t="s">
        <v>58</v>
      </c>
      <c r="B91" s="89"/>
      <c r="C91" s="21" t="s">
        <v>59</v>
      </c>
      <c r="D91" s="7">
        <v>0</v>
      </c>
      <c r="E91" s="8">
        <v>0</v>
      </c>
      <c r="F91" s="8">
        <v>0</v>
      </c>
      <c r="G91" s="8">
        <v>0</v>
      </c>
      <c r="H91" s="8">
        <v>0</v>
      </c>
      <c r="I91" s="12">
        <v>0</v>
      </c>
      <c r="J91" s="108"/>
      <c r="K91" s="109"/>
      <c r="L91" s="109"/>
      <c r="M91" s="110"/>
    </row>
    <row r="92" spans="1:13" x14ac:dyDescent="0.25">
      <c r="A92" s="90" t="s">
        <v>60</v>
      </c>
      <c r="B92" s="91"/>
      <c r="C92" s="36" t="s">
        <v>61</v>
      </c>
      <c r="D92" s="59">
        <v>-0.5</v>
      </c>
      <c r="E92" s="56">
        <v>-0.5</v>
      </c>
      <c r="F92" s="56">
        <v>-0.5</v>
      </c>
      <c r="G92" s="56">
        <v>-0.5</v>
      </c>
      <c r="H92" s="56">
        <v>-0.5</v>
      </c>
      <c r="I92" s="57">
        <v>-0.5</v>
      </c>
      <c r="J92" s="92" t="s">
        <v>99</v>
      </c>
      <c r="K92" s="93"/>
      <c r="L92" s="93"/>
      <c r="M92" s="94"/>
    </row>
    <row r="93" spans="1:13" x14ac:dyDescent="0.25">
      <c r="A93" s="84" t="s">
        <v>62</v>
      </c>
      <c r="B93" s="117"/>
      <c r="C93" s="77" t="s">
        <v>63</v>
      </c>
      <c r="D93" s="65">
        <v>0.75</v>
      </c>
      <c r="E93" s="65">
        <v>0.75</v>
      </c>
      <c r="F93" s="65">
        <v>0.75</v>
      </c>
      <c r="G93" s="65">
        <v>0.75</v>
      </c>
      <c r="H93" s="65">
        <v>0.75</v>
      </c>
      <c r="I93" s="71">
        <v>0.75</v>
      </c>
      <c r="J93" s="92" t="s">
        <v>120</v>
      </c>
      <c r="K93" s="93"/>
      <c r="L93" s="93"/>
      <c r="M93" s="94"/>
    </row>
    <row r="94" spans="1:13" x14ac:dyDescent="0.25">
      <c r="A94" s="86"/>
      <c r="B94" s="118"/>
      <c r="C94" s="20" t="s">
        <v>64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16">
        <v>0</v>
      </c>
      <c r="J94" s="95" t="s">
        <v>116</v>
      </c>
      <c r="K94" s="96"/>
      <c r="L94" s="96"/>
      <c r="M94" s="97"/>
    </row>
    <row r="95" spans="1:13" x14ac:dyDescent="0.25">
      <c r="A95" s="86"/>
      <c r="B95" s="118"/>
      <c r="C95" s="68" t="s">
        <v>65</v>
      </c>
      <c r="D95" s="70">
        <v>0</v>
      </c>
      <c r="E95" s="70">
        <v>0</v>
      </c>
      <c r="F95" s="70">
        <v>0</v>
      </c>
      <c r="G95" s="70">
        <v>0</v>
      </c>
      <c r="H95" s="70">
        <v>0</v>
      </c>
      <c r="I95" s="64">
        <v>0</v>
      </c>
      <c r="J95" s="92" t="s">
        <v>121</v>
      </c>
      <c r="K95" s="93"/>
      <c r="L95" s="93"/>
      <c r="M95" s="94"/>
    </row>
    <row r="96" spans="1:13" x14ac:dyDescent="0.25">
      <c r="A96" s="86"/>
      <c r="B96" s="118"/>
      <c r="C96" s="20" t="s">
        <v>66</v>
      </c>
      <c r="D96" s="4">
        <v>-0.5</v>
      </c>
      <c r="E96" s="4">
        <v>-0.5</v>
      </c>
      <c r="F96" s="4">
        <v>-0.5</v>
      </c>
      <c r="G96" s="4">
        <v>-0.5</v>
      </c>
      <c r="H96" s="4">
        <v>-0.5</v>
      </c>
      <c r="I96" s="16">
        <v>-0.5</v>
      </c>
      <c r="J96" s="95" t="s">
        <v>117</v>
      </c>
      <c r="K96" s="96"/>
      <c r="L96" s="96"/>
      <c r="M96" s="97"/>
    </row>
    <row r="97" spans="1:13" x14ac:dyDescent="0.25">
      <c r="A97" s="86"/>
      <c r="B97" s="118"/>
      <c r="C97" s="68" t="s">
        <v>67</v>
      </c>
      <c r="D97" s="70">
        <v>-1</v>
      </c>
      <c r="E97" s="70">
        <v>-1</v>
      </c>
      <c r="F97" s="70">
        <v>-1</v>
      </c>
      <c r="G97" s="70">
        <v>-1</v>
      </c>
      <c r="H97" s="70">
        <v>-1</v>
      </c>
      <c r="I97" s="64">
        <v>-1</v>
      </c>
      <c r="J97" s="92" t="s">
        <v>118</v>
      </c>
      <c r="K97" s="93"/>
      <c r="L97" s="93"/>
      <c r="M97" s="94"/>
    </row>
    <row r="98" spans="1:13" x14ac:dyDescent="0.25">
      <c r="A98" s="86"/>
      <c r="B98" s="118"/>
      <c r="C98" s="20" t="s">
        <v>68</v>
      </c>
      <c r="D98" s="4">
        <v>-1.5</v>
      </c>
      <c r="E98" s="4">
        <v>-1.5</v>
      </c>
      <c r="F98" s="4">
        <v>-1.5</v>
      </c>
      <c r="G98" s="4">
        <v>-1.5</v>
      </c>
      <c r="H98" s="4">
        <v>-1.5</v>
      </c>
      <c r="I98" s="16">
        <v>-1.5</v>
      </c>
      <c r="J98" s="95" t="s">
        <v>119</v>
      </c>
      <c r="K98" s="96"/>
      <c r="L98" s="96"/>
      <c r="M98" s="97"/>
    </row>
    <row r="99" spans="1:13" ht="62.25" customHeight="1" x14ac:dyDescent="0.25">
      <c r="A99" s="86"/>
      <c r="B99" s="118"/>
      <c r="C99" s="80" t="s">
        <v>69</v>
      </c>
      <c r="D99" s="81">
        <v>-1.5</v>
      </c>
      <c r="E99" s="81">
        <v>-1.5</v>
      </c>
      <c r="F99" s="81">
        <v>-1.5</v>
      </c>
      <c r="G99" s="81">
        <v>-1.5</v>
      </c>
      <c r="H99" s="81">
        <v>-1.5</v>
      </c>
      <c r="I99" s="82">
        <v>-1.5</v>
      </c>
      <c r="J99" s="98" t="s">
        <v>107</v>
      </c>
      <c r="K99" s="99"/>
      <c r="L99" s="99"/>
      <c r="M99" s="100"/>
    </row>
    <row r="100" spans="1:13" x14ac:dyDescent="0.25">
      <c r="A100" s="84" t="s">
        <v>70</v>
      </c>
      <c r="B100" s="85"/>
      <c r="C100" s="83" t="s">
        <v>71</v>
      </c>
      <c r="D100" s="10">
        <v>-0.75</v>
      </c>
      <c r="E100" s="10">
        <v>-0.75</v>
      </c>
      <c r="F100" s="10">
        <v>-0.75</v>
      </c>
      <c r="G100" s="10">
        <v>-0.75</v>
      </c>
      <c r="H100" s="10" t="s">
        <v>73</v>
      </c>
      <c r="I100" s="11" t="s">
        <v>73</v>
      </c>
      <c r="J100" s="101" t="s">
        <v>126</v>
      </c>
      <c r="K100" s="102"/>
      <c r="L100" s="102"/>
      <c r="M100" s="103"/>
    </row>
    <row r="101" spans="1:13" x14ac:dyDescent="0.25">
      <c r="A101" s="86"/>
      <c r="B101" s="87"/>
      <c r="C101" s="73" t="s">
        <v>96</v>
      </c>
      <c r="D101" s="70">
        <v>0</v>
      </c>
      <c r="E101" s="70">
        <v>0</v>
      </c>
      <c r="F101" s="70">
        <v>0</v>
      </c>
      <c r="G101" s="70">
        <v>0</v>
      </c>
      <c r="H101" s="70">
        <v>0</v>
      </c>
      <c r="I101" s="64">
        <v>0</v>
      </c>
      <c r="J101" s="92" t="s">
        <v>92</v>
      </c>
      <c r="K101" s="93"/>
      <c r="L101" s="93"/>
      <c r="M101" s="94"/>
    </row>
    <row r="102" spans="1:13" x14ac:dyDescent="0.25">
      <c r="A102" s="86"/>
      <c r="B102" s="87"/>
      <c r="C102" s="83" t="s">
        <v>97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16" t="s">
        <v>73</v>
      </c>
      <c r="J102" s="107" t="s">
        <v>93</v>
      </c>
      <c r="K102" s="102"/>
      <c r="L102" s="102"/>
      <c r="M102" s="103"/>
    </row>
    <row r="103" spans="1:13" x14ac:dyDescent="0.25">
      <c r="A103" s="86"/>
      <c r="B103" s="87"/>
      <c r="C103" s="73" t="s">
        <v>98</v>
      </c>
      <c r="D103" s="70">
        <v>0</v>
      </c>
      <c r="E103" s="70">
        <v>0</v>
      </c>
      <c r="F103" s="70">
        <v>0</v>
      </c>
      <c r="G103" s="70" t="s">
        <v>73</v>
      </c>
      <c r="H103" s="70" t="s">
        <v>73</v>
      </c>
      <c r="I103" s="64" t="s">
        <v>73</v>
      </c>
      <c r="J103" s="92" t="s">
        <v>94</v>
      </c>
      <c r="K103" s="93"/>
      <c r="L103" s="93"/>
      <c r="M103" s="94"/>
    </row>
    <row r="104" spans="1:13" x14ac:dyDescent="0.25">
      <c r="A104" s="86"/>
      <c r="B104" s="87"/>
      <c r="C104" s="83" t="s">
        <v>89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16">
        <v>0</v>
      </c>
      <c r="J104" s="107" t="s">
        <v>92</v>
      </c>
      <c r="K104" s="102"/>
      <c r="L104" s="102"/>
      <c r="M104" s="103"/>
    </row>
    <row r="105" spans="1:13" x14ac:dyDescent="0.25">
      <c r="A105" s="86"/>
      <c r="B105" s="87"/>
      <c r="C105" s="73" t="s">
        <v>108</v>
      </c>
      <c r="D105" s="70">
        <v>0</v>
      </c>
      <c r="E105" s="70">
        <v>0</v>
      </c>
      <c r="F105" s="70">
        <v>0</v>
      </c>
      <c r="G105" s="70" t="s">
        <v>73</v>
      </c>
      <c r="H105" s="70" t="s">
        <v>73</v>
      </c>
      <c r="I105" s="64" t="s">
        <v>73</v>
      </c>
      <c r="J105" s="92" t="s">
        <v>94</v>
      </c>
      <c r="K105" s="93"/>
      <c r="L105" s="93"/>
      <c r="M105" s="94"/>
    </row>
    <row r="106" spans="1:13" x14ac:dyDescent="0.25">
      <c r="A106" s="86"/>
      <c r="B106" s="87"/>
      <c r="C106" s="83" t="s">
        <v>90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16">
        <v>0</v>
      </c>
      <c r="J106" s="107" t="s">
        <v>92</v>
      </c>
      <c r="K106" s="102"/>
      <c r="L106" s="102"/>
      <c r="M106" s="103"/>
    </row>
    <row r="107" spans="1:13" x14ac:dyDescent="0.25">
      <c r="A107" s="88"/>
      <c r="B107" s="89"/>
      <c r="C107" s="79" t="s">
        <v>91</v>
      </c>
      <c r="D107" s="67">
        <v>0</v>
      </c>
      <c r="E107" s="67">
        <v>0</v>
      </c>
      <c r="F107" s="67">
        <v>0</v>
      </c>
      <c r="G107" s="67">
        <v>0</v>
      </c>
      <c r="H107" s="67">
        <v>0</v>
      </c>
      <c r="I107" s="72" t="s">
        <v>73</v>
      </c>
      <c r="J107" s="104" t="s">
        <v>109</v>
      </c>
      <c r="K107" s="105"/>
      <c r="L107" s="105"/>
      <c r="M107" s="106"/>
    </row>
    <row r="108" spans="1:13" x14ac:dyDescent="0.25">
      <c r="A108" s="115" t="s">
        <v>81</v>
      </c>
      <c r="B108" s="116"/>
      <c r="C108" s="78" t="s">
        <v>81</v>
      </c>
      <c r="D108" s="7">
        <v>-0.5</v>
      </c>
      <c r="E108" s="8">
        <v>-0.5</v>
      </c>
      <c r="F108" s="8">
        <v>-0.5</v>
      </c>
      <c r="G108" s="8">
        <v>-0.5</v>
      </c>
      <c r="H108" s="8">
        <v>-0.5</v>
      </c>
      <c r="I108" s="12">
        <v>-0.5</v>
      </c>
      <c r="J108" s="92"/>
      <c r="K108" s="93"/>
      <c r="L108" s="93"/>
      <c r="M108" s="94"/>
    </row>
    <row r="110" spans="1:13" x14ac:dyDescent="0.25">
      <c r="A110" s="46"/>
      <c r="B110" s="46"/>
      <c r="C110" s="30"/>
    </row>
    <row r="111" spans="1:13" x14ac:dyDescent="0.25">
      <c r="B111" s="5"/>
      <c r="C111" s="5"/>
    </row>
    <row r="112" spans="1:13" x14ac:dyDescent="0.25">
      <c r="A112" s="84" t="s">
        <v>82</v>
      </c>
      <c r="B112" s="85"/>
      <c r="C112" s="23" t="s">
        <v>83</v>
      </c>
      <c r="D112" s="37" t="s">
        <v>84</v>
      </c>
      <c r="E112" s="37"/>
      <c r="F112" s="37"/>
      <c r="G112" s="37"/>
      <c r="H112" s="37"/>
      <c r="I112" s="37"/>
      <c r="J112" s="38"/>
    </row>
    <row r="113" spans="1:10" x14ac:dyDescent="0.25">
      <c r="A113" s="88"/>
      <c r="B113" s="89"/>
      <c r="C113" t="s">
        <v>85</v>
      </c>
      <c r="D113" s="23" t="s">
        <v>86</v>
      </c>
      <c r="E113" s="37"/>
      <c r="F113" s="37"/>
      <c r="G113" s="37"/>
      <c r="H113" s="37"/>
      <c r="I113" s="37"/>
      <c r="J113" s="38"/>
    </row>
    <row r="114" spans="1:10" x14ac:dyDescent="0.25">
      <c r="A114" s="84" t="s">
        <v>87</v>
      </c>
      <c r="B114" s="85"/>
      <c r="C114" s="40" t="s">
        <v>25</v>
      </c>
      <c r="D114" s="40" t="s">
        <v>26</v>
      </c>
      <c r="E114" s="40" t="s">
        <v>27</v>
      </c>
      <c r="F114" s="40" t="s">
        <v>28</v>
      </c>
      <c r="G114" s="40" t="s">
        <v>29</v>
      </c>
      <c r="H114" s="40" t="s">
        <v>30</v>
      </c>
      <c r="I114" s="40" t="s">
        <v>31</v>
      </c>
      <c r="J114" s="40" t="s">
        <v>32</v>
      </c>
    </row>
    <row r="115" spans="1:10" x14ac:dyDescent="0.25">
      <c r="A115" s="86"/>
      <c r="B115" s="87"/>
      <c r="C115" s="40" t="s">
        <v>8</v>
      </c>
      <c r="D115" s="40" t="s">
        <v>9</v>
      </c>
      <c r="E115" s="40" t="s">
        <v>10</v>
      </c>
      <c r="F115" s="40" t="s">
        <v>11</v>
      </c>
      <c r="G115" s="40" t="s">
        <v>12</v>
      </c>
      <c r="H115" s="40" t="s">
        <v>13</v>
      </c>
      <c r="I115" s="40" t="s">
        <v>14</v>
      </c>
      <c r="J115" s="40" t="s">
        <v>15</v>
      </c>
    </row>
    <row r="116" spans="1:10" x14ac:dyDescent="0.25">
      <c r="A116" s="88"/>
      <c r="B116" s="89"/>
      <c r="C116" s="51">
        <v>0.03</v>
      </c>
      <c r="D116" s="52">
        <v>3.2500000000000001E-2</v>
      </c>
      <c r="E116" s="52">
        <v>3.5000000000000003E-2</v>
      </c>
      <c r="F116" s="52">
        <v>3.7499999999999999E-2</v>
      </c>
      <c r="G116" s="52">
        <v>0.04</v>
      </c>
      <c r="H116" s="52">
        <v>4.2500000000000003E-2</v>
      </c>
      <c r="I116" s="52">
        <v>4.2500000000000003E-2</v>
      </c>
      <c r="J116" s="52">
        <v>0.05</v>
      </c>
    </row>
  </sheetData>
  <mergeCells count="77">
    <mergeCell ref="A75:B82"/>
    <mergeCell ref="A108:B108"/>
    <mergeCell ref="A112:B113"/>
    <mergeCell ref="A114:B116"/>
    <mergeCell ref="A84:B87"/>
    <mergeCell ref="A88:B90"/>
    <mergeCell ref="A91:B91"/>
    <mergeCell ref="A92:B92"/>
    <mergeCell ref="A93:B99"/>
    <mergeCell ref="A100:B107"/>
    <mergeCell ref="J48:M48"/>
    <mergeCell ref="J49:M49"/>
    <mergeCell ref="J50:M50"/>
    <mergeCell ref="A46:B53"/>
    <mergeCell ref="A55:B61"/>
    <mergeCell ref="A64:B68"/>
    <mergeCell ref="A69:B71"/>
    <mergeCell ref="A72:B74"/>
    <mergeCell ref="J61:M61"/>
    <mergeCell ref="J66:M66"/>
    <mergeCell ref="J68:M68"/>
    <mergeCell ref="J69:M69"/>
    <mergeCell ref="J70:M70"/>
    <mergeCell ref="J71:M71"/>
    <mergeCell ref="J72:M72"/>
    <mergeCell ref="J73:M73"/>
    <mergeCell ref="J74:M74"/>
    <mergeCell ref="J45:M45"/>
    <mergeCell ref="J63:M63"/>
    <mergeCell ref="J64:M64"/>
    <mergeCell ref="J65:M65"/>
    <mergeCell ref="J56:M56"/>
    <mergeCell ref="J57:M57"/>
    <mergeCell ref="J58:M58"/>
    <mergeCell ref="J59:M59"/>
    <mergeCell ref="J60:M60"/>
    <mergeCell ref="J51:M51"/>
    <mergeCell ref="J52:M52"/>
    <mergeCell ref="J53:M53"/>
    <mergeCell ref="J54:M54"/>
    <mergeCell ref="J55:M55"/>
    <mergeCell ref="J46:M46"/>
    <mergeCell ref="J47:M47"/>
    <mergeCell ref="J75:M75"/>
    <mergeCell ref="J76:M76"/>
    <mergeCell ref="J77:M77"/>
    <mergeCell ref="J78:M78"/>
    <mergeCell ref="J79:M79"/>
    <mergeCell ref="J80:M80"/>
    <mergeCell ref="J81:M81"/>
    <mergeCell ref="J82:M82"/>
    <mergeCell ref="J84:M84"/>
    <mergeCell ref="J86:M86"/>
    <mergeCell ref="J83:M83"/>
    <mergeCell ref="J85:M85"/>
    <mergeCell ref="J87:M87"/>
    <mergeCell ref="J88:M88"/>
    <mergeCell ref="J89:M89"/>
    <mergeCell ref="J90:M90"/>
    <mergeCell ref="J91:M91"/>
    <mergeCell ref="J92:M92"/>
    <mergeCell ref="J93:M93"/>
    <mergeCell ref="J99:M99"/>
    <mergeCell ref="J100:M100"/>
    <mergeCell ref="J107:M107"/>
    <mergeCell ref="J101:M101"/>
    <mergeCell ref="J102:M102"/>
    <mergeCell ref="J103:M103"/>
    <mergeCell ref="J104:M104"/>
    <mergeCell ref="J105:M105"/>
    <mergeCell ref="J106:M106"/>
    <mergeCell ref="J108:M108"/>
    <mergeCell ref="J94:M94"/>
    <mergeCell ref="J95:M95"/>
    <mergeCell ref="J96:M96"/>
    <mergeCell ref="J97:M97"/>
    <mergeCell ref="J98:M98"/>
  </mergeCells>
  <conditionalFormatting sqref="B13:G41">
    <cfRule type="expression" dxfId="3" priority="4">
      <formula>MOD(ROW(),2)=1</formula>
    </cfRule>
  </conditionalFormatting>
  <conditionalFormatting sqref="C55:G55 I55 C56:I56">
    <cfRule type="expression" dxfId="2" priority="2">
      <formula>MOD(ROW(),2)=1</formula>
    </cfRule>
  </conditionalFormatting>
  <conditionalFormatting sqref="C46:M53">
    <cfRule type="expression" dxfId="1" priority="3">
      <formula>MOD(ROW(),2)=1</formula>
    </cfRule>
  </conditionalFormatting>
  <conditionalFormatting sqref="D64:M65 C66:M80 C81 I81 C82:M82 H83:M83 C84:M92 C93:I99 C100:G100 C108:M108">
    <cfRule type="expression" dxfId="0" priority="1">
      <formula>MOD(ROW(),2)=1</formula>
    </cfRule>
  </conditionalFormatting>
  <pageMargins left="0.45" right="0.45" top="0.5" bottom="0.5" header="0.3" footer="0.3"/>
  <pageSetup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DSCR</vt:lpstr>
      <vt:lpstr>DSCR_Amort</vt:lpstr>
      <vt:lpstr>DSCR_CEMA</vt:lpstr>
      <vt:lpstr>DSCR_Citizen</vt:lpstr>
      <vt:lpstr>DSCR_Entity</vt:lpstr>
      <vt:lpstr>DSCR_History</vt:lpstr>
      <vt:lpstr>DSCR_Impounds</vt:lpstr>
      <vt:lpstr>DSCR_LOANAMOUNT</vt:lpstr>
      <vt:lpstr>DSCR_Occupancy</vt:lpstr>
      <vt:lpstr>DSCR_PPTERM</vt:lpstr>
      <vt:lpstr>DSCR_PropType</vt:lpstr>
      <vt:lpstr>DSCR_Purpose</vt:lpstr>
      <vt:lpstr>DSCR_TIERS</vt:lpstr>
      <vt:lpstr>DSCRgt1_FICOLTV</vt:lpstr>
      <vt:lpstr>DSCRlt1_FICOLTV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Garza</dc:creator>
  <cp:lastModifiedBy>Anthony Lopez</cp:lastModifiedBy>
  <cp:lastPrinted>2023-04-20T17:53:37Z</cp:lastPrinted>
  <dcterms:created xsi:type="dcterms:W3CDTF">2022-09-12T20:14:25Z</dcterms:created>
  <dcterms:modified xsi:type="dcterms:W3CDTF">2023-09-22T16:32:38Z</dcterms:modified>
</cp:coreProperties>
</file>