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05EAA094-C7A6-4303-8E46-59D101AC412F}" xr6:coauthVersionLast="47" xr6:coauthVersionMax="47" xr10:uidLastSave="{00000000-0000-0000-0000-000000000000}"/>
  <bookViews>
    <workbookView xWindow="1068" yWindow="-108" windowWidth="22080" windowHeight="13176" xr2:uid="{5919AFB9-6C01-425D-BAC2-3FCEDB6E116F}"/>
  </bookViews>
  <sheets>
    <sheet name="DSCR" sheetId="1" r:id="rId1"/>
    <sheet name="Max Cap Tabl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 localSheetId="1">'[1]Non-Prime'!#REF!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1" i="1"/>
</calcChain>
</file>

<file path=xl/sharedStrings.xml><?xml version="1.0" encoding="utf-8"?>
<sst xmlns="http://schemas.openxmlformats.org/spreadsheetml/2006/main" count="196" uniqueCount="118">
  <si>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</si>
  <si>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</si>
  <si>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</si>
  <si>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</si>
  <si>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</si>
  <si>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</si>
  <si>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</si>
  <si>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</si>
  <si>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</si>
  <si>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</si>
  <si>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</si>
  <si>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</si>
  <si>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</si>
  <si>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</si>
  <si>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</si>
  <si>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</si>
  <si>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</si>
  <si>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</si>
  <si>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</si>
  <si>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</si>
  <si>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</si>
  <si>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</si>
  <si>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</si>
  <si>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</si>
  <si>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</si>
  <si>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</si>
  <si>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</si>
  <si>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</si>
  <si>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</si>
  <si>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</si>
  <si>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</si>
  <si>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-5% LTV/CLTV if purchase or -10% LTV/CLTV if Refinance (max CLTV per tier)</t>
  </si>
  <si>
    <t>DSCR: ≥0.80 to &lt;0.90</t>
  </si>
  <si>
    <t>-10% LTV/CLTV if purchase or -15% LTV/CLTV if Refinance (max CLTV per tier)</t>
  </si>
  <si>
    <t>Loan Amount</t>
  </si>
  <si>
    <t>&lt;$150k</t>
  </si>
  <si>
    <t>≥ $150k to ≤$750k</t>
  </si>
  <si>
    <t>≥ $750k to ≤$1.5M</t>
  </si>
  <si>
    <t>Subject to applicable Floor Rates</t>
  </si>
  <si>
    <t>&gt; $ 1,500,000</t>
  </si>
  <si>
    <t>Minimum 650 FICO. Max Cash-in-Hand &gt;60% LTV is $500,000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</si>
  <si>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</si>
  <si>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</si>
  <si>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</si>
  <si>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</si>
  <si>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</si>
  <si>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</si>
  <si>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</si>
  <si>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</si>
  <si>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</si>
  <si>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</si>
  <si>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</si>
  <si>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</si>
  <si>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</si>
  <si>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</si>
  <si>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</si>
  <si>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</si>
  <si>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</si>
  <si>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</si>
  <si>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</si>
  <si>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</si>
  <si>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</si>
  <si>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</si>
  <si>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</si>
  <si>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</si>
  <si>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</si>
  <si>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</si>
  <si>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</si>
  <si>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</si>
  <si>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</si>
  <si>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</si>
  <si>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</si>
  <si>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</si>
  <si>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</si>
  <si>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</si>
  <si>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</si>
  <si>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</si>
  <si>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</si>
  <si>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Note waiver restrictions on second page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</si>
  <si>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</si>
  <si>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</si>
  <si>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</si>
  <si>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</si>
  <si>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</si>
  <si>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</si>
  <si>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</si>
  <si>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</si>
  <si>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</si>
  <si>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</si>
  <si>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</si>
  <si>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</si>
  <si>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</si>
  <si>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</si>
  <si>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on second page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</si>
  <si>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</si>
  <si>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</si>
  <si>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</si>
  <si>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</si>
  <si>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</si>
  <si>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</si>
  <si>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</si>
  <si>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</si>
  <si>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</si>
  <si>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</si>
  <si>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</si>
  <si>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</si>
  <si>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</si>
  <si>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</si>
  <si>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</si>
  <si>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</si>
  <si>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</si>
  <si>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</si>
  <si>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</si>
  <si>
    <t>Minimum FICO</t>
  </si>
  <si>
    <t>LTV Threshold</t>
  </si>
  <si>
    <t>NA</t>
  </si>
  <si>
    <t>DSCR Max Cap Table</t>
  </si>
  <si>
    <t>Investor Properties (individual borrower)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</si>
</sst>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0" fontId="9" fillId="0" borderId="0" xfId="0" applyFont="1"/>
    <xf numFmtId="165" fontId="5" fillId="0" borderId="0" xfId="0" applyNumberFormat="1" applyFont="1" applyAlignment="1">
      <alignment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9" xfId="0" applyFont="1" applyBorder="1"/>
    <xf numFmtId="0" fontId="11" fillId="0" borderId="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9" fontId="10" fillId="0" borderId="22" xfId="0" applyNumberFormat="1" applyFont="1" applyBorder="1"/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9" fontId="11" fillId="0" borderId="19" xfId="0" applyNumberFormat="1" applyFont="1" applyBorder="1"/>
    <xf numFmtId="9" fontId="11" fillId="0" borderId="26" xfId="0" applyNumberFormat="1" applyFont="1" applyBorder="1"/>
    <xf numFmtId="166" fontId="11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DF44D3-680B-4C84-8B78-9757D74EB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639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07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  <sheetName val="Max Cap Tables"/>
    </sheetNames>
    <sheetDataSet>
      <sheetData sheetId="0">
        <row r="1">
          <cell r="F1">
            <v>44872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5559-D7A1-424E-AAB2-3F27BD2B0093}">
  <dimension ref="A1:N107"/>
  <sheetViews>
    <sheetView showGridLines="0" tabSelected="1" topLeftCell="A76" zoomScale="90" zoomScaleNormal="90" zoomScaleSheetLayoutView="70" workbookViewId="0">
      <selection activeCell="E80" sqref="E80:E81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44872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>
        <v>8.3740000000000006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3">
      <c r="A9" s="16">
        <v>8.4990000000000006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3">
      <c r="A10" s="16">
        <v>8.6240000000000006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3">
      <c r="A11" s="16">
        <v>8.7490000000000006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3">
      <c r="A12" s="16">
        <v>8.8740000000000006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3">
      <c r="A13" s="16">
        <v>8.9990000000000006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3">
      <c r="A14" s="16">
        <v>9.1240000000000006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3">
      <c r="A15" s="16">
        <v>9.2490000000000006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3">
      <c r="A16" s="16">
        <v>9.3740000000000006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3">
      <c r="A17" s="16">
        <v>9.4990000000000006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3">
      <c r="A18" s="16">
        <v>9.6240000000000006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3">
      <c r="A19" s="16">
        <v>9.7490000000000006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3">
      <c r="A20" s="16">
        <v>9.8740000000000006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3">
      <c r="A21" s="16">
        <v>9.9990000000000006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3">
      <c r="A22" s="16">
        <v>10.124000000000001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3">
      <c r="A23" s="16">
        <v>10.249000000000001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3">
      <c r="A24" s="16">
        <v>10.374000000000001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3">
      <c r="A25" s="16">
        <v>10.499000000000001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3">
      <c r="A26" s="16">
        <v>10.624000000000001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3">
      <c r="A27" s="16">
        <v>10.749000000000001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3">
      <c r="A28" s="16">
        <v>10.874000000000001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3">
      <c r="A29" s="16">
        <v>10.999000000000001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3">
      <c r="A30" s="16">
        <v>11.124000000000001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3">
      <c r="A31" s="16">
        <v>11.249000000000001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3">
      <c r="A32" s="16">
        <v>11.374000000000001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3">
      <c r="A33" s="16">
        <v>11.499000000000001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3">
      <c r="A34" s="16">
        <v>11.624000000000001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3">
      <c r="A35" s="16">
        <v>11.749000000000001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3">
      <c r="A36" s="16">
        <v>11.874000000000001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3">
      <c r="A37" s="16">
        <v>11.999000000000001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3">
      <c r="A38" s="16">
        <v>12.124000000000001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3">
      <c r="A39" s="16">
        <v>12.249000000000001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3">
      <c r="A40" s="16">
        <v>12.374000000000001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3">
      <c r="A41" s="16">
        <v>12.499000000000001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102.5</v>
      </c>
      <c r="C43" s="27">
        <v>102.5</v>
      </c>
      <c r="D43" s="27">
        <v>102.5</v>
      </c>
      <c r="E43" s="27">
        <v>102.5</v>
      </c>
      <c r="F43" s="27">
        <v>102.5</v>
      </c>
      <c r="G43" s="28">
        <v>102.5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24</v>
      </c>
      <c r="D50" s="16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3">
      <c r="A53" s="42"/>
      <c r="B53" s="43"/>
      <c r="C53" s="44" t="s">
        <v>28</v>
      </c>
      <c r="D53" s="45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6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35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6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35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6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47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47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47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2"/>
      <c r="B61" s="43"/>
      <c r="C61" s="48"/>
      <c r="D61" s="45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49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0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0" t="s">
        <v>37</v>
      </c>
      <c r="D66" s="16">
        <v>0.5</v>
      </c>
      <c r="E66" s="10">
        <v>0.5</v>
      </c>
      <c r="F66" s="10">
        <v>0.5</v>
      </c>
      <c r="G66" s="10">
        <v>0.5</v>
      </c>
      <c r="H66" s="10">
        <v>0.5</v>
      </c>
      <c r="I66" s="41">
        <v>0.5</v>
      </c>
      <c r="J66" s="35" t="s">
        <v>38</v>
      </c>
      <c r="K66" s="36"/>
      <c r="L66" s="36"/>
      <c r="M66" s="37"/>
    </row>
    <row r="67" spans="1:13" ht="15" customHeight="1" x14ac:dyDescent="0.3">
      <c r="A67" s="42"/>
      <c r="B67" s="43"/>
      <c r="C67" s="51" t="s">
        <v>39</v>
      </c>
      <c r="D67" s="45">
        <v>0</v>
      </c>
      <c r="E67" s="27">
        <v>0</v>
      </c>
      <c r="F67" s="27">
        <v>0</v>
      </c>
      <c r="G67" s="27">
        <v>0</v>
      </c>
      <c r="H67" s="27">
        <v>0</v>
      </c>
      <c r="I67" s="28">
        <v>0</v>
      </c>
      <c r="J67" s="35" t="s">
        <v>40</v>
      </c>
      <c r="K67" s="36"/>
      <c r="L67" s="36"/>
      <c r="M67" s="37"/>
    </row>
    <row r="68" spans="1:13" ht="15" customHeight="1" x14ac:dyDescent="0.3">
      <c r="A68" s="31" t="s">
        <v>41</v>
      </c>
      <c r="B68" s="32"/>
      <c r="C68" s="50" t="s">
        <v>42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3">
      <c r="A69" s="38"/>
      <c r="B69" s="39"/>
      <c r="C69" s="50" t="s">
        <v>43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42"/>
      <c r="B70" s="43"/>
      <c r="C70" s="51" t="s">
        <v>44</v>
      </c>
      <c r="D70" s="45">
        <v>0</v>
      </c>
      <c r="E70" s="27">
        <v>0</v>
      </c>
      <c r="F70" s="27">
        <v>0</v>
      </c>
      <c r="G70" s="27">
        <v>0</v>
      </c>
      <c r="H70" s="27">
        <v>-0.5</v>
      </c>
      <c r="I70" s="28">
        <v>-0.5</v>
      </c>
      <c r="J70" s="35"/>
      <c r="K70" s="36"/>
      <c r="L70" s="36"/>
      <c r="M70" s="37"/>
    </row>
    <row r="71" spans="1:13" ht="15" customHeight="1" x14ac:dyDescent="0.3">
      <c r="A71" s="31" t="s">
        <v>45</v>
      </c>
      <c r="B71" s="32"/>
      <c r="C71" s="50" t="s">
        <v>46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3">
      <c r="A72" s="38"/>
      <c r="B72" s="39"/>
      <c r="C72" s="50" t="s">
        <v>47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0" t="s">
        <v>48</v>
      </c>
      <c r="D73" s="45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3">
      <c r="A74" s="31" t="s">
        <v>49</v>
      </c>
      <c r="B74" s="32"/>
      <c r="C74" s="49" t="s">
        <v>50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3">
      <c r="A75" s="38"/>
      <c r="B75" s="39"/>
      <c r="C75" s="50" t="s">
        <v>51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52</v>
      </c>
      <c r="K75" s="36"/>
      <c r="L75" s="36"/>
      <c r="M75" s="37"/>
    </row>
    <row r="76" spans="1:13" ht="15" customHeight="1" x14ac:dyDescent="0.3">
      <c r="A76" s="38"/>
      <c r="B76" s="39"/>
      <c r="C76" s="50" t="s">
        <v>53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54</v>
      </c>
      <c r="K76" s="36"/>
      <c r="L76" s="36"/>
      <c r="M76" s="37"/>
    </row>
    <row r="77" spans="1:13" ht="15" customHeight="1" x14ac:dyDescent="0.3">
      <c r="A77" s="38"/>
      <c r="B77" s="39"/>
      <c r="C77" s="50" t="s">
        <v>55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3">
      <c r="A78" s="38"/>
      <c r="B78" s="39"/>
      <c r="C78" s="50" t="s">
        <v>56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38</v>
      </c>
      <c r="K78" s="36"/>
      <c r="L78" s="36"/>
      <c r="M78" s="37"/>
    </row>
    <row r="79" spans="1:13" ht="15" customHeight="1" x14ac:dyDescent="0.3">
      <c r="A79" s="38"/>
      <c r="B79" s="39"/>
      <c r="C79" s="50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>
        <v>-0.75</v>
      </c>
      <c r="J79" s="35" t="s">
        <v>58</v>
      </c>
      <c r="K79" s="36"/>
      <c r="L79" s="36"/>
      <c r="M79" s="37"/>
    </row>
    <row r="80" spans="1:13" ht="15" customHeight="1" x14ac:dyDescent="0.3">
      <c r="A80" s="38"/>
      <c r="B80" s="39"/>
      <c r="C80" s="50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 t="s">
        <v>25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3">
      <c r="A81" s="42"/>
      <c r="B81" s="43"/>
      <c r="C81" s="51" t="s">
        <v>61</v>
      </c>
      <c r="D81" s="45">
        <v>-1.25</v>
      </c>
      <c r="E81" s="27">
        <v>-1.25</v>
      </c>
      <c r="F81" s="27">
        <v>-1.25</v>
      </c>
      <c r="G81" s="27">
        <v>-1.25</v>
      </c>
      <c r="H81" s="27">
        <v>-1.25</v>
      </c>
      <c r="I81" s="28">
        <v>-1.25</v>
      </c>
      <c r="J81" s="35" t="s">
        <v>62</v>
      </c>
      <c r="K81" s="36"/>
      <c r="L81" s="36"/>
      <c r="M81" s="37"/>
    </row>
    <row r="82" spans="1:13" ht="15" customHeight="1" x14ac:dyDescent="0.3">
      <c r="A82" s="38" t="s">
        <v>63</v>
      </c>
      <c r="B82" s="39"/>
      <c r="C82" s="50" t="s">
        <v>64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65</v>
      </c>
      <c r="K82" s="36"/>
      <c r="L82" s="36"/>
      <c r="M82" s="37"/>
    </row>
    <row r="83" spans="1:13" ht="15" customHeight="1" x14ac:dyDescent="0.3">
      <c r="A83" s="38"/>
      <c r="B83" s="39"/>
      <c r="C83" s="50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66</v>
      </c>
      <c r="K83" s="36"/>
      <c r="L83" s="36"/>
      <c r="M83" s="37"/>
    </row>
    <row r="84" spans="1:13" ht="15" customHeight="1" x14ac:dyDescent="0.3">
      <c r="A84" s="38"/>
      <c r="B84" s="39"/>
      <c r="C84" s="50" t="s">
        <v>6</v>
      </c>
      <c r="D84" s="45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66</v>
      </c>
      <c r="K84" s="36"/>
      <c r="L84" s="36"/>
      <c r="M84" s="37"/>
    </row>
    <row r="85" spans="1:13" ht="15" customHeight="1" x14ac:dyDescent="0.3">
      <c r="A85" s="31" t="s">
        <v>67</v>
      </c>
      <c r="B85" s="32"/>
      <c r="C85" s="52" t="s">
        <v>68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69</v>
      </c>
      <c r="K85" s="36"/>
      <c r="L85" s="36"/>
      <c r="M85" s="37"/>
    </row>
    <row r="86" spans="1:13" ht="15" customHeight="1" x14ac:dyDescent="0.3">
      <c r="A86" s="38"/>
      <c r="B86" s="39"/>
      <c r="C86" s="53" t="s">
        <v>70</v>
      </c>
      <c r="D86" s="16">
        <v>-0.75</v>
      </c>
      <c r="E86" s="10">
        <v>-0.75</v>
      </c>
      <c r="F86" s="10">
        <v>-0.75</v>
      </c>
      <c r="G86" s="10">
        <v>-0.75</v>
      </c>
      <c r="H86" s="10">
        <v>-0.75</v>
      </c>
      <c r="I86" s="41">
        <v>-0.75</v>
      </c>
      <c r="J86" s="35" t="s">
        <v>71</v>
      </c>
      <c r="K86" s="36"/>
      <c r="L86" s="36"/>
      <c r="M86" s="37"/>
    </row>
    <row r="87" spans="1:13" ht="15" customHeight="1" x14ac:dyDescent="0.3">
      <c r="A87" s="42"/>
      <c r="B87" s="43"/>
      <c r="C87" s="54" t="s">
        <v>72</v>
      </c>
      <c r="D87" s="45">
        <v>-0.75</v>
      </c>
      <c r="E87" s="27">
        <v>-0.75</v>
      </c>
      <c r="F87" s="27">
        <v>-0.75</v>
      </c>
      <c r="G87" s="27">
        <v>-0.75</v>
      </c>
      <c r="H87" s="27" t="s">
        <v>25</v>
      </c>
      <c r="I87" s="28" t="s">
        <v>25</v>
      </c>
      <c r="J87" s="35" t="s">
        <v>73</v>
      </c>
      <c r="K87" s="36"/>
      <c r="L87" s="36"/>
      <c r="M87" s="37"/>
    </row>
    <row r="88" spans="1:13" ht="15" customHeight="1" x14ac:dyDescent="0.3">
      <c r="A88" s="42" t="s">
        <v>74</v>
      </c>
      <c r="B88" s="43"/>
      <c r="C88" s="51" t="s">
        <v>75</v>
      </c>
      <c r="D88" s="45">
        <v>-0.5</v>
      </c>
      <c r="E88" s="27">
        <v>-0.5</v>
      </c>
      <c r="F88" s="27">
        <v>-0.5</v>
      </c>
      <c r="G88" s="27">
        <v>-0.5</v>
      </c>
      <c r="H88" s="27">
        <v>-0.5</v>
      </c>
      <c r="I88" s="28">
        <v>-0.5</v>
      </c>
      <c r="J88" s="35"/>
      <c r="K88" s="36"/>
      <c r="L88" s="36"/>
      <c r="M88" s="37"/>
    </row>
    <row r="89" spans="1:13" x14ac:dyDescent="0.3">
      <c r="A89" s="55" t="s">
        <v>76</v>
      </c>
      <c r="B89" s="56"/>
      <c r="C89" s="57" t="s">
        <v>77</v>
      </c>
      <c r="D89" s="58">
        <v>-0.5</v>
      </c>
      <c r="E89" s="59">
        <v>-0.5</v>
      </c>
      <c r="F89" s="59">
        <v>-0.5</v>
      </c>
      <c r="G89" s="59">
        <v>-0.5</v>
      </c>
      <c r="H89" s="59">
        <v>-0.5</v>
      </c>
      <c r="I89" s="60">
        <v>-0.5</v>
      </c>
      <c r="J89" s="35" t="s">
        <v>78</v>
      </c>
      <c r="K89" s="36"/>
      <c r="L89" s="36"/>
      <c r="M89" s="37"/>
    </row>
    <row r="90" spans="1:13" x14ac:dyDescent="0.3">
      <c r="A90" s="31" t="s">
        <v>79</v>
      </c>
      <c r="B90" s="61"/>
      <c r="C90" s="49" t="s">
        <v>80</v>
      </c>
      <c r="D90" s="25">
        <v>0.75</v>
      </c>
      <c r="E90" s="25">
        <v>0.75</v>
      </c>
      <c r="F90" s="25">
        <v>0.75</v>
      </c>
      <c r="G90" s="25">
        <v>0.75</v>
      </c>
      <c r="H90" s="25">
        <v>0.75</v>
      </c>
      <c r="I90" s="26">
        <v>0.75</v>
      </c>
      <c r="J90" s="35" t="s">
        <v>81</v>
      </c>
      <c r="K90" s="36"/>
      <c r="L90" s="36"/>
      <c r="M90" s="37"/>
    </row>
    <row r="91" spans="1:13" x14ac:dyDescent="0.3">
      <c r="A91" s="38"/>
      <c r="B91" s="62"/>
      <c r="C91" s="50" t="s">
        <v>82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41">
        <v>0</v>
      </c>
      <c r="J91" s="35" t="s">
        <v>83</v>
      </c>
      <c r="K91" s="36"/>
      <c r="L91" s="36"/>
      <c r="M91" s="37"/>
    </row>
    <row r="92" spans="1:13" x14ac:dyDescent="0.3">
      <c r="A92" s="38"/>
      <c r="B92" s="62"/>
      <c r="C92" s="50" t="s">
        <v>84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85</v>
      </c>
      <c r="K92" s="36"/>
      <c r="L92" s="36"/>
      <c r="M92" s="37"/>
    </row>
    <row r="93" spans="1:13" x14ac:dyDescent="0.3">
      <c r="A93" s="38"/>
      <c r="B93" s="62"/>
      <c r="C93" s="50" t="s">
        <v>86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87</v>
      </c>
      <c r="K93" s="36"/>
      <c r="L93" s="36"/>
      <c r="M93" s="37"/>
    </row>
    <row r="94" spans="1:13" x14ac:dyDescent="0.3">
      <c r="A94" s="38"/>
      <c r="B94" s="62"/>
      <c r="C94" s="50" t="s">
        <v>88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89</v>
      </c>
      <c r="K94" s="36"/>
      <c r="L94" s="36"/>
      <c r="M94" s="37"/>
    </row>
    <row r="95" spans="1:13" x14ac:dyDescent="0.3">
      <c r="A95" s="38"/>
      <c r="B95" s="62"/>
      <c r="C95" s="50" t="s">
        <v>90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91</v>
      </c>
      <c r="K95" s="36"/>
      <c r="L95" s="36"/>
      <c r="M95" s="37"/>
    </row>
    <row r="96" spans="1:13" x14ac:dyDescent="0.3">
      <c r="A96" s="38"/>
      <c r="B96" s="62"/>
      <c r="C96" s="51" t="s">
        <v>92</v>
      </c>
      <c r="D96" s="10">
        <v>-1.5</v>
      </c>
      <c r="E96" s="10">
        <v>-1.5</v>
      </c>
      <c r="F96" s="10">
        <v>-1.5</v>
      </c>
      <c r="G96" s="10">
        <v>-1.5</v>
      </c>
      <c r="H96" s="10">
        <v>-1.5</v>
      </c>
      <c r="I96" s="41">
        <v>-1.5</v>
      </c>
      <c r="J96" s="35" t="s">
        <v>93</v>
      </c>
      <c r="K96" s="36"/>
      <c r="L96" s="36"/>
      <c r="M96" s="37"/>
    </row>
    <row r="97" spans="1:13" x14ac:dyDescent="0.3">
      <c r="A97" s="31" t="s">
        <v>94</v>
      </c>
      <c r="B97" s="32"/>
      <c r="C97" s="63" t="s">
        <v>95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96</v>
      </c>
      <c r="K97" s="36"/>
      <c r="L97" s="36"/>
      <c r="M97" s="37"/>
    </row>
    <row r="98" spans="1:13" x14ac:dyDescent="0.3">
      <c r="A98" s="42"/>
      <c r="B98" s="43"/>
      <c r="C98" s="64" t="s">
        <v>97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3">
      <c r="A99" s="65" t="s">
        <v>98</v>
      </c>
      <c r="B99" s="66"/>
      <c r="C99" s="64" t="s">
        <v>98</v>
      </c>
      <c r="D99" s="45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3">
      <c r="A101" s="67"/>
      <c r="B101" s="67"/>
      <c r="C101" s="23"/>
    </row>
    <row r="102" spans="1:13" x14ac:dyDescent="0.3">
      <c r="B102" s="22"/>
      <c r="C102" s="22"/>
    </row>
    <row r="103" spans="1:13" x14ac:dyDescent="0.3">
      <c r="A103" s="31" t="s">
        <v>99</v>
      </c>
      <c r="B103" s="32"/>
      <c r="C103" s="68" t="s">
        <v>100</v>
      </c>
      <c r="D103" s="69" t="s">
        <v>101</v>
      </c>
      <c r="E103" s="69"/>
      <c r="F103" s="69"/>
      <c r="G103" s="69"/>
      <c r="H103" s="69"/>
      <c r="I103" s="69"/>
      <c r="J103" s="70"/>
    </row>
    <row r="104" spans="1:13" x14ac:dyDescent="0.3">
      <c r="A104" s="42"/>
      <c r="B104" s="43"/>
      <c r="C104" t="s">
        <v>102</v>
      </c>
      <c r="D104" s="68" t="s">
        <v>103</v>
      </c>
      <c r="E104" s="69"/>
      <c r="F104" s="69"/>
      <c r="G104" s="69"/>
      <c r="H104" s="69"/>
      <c r="I104" s="69"/>
      <c r="J104" s="70"/>
    </row>
    <row r="105" spans="1:13" x14ac:dyDescent="0.3">
      <c r="A105" s="31" t="s">
        <v>104</v>
      </c>
      <c r="B105" s="32"/>
      <c r="C105" s="71" t="s">
        <v>20</v>
      </c>
      <c r="D105" s="71" t="s">
        <v>21</v>
      </c>
      <c r="E105" s="71" t="s">
        <v>22</v>
      </c>
      <c r="F105" s="71" t="s">
        <v>23</v>
      </c>
      <c r="G105" s="71" t="s">
        <v>24</v>
      </c>
      <c r="H105" s="71" t="s">
        <v>26</v>
      </c>
      <c r="I105" s="71" t="s">
        <v>27</v>
      </c>
      <c r="J105" s="71" t="s">
        <v>28</v>
      </c>
    </row>
    <row r="106" spans="1:13" x14ac:dyDescent="0.3">
      <c r="A106" s="38"/>
      <c r="B106" s="39"/>
      <c r="C106" s="71" t="s">
        <v>105</v>
      </c>
      <c r="D106" s="71" t="s">
        <v>106</v>
      </c>
      <c r="E106" s="71" t="s">
        <v>107</v>
      </c>
      <c r="F106" s="71" t="s">
        <v>108</v>
      </c>
      <c r="G106" s="71" t="s">
        <v>109</v>
      </c>
      <c r="H106" s="71" t="s">
        <v>110</v>
      </c>
      <c r="I106" s="71" t="s">
        <v>111</v>
      </c>
      <c r="J106" s="71" t="s">
        <v>112</v>
      </c>
    </row>
    <row r="107" spans="1:13" x14ac:dyDescent="0.3">
      <c r="A107" s="42"/>
      <c r="B107" s="43"/>
      <c r="C107" s="72">
        <v>0.03</v>
      </c>
      <c r="D107" s="73">
        <v>3.2500000000000001E-2</v>
      </c>
      <c r="E107" s="73">
        <v>3.5000000000000003E-2</v>
      </c>
      <c r="F107" s="73">
        <v>3.7499999999999999E-2</v>
      </c>
      <c r="G107" s="73">
        <v>0.04</v>
      </c>
      <c r="H107" s="73">
        <v>4.2500000000000003E-2</v>
      </c>
      <c r="I107" s="73">
        <v>4.2500000000000003E-2</v>
      </c>
      <c r="J107" s="73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6597-6E33-4EC6-98A7-FCE4B537EAE7}">
  <dimension ref="B1:J10"/>
  <sheetViews>
    <sheetView showGridLines="0" workbookViewId="0">
      <selection activeCell="A15" sqref="A2:XFD15"/>
    </sheetView>
  </sheetViews>
  <sheetFormatPr defaultRowHeight="14.4" x14ac:dyDescent="0.3"/>
  <sheetData>
    <row r="1" spans="2:10" ht="15" thickBot="1" x14ac:dyDescent="0.35">
      <c r="D1" s="1" t="s">
        <v>0</v>
      </c>
      <c r="E1" s="74"/>
      <c r="F1" s="75">
        <f>'[1]Non-Prime'!$F$1</f>
        <v>44872</v>
      </c>
    </row>
    <row r="2" spans="2:10" ht="15" thickBot="1" x14ac:dyDescent="0.35">
      <c r="B2" s="76" t="s">
        <v>116</v>
      </c>
      <c r="C2" s="77"/>
      <c r="D2" s="77"/>
      <c r="E2" s="77"/>
      <c r="F2" s="77"/>
      <c r="G2" s="77"/>
      <c r="H2" s="77"/>
      <c r="I2" s="77"/>
      <c r="J2" s="78"/>
    </row>
    <row r="3" spans="2:10" ht="15" thickBot="1" x14ac:dyDescent="0.35">
      <c r="B3" s="79" t="s">
        <v>113</v>
      </c>
      <c r="C3" s="80" t="s">
        <v>20</v>
      </c>
      <c r="D3" s="80" t="s">
        <v>21</v>
      </c>
      <c r="E3" s="80" t="s">
        <v>22</v>
      </c>
      <c r="F3" s="80" t="s">
        <v>23</v>
      </c>
      <c r="G3" s="80" t="s">
        <v>24</v>
      </c>
      <c r="H3" s="81" t="s">
        <v>26</v>
      </c>
      <c r="I3" s="81" t="s">
        <v>27</v>
      </c>
      <c r="J3" s="82" t="s">
        <v>28</v>
      </c>
    </row>
    <row r="4" spans="2:10" x14ac:dyDescent="0.3">
      <c r="B4" s="83" t="s">
        <v>114</v>
      </c>
      <c r="C4" s="84" t="s">
        <v>117</v>
      </c>
      <c r="D4" s="85"/>
      <c r="E4" s="85"/>
      <c r="F4" s="85"/>
      <c r="G4" s="85"/>
      <c r="H4" s="85"/>
      <c r="I4" s="85"/>
      <c r="J4" s="86"/>
    </row>
    <row r="5" spans="2:10" x14ac:dyDescent="0.3">
      <c r="B5" s="87" t="s">
        <v>12</v>
      </c>
      <c r="C5" s="89">
        <v>100.75</v>
      </c>
      <c r="D5" s="89">
        <v>100.75</v>
      </c>
      <c r="E5" s="89">
        <v>101.25</v>
      </c>
      <c r="F5" s="89">
        <v>101.25</v>
      </c>
      <c r="G5" s="89">
        <v>101.75</v>
      </c>
      <c r="H5" s="89">
        <v>102.25</v>
      </c>
      <c r="I5" s="89">
        <v>102.25</v>
      </c>
      <c r="J5" s="89">
        <v>102.5</v>
      </c>
    </row>
    <row r="6" spans="2:10" x14ac:dyDescent="0.3">
      <c r="B6" s="87" t="s">
        <v>13</v>
      </c>
      <c r="C6" s="89">
        <v>100.75</v>
      </c>
      <c r="D6" s="89">
        <v>100.75</v>
      </c>
      <c r="E6" s="89">
        <v>101.25</v>
      </c>
      <c r="F6" s="89">
        <v>101.25</v>
      </c>
      <c r="G6" s="89">
        <v>101.75</v>
      </c>
      <c r="H6" s="89">
        <v>102.25</v>
      </c>
      <c r="I6" s="89">
        <v>102.25</v>
      </c>
      <c r="J6" s="89">
        <v>102.5</v>
      </c>
    </row>
    <row r="7" spans="2:10" x14ac:dyDescent="0.3">
      <c r="B7" s="87" t="s">
        <v>14</v>
      </c>
      <c r="C7" s="89">
        <v>100.75</v>
      </c>
      <c r="D7" s="89">
        <v>100.75</v>
      </c>
      <c r="E7" s="89">
        <v>101.25</v>
      </c>
      <c r="F7" s="89">
        <v>101.25</v>
      </c>
      <c r="G7" s="89">
        <v>101.75</v>
      </c>
      <c r="H7" s="89">
        <v>102.75</v>
      </c>
      <c r="I7" s="89">
        <v>102.5</v>
      </c>
      <c r="J7" s="89">
        <v>102.5</v>
      </c>
    </row>
    <row r="8" spans="2:10" x14ac:dyDescent="0.3">
      <c r="B8" s="87" t="s">
        <v>15</v>
      </c>
      <c r="C8" s="89">
        <v>101.25</v>
      </c>
      <c r="D8" s="89">
        <v>101.25</v>
      </c>
      <c r="E8" s="89">
        <v>101.25</v>
      </c>
      <c r="F8" s="89">
        <v>101.25</v>
      </c>
      <c r="G8" s="89">
        <v>101.75</v>
      </c>
      <c r="H8" s="89">
        <v>102.5</v>
      </c>
      <c r="I8" s="89" t="s">
        <v>115</v>
      </c>
      <c r="J8" s="89" t="s">
        <v>115</v>
      </c>
    </row>
    <row r="9" spans="2:10" x14ac:dyDescent="0.3">
      <c r="B9" s="87" t="s">
        <v>16</v>
      </c>
      <c r="C9" s="89">
        <v>101.75</v>
      </c>
      <c r="D9" s="89">
        <v>101.75</v>
      </c>
      <c r="E9" s="89">
        <v>101.75</v>
      </c>
      <c r="F9" s="89">
        <v>101.75</v>
      </c>
      <c r="G9" s="89">
        <v>102.5</v>
      </c>
      <c r="H9" s="89">
        <v>102.5</v>
      </c>
      <c r="I9" s="89" t="s">
        <v>115</v>
      </c>
      <c r="J9" s="89" t="s">
        <v>115</v>
      </c>
    </row>
    <row r="10" spans="2:10" ht="15" thickBot="1" x14ac:dyDescent="0.35">
      <c r="B10" s="88" t="s">
        <v>17</v>
      </c>
      <c r="C10" s="89">
        <v>102</v>
      </c>
      <c r="D10" s="89">
        <v>102</v>
      </c>
      <c r="E10" s="89">
        <v>102</v>
      </c>
      <c r="F10" s="89">
        <v>102</v>
      </c>
      <c r="G10" s="89" t="s">
        <v>115</v>
      </c>
      <c r="H10" s="89" t="s">
        <v>115</v>
      </c>
      <c r="I10" s="89" t="s">
        <v>115</v>
      </c>
      <c r="J10" s="89" t="s">
        <v>115</v>
      </c>
    </row>
  </sheetData>
  <mergeCells count="2">
    <mergeCell ref="B2:J2"/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DSCR</vt:lpstr>
      <vt:lpstr>Max Cap Tables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2022-11-07T17:17:27Z</dcterms:created>
  <dcterms:modified xsi:type="dcterms:W3CDTF">2022-11-07T17:19:26Z</dcterms:modified>
</cp:coreProperties>
</file>