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aws\"/>
    </mc:Choice>
  </mc:AlternateContent>
  <xr:revisionPtr revIDLastSave="0" documentId="13_ncr:1_{571BA7CC-B9D5-4836-84C5-64BC2A0467F8}" xr6:coauthVersionLast="47" xr6:coauthVersionMax="47" xr10:uidLastSave="{00000000-0000-0000-0000-000000000000}"/>
  <bookViews>
    <workbookView xWindow="17800" yWindow="2650" windowWidth="25970" windowHeight="17810" xr2:uid="{93334AB4-D632-46E7-8D0D-4039E9399CFE}"/>
  </bookViews>
  <sheets>
    <sheet name="Draw1 8.11.2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2" l="1"/>
  <c r="K5" i="2"/>
  <c r="K4" i="2"/>
  <c r="AG4" i="2"/>
  <c r="AF4" i="2"/>
  <c r="AH4" i="2" s="1"/>
  <c r="AI4" i="2" s="1"/>
  <c r="AO47" i="2"/>
  <c r="AO12" i="2"/>
  <c r="Z5" i="2"/>
  <c r="Z4" i="2"/>
  <c r="AB42" i="2"/>
  <c r="AB8" i="2" s="1"/>
  <c r="AA42" i="2"/>
  <c r="AA8" i="2" s="1"/>
  <c r="Z42" i="2"/>
  <c r="Z8" i="2" s="1"/>
  <c r="Y42" i="2"/>
  <c r="Y8" i="2" s="1"/>
  <c r="X42" i="2"/>
  <c r="X8" i="2" s="1"/>
  <c r="AE4" i="2"/>
  <c r="U5" i="2"/>
  <c r="U4" i="2"/>
  <c r="P4" i="2"/>
  <c r="J5" i="2"/>
  <c r="J4" i="2"/>
  <c r="V4" i="2" l="1"/>
  <c r="W4" i="2" s="1"/>
  <c r="AA5" i="2"/>
  <c r="AB5" i="2" s="1"/>
  <c r="V5" i="2"/>
  <c r="W5" i="2" s="1"/>
  <c r="AA4" i="2"/>
  <c r="AB4" i="2" s="1"/>
  <c r="Q4" i="2"/>
  <c r="R4" i="2" s="1"/>
  <c r="L4" i="2"/>
  <c r="M4" i="2" s="1"/>
  <c r="L5" i="2"/>
  <c r="M5" i="2" s="1"/>
  <c r="K6" i="2"/>
  <c r="Z6" i="2"/>
  <c r="U6" i="2"/>
  <c r="J6" i="2"/>
  <c r="AA6" i="2" l="1"/>
  <c r="AB6" i="2" s="1"/>
  <c r="L6" i="2"/>
  <c r="M6" i="2" s="1"/>
  <c r="V6" i="2"/>
  <c r="W6" i="2" s="1"/>
  <c r="W42" i="2" l="1"/>
  <c r="W8" i="2" s="1"/>
  <c r="V42" i="2"/>
  <c r="V8" i="2" s="1"/>
  <c r="U42" i="2"/>
  <c r="U8" i="2" s="1"/>
  <c r="T42" i="2"/>
  <c r="T8" i="2" s="1"/>
  <c r="S42" i="2"/>
  <c r="S8" i="2" s="1"/>
  <c r="R42" i="2"/>
  <c r="R8" i="2" s="1"/>
  <c r="Q42" i="2"/>
  <c r="Q8" i="2" s="1"/>
  <c r="P42" i="2"/>
  <c r="P8" i="2" s="1"/>
  <c r="O42" i="2"/>
  <c r="O8" i="2" s="1"/>
  <c r="M42" i="2"/>
  <c r="M8" i="2" s="1"/>
  <c r="L42" i="2"/>
  <c r="L8" i="2" s="1"/>
  <c r="K42" i="2"/>
  <c r="K8" i="2" s="1"/>
  <c r="J42" i="2"/>
  <c r="J8" i="2" s="1"/>
  <c r="I42" i="2"/>
  <c r="I8" i="2" s="1"/>
  <c r="N42" i="2" l="1"/>
  <c r="N8" i="2" s="1"/>
  <c r="P5" i="2"/>
  <c r="P6" i="2" l="1"/>
  <c r="Q6" i="2" s="1"/>
  <c r="R6" i="2" s="1"/>
  <c r="Q5" i="2"/>
  <c r="R5" i="2" s="1"/>
</calcChain>
</file>

<file path=xl/sharedStrings.xml><?xml version="1.0" encoding="utf-8"?>
<sst xmlns="http://schemas.openxmlformats.org/spreadsheetml/2006/main" count="171" uniqueCount="86">
  <si>
    <t>Liquidity Requirements</t>
  </si>
  <si>
    <t>3 months of the initial monthly payment</t>
  </si>
  <si>
    <t>Business Purpose Loans - Guidelines</t>
  </si>
  <si>
    <t>Separate "Proof of Funds to Close" from "Post Close Liquidity" in guide.</t>
  </si>
  <si>
    <t>Post Close Liquidity Guide Proposal</t>
  </si>
  <si>
    <t>a.</t>
  </si>
  <si>
    <t>Heavy Rehab</t>
  </si>
  <si>
    <t>Hard costs &gt;= 50% of AIV</t>
  </si>
  <si>
    <t>including a permit analysis.</t>
  </si>
  <si>
    <t>-</t>
  </si>
  <si>
    <t>Refinances- all permits required at time of initial funding.</t>
  </si>
  <si>
    <t>Purchases- all permits required for release of intitial rehab draw.</t>
  </si>
  <si>
    <t>Feasibility study required as a condition of approval</t>
  </si>
  <si>
    <t>Asset Mgt- monthly monitoring or permit issuance.</t>
  </si>
  <si>
    <r>
      <t xml:space="preserve">Qualifying Definition-adding additional square footage; </t>
    </r>
    <r>
      <rPr>
        <sz val="11"/>
        <color rgb="FFFF0000"/>
        <rFont val="Calibri"/>
        <family val="2"/>
        <scheme val="minor"/>
      </rPr>
      <t>OR</t>
    </r>
  </si>
  <si>
    <t>Draw Approval</t>
  </si>
  <si>
    <t>Invoices vs Paid in full for approval</t>
  </si>
  <si>
    <t>Lien Release Waiver Management</t>
  </si>
  <si>
    <t>Issues/Concerns</t>
  </si>
  <si>
    <t>payment= to the initial advance payment; not applicable if upfront pmts withheld</t>
  </si>
  <si>
    <t>study to determine if plans required and/or if additional square footage.</t>
  </si>
  <si>
    <t>Soft costs not to be included in the 50% calculation.</t>
  </si>
  <si>
    <t>20% released without proof of paid invoices.</t>
  </si>
  <si>
    <t>they have to show the work is completed but do not have to show an invoice.</t>
  </si>
  <si>
    <t>still send out an inspector as a condition to release this money.</t>
  </si>
  <si>
    <t>Permit- appraisal Cons Analytics may include in appraisal review</t>
  </si>
  <si>
    <t>Feasibility Study</t>
  </si>
  <si>
    <t>foundation work in general with some parameters</t>
  </si>
  <si>
    <t>limits based upon experience</t>
  </si>
  <si>
    <t>habitability issue; if persons can reside with the wor</t>
  </si>
  <si>
    <t>Draw Request</t>
  </si>
  <si>
    <t>Reconciliation &amp; Approval</t>
  </si>
  <si>
    <t xml:space="preserve">Budget </t>
  </si>
  <si>
    <t>Requested</t>
  </si>
  <si>
    <t>Approved</t>
  </si>
  <si>
    <t>Line #</t>
  </si>
  <si>
    <t>Description</t>
  </si>
  <si>
    <t>Amount</t>
  </si>
  <si>
    <t>Draw 1</t>
  </si>
  <si>
    <t>Draw 2</t>
  </si>
  <si>
    <t>Draw 3</t>
  </si>
  <si>
    <t>Draw 4</t>
  </si>
  <si>
    <t>Draw 5</t>
  </si>
  <si>
    <t>Funded</t>
  </si>
  <si>
    <t>Contingency Tracking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</si>
  <si>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</si>
  <si>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</si>
  <si>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</si>
  <si>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</si>
  <si>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</si>
  <si>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</si>
  <si>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</si>
  <si>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</si>
  <si>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</si>
  <si>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</si>
  <si>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</si>
  <si>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</si>
  <si>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</si>
  <si>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</si>
  <si>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</si>
  <si>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Soft</t>
  </si>
  <si>
    <t>Hard</t>
  </si>
  <si>
    <t>Total</t>
  </si>
  <si>
    <t>Budget:</t>
  </si>
  <si>
    <t>Remain %</t>
  </si>
  <si>
    <t>Recommend</t>
  </si>
  <si>
    <t>Requested (Borrower to Complete)</t>
  </si>
  <si>
    <t>Approved (Acra Manager to Complete)</t>
  </si>
  <si>
    <t>Funded (Funder to Complete)</t>
  </si>
  <si>
    <t>Total Per Draw</t>
  </si>
  <si>
    <t>%</t>
  </si>
  <si>
    <t>Remain 1</t>
  </si>
  <si>
    <t>Remain 2</t>
  </si>
  <si>
    <t>Remain 3</t>
  </si>
  <si>
    <t>= Request remaining %</t>
  </si>
  <si>
    <t>= Recommended approval remaining %</t>
  </si>
  <si>
    <t>= Approved remaining %</t>
  </si>
  <si>
    <t>Borrower</t>
  </si>
  <si>
    <t>Inspection</t>
  </si>
  <si>
    <t>Construction Completion %</t>
  </si>
  <si>
    <t>Asset Manager Notes:</t>
  </si>
  <si>
    <t>Borrower to specifiy % completion for haul away; not an inspected activity</t>
  </si>
  <si>
    <t>using contingency for higher than budget permit fees</t>
  </si>
  <si>
    <t>Contingency:</t>
  </si>
  <si>
    <t>Recommended for Approval (Asset Mgr to Complete)</t>
  </si>
  <si>
    <t>Remain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</si>
</sst>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0" borderId="1" xfId="1" applyFont="1" applyBorder="1"/>
    <xf numFmtId="0" fontId="4" fillId="0" borderId="1" xfId="1" applyFont="1" applyBorder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44" fontId="4" fillId="0" borderId="0" xfId="1" applyNumberFormat="1" applyFont="1"/>
    <xf numFmtId="0" fontId="4" fillId="0" borderId="0" xfId="1" applyFont="1" applyBorder="1"/>
    <xf numFmtId="0" fontId="3" fillId="0" borderId="2" xfId="1" applyFont="1" applyBorder="1"/>
    <xf numFmtId="44" fontId="4" fillId="0" borderId="2" xfId="1" applyNumberFormat="1" applyFont="1" applyBorder="1"/>
    <xf numFmtId="44" fontId="4" fillId="2" borderId="2" xfId="2" applyFont="1" applyFill="1" applyBorder="1" applyAlignment="1">
      <alignment horizontal="center"/>
    </xf>
    <xf numFmtId="44" fontId="4" fillId="0" borderId="0" xfId="4" applyNumberFormat="1" applyFont="1"/>
    <xf numFmtId="44" fontId="4" fillId="0" borderId="2" xfId="4" applyNumberFormat="1" applyFont="1" applyBorder="1"/>
    <xf numFmtId="44" fontId="4" fillId="2" borderId="0" xfId="1" applyNumberFormat="1" applyFont="1" applyFill="1"/>
    <xf numFmtId="0" fontId="3" fillId="0" borderId="2" xfId="1" applyFont="1" applyBorder="1" applyAlignment="1">
      <alignment horizontal="center"/>
    </xf>
    <xf numFmtId="0" fontId="4" fillId="0" borderId="6" xfId="1" applyFont="1" applyBorder="1"/>
    <xf numFmtId="44" fontId="4" fillId="0" borderId="0" xfId="1" applyNumberFormat="1" applyFont="1" applyBorder="1"/>
    <xf numFmtId="0" fontId="4" fillId="2" borderId="0" xfId="1" applyFont="1" applyFill="1" applyBorder="1"/>
    <xf numFmtId="0" fontId="4" fillId="0" borderId="6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44" fontId="4" fillId="0" borderId="0" xfId="1" applyNumberFormat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2" borderId="1" xfId="1" applyFont="1" applyFill="1" applyBorder="1"/>
    <xf numFmtId="0" fontId="4" fillId="0" borderId="0" xfId="1" applyFont="1" applyBorder="1" applyAlignment="1">
      <alignment horizontal="left"/>
    </xf>
    <xf numFmtId="44" fontId="4" fillId="2" borderId="0" xfId="2" applyFont="1" applyFill="1" applyBorder="1" applyAlignment="1">
      <alignment horizontal="center"/>
    </xf>
    <xf numFmtId="44" fontId="4" fillId="0" borderId="1" xfId="1" applyNumberFormat="1" applyFont="1" applyBorder="1"/>
    <xf numFmtId="44" fontId="4" fillId="0" borderId="0" xfId="2" applyFont="1" applyFill="1" applyBorder="1" applyAlignment="1">
      <alignment horizontal="center"/>
    </xf>
    <xf numFmtId="44" fontId="4" fillId="0" borderId="7" xfId="2" applyFont="1" applyFill="1" applyBorder="1" applyAlignment="1">
      <alignment horizontal="center"/>
    </xf>
    <xf numFmtId="44" fontId="4" fillId="0" borderId="2" xfId="2" applyFont="1" applyFill="1" applyBorder="1" applyAlignment="1">
      <alignment horizontal="center"/>
    </xf>
    <xf numFmtId="44" fontId="4" fillId="0" borderId="12" xfId="2" applyFont="1" applyFill="1" applyBorder="1" applyAlignment="1">
      <alignment horizontal="center"/>
    </xf>
    <xf numFmtId="0" fontId="3" fillId="0" borderId="4" xfId="1" applyFont="1" applyBorder="1" applyAlignment="1"/>
    <xf numFmtId="44" fontId="4" fillId="0" borderId="0" xfId="2" applyFont="1" applyBorder="1" applyAlignment="1"/>
    <xf numFmtId="44" fontId="4" fillId="0" borderId="2" xfId="2" applyFont="1" applyBorder="1" applyAlignment="1"/>
    <xf numFmtId="44" fontId="4" fillId="2" borderId="1" xfId="2" applyFont="1" applyFill="1" applyBorder="1" applyAlignment="1"/>
    <xf numFmtId="44" fontId="4" fillId="0" borderId="1" xfId="2" applyFont="1" applyBorder="1" applyAlignment="1"/>
    <xf numFmtId="44" fontId="4" fillId="0" borderId="1" xfId="2" applyFont="1" applyFill="1" applyBorder="1" applyAlignment="1"/>
    <xf numFmtId="44" fontId="4" fillId="0" borderId="9" xfId="2" applyFont="1" applyFill="1" applyBorder="1" applyAlignment="1"/>
    <xf numFmtId="0" fontId="4" fillId="0" borderId="7" xfId="1" applyFont="1" applyBorder="1"/>
    <xf numFmtId="0" fontId="4" fillId="0" borderId="0" xfId="1" applyFont="1" applyAlignment="1">
      <alignment horizontal="right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166" fontId="4" fillId="0" borderId="0" xfId="5" applyNumberFormat="1" applyFont="1" applyBorder="1" applyAlignment="1"/>
    <xf numFmtId="44" fontId="4" fillId="3" borderId="0" xfId="2" applyFont="1" applyFill="1" applyBorder="1" applyAlignment="1">
      <alignment horizontal="center"/>
    </xf>
    <xf numFmtId="44" fontId="4" fillId="3" borderId="2" xfId="2" applyFont="1" applyFill="1" applyBorder="1" applyAlignment="1">
      <alignment horizontal="center"/>
    </xf>
    <xf numFmtId="44" fontId="4" fillId="4" borderId="0" xfId="2" applyFont="1" applyFill="1" applyBorder="1" applyAlignment="1">
      <alignment horizontal="center"/>
    </xf>
    <xf numFmtId="44" fontId="4" fillId="4" borderId="2" xfId="2" applyFont="1" applyFill="1" applyBorder="1" applyAlignment="1">
      <alignment horizontal="center"/>
    </xf>
    <xf numFmtId="0" fontId="4" fillId="4" borderId="0" xfId="1" applyFont="1" applyFill="1"/>
    <xf numFmtId="0" fontId="4" fillId="2" borderId="13" xfId="1" applyFont="1" applyFill="1" applyBorder="1"/>
    <xf numFmtId="0" fontId="4" fillId="4" borderId="13" xfId="1" applyFont="1" applyFill="1" applyBorder="1"/>
    <xf numFmtId="0" fontId="4" fillId="4" borderId="13" xfId="1" applyFont="1" applyFill="1" applyBorder="1" applyAlignment="1">
      <alignment horizontal="center"/>
    </xf>
    <xf numFmtId="0" fontId="4" fillId="0" borderId="10" xfId="1" applyFont="1" applyBorder="1"/>
    <xf numFmtId="0" fontId="4" fillId="0" borderId="8" xfId="1" applyFont="1" applyBorder="1"/>
    <xf numFmtId="0" fontId="4" fillId="0" borderId="11" xfId="1" applyFont="1" applyBorder="1"/>
    <xf numFmtId="0" fontId="4" fillId="0" borderId="14" xfId="1" applyFont="1" applyBorder="1"/>
    <xf numFmtId="0" fontId="4" fillId="2" borderId="18" xfId="1" applyFont="1" applyFill="1" applyBorder="1"/>
    <xf numFmtId="0" fontId="4" fillId="4" borderId="19" xfId="1" applyFont="1" applyFill="1" applyBorder="1"/>
    <xf numFmtId="0" fontId="4" fillId="2" borderId="20" xfId="1" applyFont="1" applyFill="1" applyBorder="1"/>
    <xf numFmtId="0" fontId="4" fillId="4" borderId="21" xfId="1" applyFont="1" applyFill="1" applyBorder="1"/>
    <xf numFmtId="0" fontId="4" fillId="2" borderId="21" xfId="1" applyFont="1" applyFill="1" applyBorder="1"/>
    <xf numFmtId="0" fontId="4" fillId="4" borderId="22" xfId="1" applyFont="1" applyFill="1" applyBorder="1"/>
    <xf numFmtId="0" fontId="3" fillId="2" borderId="25" xfId="1" applyFont="1" applyFill="1" applyBorder="1" applyAlignment="1">
      <alignment horizontal="center"/>
    </xf>
    <xf numFmtId="0" fontId="3" fillId="2" borderId="26" xfId="1" applyFont="1" applyFill="1" applyBorder="1" applyAlignment="1">
      <alignment horizontal="center"/>
    </xf>
    <xf numFmtId="44" fontId="4" fillId="2" borderId="25" xfId="2" applyFont="1" applyFill="1" applyBorder="1" applyAlignment="1">
      <alignment horizontal="center"/>
    </xf>
    <xf numFmtId="44" fontId="4" fillId="2" borderId="26" xfId="2" applyFont="1" applyFill="1" applyBorder="1" applyAlignment="1">
      <alignment horizontal="center"/>
    </xf>
    <xf numFmtId="44" fontId="4" fillId="2" borderId="27" xfId="2" applyFont="1" applyFill="1" applyBorder="1" applyAlignment="1">
      <alignment horizontal="center"/>
    </xf>
    <xf numFmtId="44" fontId="4" fillId="2" borderId="28" xfId="2" applyFont="1" applyFill="1" applyBorder="1" applyAlignment="1">
      <alignment horizontal="center"/>
    </xf>
    <xf numFmtId="44" fontId="4" fillId="2" borderId="29" xfId="2" applyFont="1" applyFill="1" applyBorder="1" applyAlignment="1"/>
    <xf numFmtId="44" fontId="4" fillId="2" borderId="30" xfId="2" applyFont="1" applyFill="1" applyBorder="1" applyAlignment="1"/>
    <xf numFmtId="0" fontId="3" fillId="0" borderId="25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44" fontId="4" fillId="3" borderId="25" xfId="2" applyFont="1" applyFill="1" applyBorder="1" applyAlignment="1">
      <alignment horizontal="center"/>
    </xf>
    <xf numFmtId="44" fontId="4" fillId="3" borderId="26" xfId="2" applyFont="1" applyFill="1" applyBorder="1" applyAlignment="1">
      <alignment horizontal="center"/>
    </xf>
    <xf numFmtId="44" fontId="4" fillId="3" borderId="27" xfId="2" applyFont="1" applyFill="1" applyBorder="1" applyAlignment="1">
      <alignment horizontal="center"/>
    </xf>
    <xf numFmtId="44" fontId="4" fillId="3" borderId="28" xfId="2" applyFont="1" applyFill="1" applyBorder="1" applyAlignment="1">
      <alignment horizontal="center"/>
    </xf>
    <xf numFmtId="44" fontId="4" fillId="0" borderId="29" xfId="2" applyFont="1" applyBorder="1" applyAlignment="1"/>
    <xf numFmtId="44" fontId="4" fillId="0" borderId="30" xfId="2" applyFont="1" applyBorder="1" applyAlignment="1"/>
    <xf numFmtId="44" fontId="4" fillId="4" borderId="25" xfId="2" applyFont="1" applyFill="1" applyBorder="1" applyAlignment="1">
      <alignment horizontal="center"/>
    </xf>
    <xf numFmtId="44" fontId="4" fillId="4" borderId="26" xfId="2" applyFont="1" applyFill="1" applyBorder="1" applyAlignment="1">
      <alignment horizontal="center"/>
    </xf>
    <xf numFmtId="44" fontId="4" fillId="4" borderId="27" xfId="2" applyFont="1" applyFill="1" applyBorder="1" applyAlignment="1">
      <alignment horizontal="center"/>
    </xf>
    <xf numFmtId="44" fontId="4" fillId="4" borderId="28" xfId="2" applyFont="1" applyFill="1" applyBorder="1" applyAlignment="1">
      <alignment horizontal="center"/>
    </xf>
    <xf numFmtId="165" fontId="4" fillId="2" borderId="25" xfId="1" applyNumberFormat="1" applyFont="1" applyFill="1" applyBorder="1"/>
    <xf numFmtId="0" fontId="4" fillId="2" borderId="26" xfId="1" applyFont="1" applyFill="1" applyBorder="1"/>
    <xf numFmtId="0" fontId="4" fillId="2" borderId="25" xfId="1" applyFont="1" applyFill="1" applyBorder="1"/>
    <xf numFmtId="0" fontId="4" fillId="2" borderId="29" xfId="1" applyFont="1" applyFill="1" applyBorder="1"/>
    <xf numFmtId="0" fontId="4" fillId="2" borderId="30" xfId="1" applyFont="1" applyFill="1" applyBorder="1"/>
    <xf numFmtId="0" fontId="4" fillId="0" borderId="26" xfId="1" applyFont="1" applyBorder="1"/>
    <xf numFmtId="44" fontId="4" fillId="3" borderId="25" xfId="2" applyFont="1" applyFill="1" applyBorder="1" applyAlignment="1"/>
    <xf numFmtId="0" fontId="4" fillId="3" borderId="0" xfId="1" applyFont="1" applyFill="1" applyBorder="1"/>
    <xf numFmtId="0" fontId="4" fillId="3" borderId="26" xfId="1" applyFont="1" applyFill="1" applyBorder="1"/>
    <xf numFmtId="0" fontId="4" fillId="3" borderId="25" xfId="1" applyFont="1" applyFill="1" applyBorder="1"/>
    <xf numFmtId="0" fontId="4" fillId="3" borderId="29" xfId="1" applyFont="1" applyFill="1" applyBorder="1"/>
    <xf numFmtId="0" fontId="4" fillId="3" borderId="1" xfId="1" applyFont="1" applyFill="1" applyBorder="1"/>
    <xf numFmtId="0" fontId="4" fillId="3" borderId="30" xfId="1" applyFont="1" applyFill="1" applyBorder="1"/>
    <xf numFmtId="44" fontId="4" fillId="4" borderId="25" xfId="2" applyFont="1" applyFill="1" applyBorder="1" applyAlignment="1"/>
    <xf numFmtId="0" fontId="4" fillId="4" borderId="0" xfId="1" applyFont="1" applyFill="1" applyBorder="1"/>
    <xf numFmtId="0" fontId="4" fillId="4" borderId="26" xfId="1" applyFont="1" applyFill="1" applyBorder="1"/>
    <xf numFmtId="0" fontId="4" fillId="4" borderId="25" xfId="1" applyFont="1" applyFill="1" applyBorder="1"/>
    <xf numFmtId="0" fontId="4" fillId="4" borderId="29" xfId="1" applyFont="1" applyFill="1" applyBorder="1"/>
    <xf numFmtId="0" fontId="4" fillId="4" borderId="1" xfId="1" applyFont="1" applyFill="1" applyBorder="1"/>
    <xf numFmtId="0" fontId="4" fillId="4" borderId="30" xfId="1" applyFont="1" applyFill="1" applyBorder="1"/>
    <xf numFmtId="10" fontId="4" fillId="0" borderId="0" xfId="5" applyNumberFormat="1" applyFont="1"/>
    <xf numFmtId="44" fontId="4" fillId="0" borderId="0" xfId="5" applyNumberFormat="1" applyFont="1"/>
    <xf numFmtId="44" fontId="4" fillId="0" borderId="2" xfId="5" applyNumberFormat="1" applyFont="1" applyBorder="1"/>
    <xf numFmtId="0" fontId="3" fillId="0" borderId="28" xfId="1" applyFont="1" applyBorder="1" applyAlignment="1">
      <alignment horizontal="center"/>
    </xf>
    <xf numFmtId="9" fontId="4" fillId="0" borderId="26" xfId="5" applyNumberFormat="1" applyFont="1" applyBorder="1"/>
    <xf numFmtId="9" fontId="4" fillId="0" borderId="28" xfId="5" applyNumberFormat="1" applyFont="1" applyBorder="1"/>
    <xf numFmtId="44" fontId="4" fillId="0" borderId="26" xfId="1" applyNumberFormat="1" applyFont="1" applyBorder="1"/>
    <xf numFmtId="44" fontId="4" fillId="2" borderId="26" xfId="1" applyNumberFormat="1" applyFont="1" applyFill="1" applyBorder="1"/>
    <xf numFmtId="0" fontId="4" fillId="0" borderId="7" xfId="1" applyFont="1" applyBorder="1" applyAlignment="1">
      <alignment horizontal="center"/>
    </xf>
    <xf numFmtId="44" fontId="4" fillId="3" borderId="0" xfId="1" applyNumberFormat="1" applyFont="1" applyFill="1"/>
    <xf numFmtId="44" fontId="4" fillId="3" borderId="26" xfId="1" applyNumberFormat="1" applyFont="1" applyFill="1" applyBorder="1"/>
    <xf numFmtId="44" fontId="4" fillId="4" borderId="0" xfId="1" applyNumberFormat="1" applyFont="1" applyFill="1"/>
    <xf numFmtId="44" fontId="4" fillId="4" borderId="26" xfId="1" applyNumberFormat="1" applyFont="1" applyFill="1" applyBorder="1"/>
    <xf numFmtId="0" fontId="4" fillId="3" borderId="0" xfId="1" applyFont="1" applyFill="1"/>
    <xf numFmtId="0" fontId="3" fillId="3" borderId="2" xfId="1" applyFont="1" applyFill="1" applyBorder="1" applyAlignment="1">
      <alignment horizontal="center"/>
    </xf>
    <xf numFmtId="0" fontId="3" fillId="3" borderId="28" xfId="1" applyFont="1" applyFill="1" applyBorder="1" applyAlignment="1">
      <alignment horizontal="center"/>
    </xf>
    <xf numFmtId="44" fontId="4" fillId="3" borderId="0" xfId="4" applyNumberFormat="1" applyFont="1" applyFill="1"/>
    <xf numFmtId="44" fontId="4" fillId="3" borderId="0" xfId="5" applyNumberFormat="1" applyFont="1" applyFill="1"/>
    <xf numFmtId="9" fontId="4" fillId="3" borderId="26" xfId="5" applyNumberFormat="1" applyFont="1" applyFill="1" applyBorder="1"/>
    <xf numFmtId="44" fontId="4" fillId="3" borderId="2" xfId="4" applyNumberFormat="1" applyFont="1" applyFill="1" applyBorder="1"/>
    <xf numFmtId="44" fontId="4" fillId="3" borderId="2" xfId="5" applyNumberFormat="1" applyFont="1" applyFill="1" applyBorder="1"/>
    <xf numFmtId="9" fontId="4" fillId="3" borderId="28" xfId="5" applyNumberFormat="1" applyFont="1" applyFill="1" applyBorder="1"/>
    <xf numFmtId="0" fontId="3" fillId="4" borderId="2" xfId="1" applyFont="1" applyFill="1" applyBorder="1" applyAlignment="1">
      <alignment horizontal="center"/>
    </xf>
    <xf numFmtId="0" fontId="3" fillId="4" borderId="28" xfId="1" applyFont="1" applyFill="1" applyBorder="1" applyAlignment="1">
      <alignment horizontal="center"/>
    </xf>
    <xf numFmtId="44" fontId="4" fillId="4" borderId="0" xfId="4" applyNumberFormat="1" applyFont="1" applyFill="1"/>
    <xf numFmtId="44" fontId="4" fillId="4" borderId="0" xfId="5" applyNumberFormat="1" applyFont="1" applyFill="1"/>
    <xf numFmtId="9" fontId="4" fillId="4" borderId="26" xfId="5" applyNumberFormat="1" applyFont="1" applyFill="1" applyBorder="1"/>
    <xf numFmtId="44" fontId="4" fillId="4" borderId="2" xfId="4" applyNumberFormat="1" applyFont="1" applyFill="1" applyBorder="1"/>
    <xf numFmtId="44" fontId="4" fillId="4" borderId="2" xfId="5" applyNumberFormat="1" applyFont="1" applyFill="1" applyBorder="1"/>
    <xf numFmtId="9" fontId="4" fillId="4" borderId="28" xfId="5" applyNumberFormat="1" applyFont="1" applyFill="1" applyBorder="1"/>
    <xf numFmtId="44" fontId="4" fillId="0" borderId="0" xfId="4" applyFont="1" applyBorder="1"/>
    <xf numFmtId="44" fontId="4" fillId="0" borderId="7" xfId="4" applyFont="1" applyBorder="1"/>
    <xf numFmtId="44" fontId="4" fillId="0" borderId="1" xfId="4" applyFont="1" applyBorder="1"/>
    <xf numFmtId="44" fontId="4" fillId="0" borderId="9" xfId="4" applyFont="1" applyBorder="1"/>
    <xf numFmtId="0" fontId="4" fillId="0" borderId="0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4" xfId="1" applyFont="1" applyBorder="1" applyAlignment="1">
      <alignment horizontal="left"/>
    </xf>
    <xf numFmtId="0" fontId="3" fillId="2" borderId="2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4" xfId="1" applyFont="1" applyBorder="1" applyAlignment="1">
      <alignment horizontal="center"/>
    </xf>
    <xf numFmtId="0" fontId="3" fillId="0" borderId="0" xfId="1" applyFont="1" applyAlignment="1">
      <alignment horizontal="right"/>
    </xf>
    <xf numFmtId="0" fontId="4" fillId="5" borderId="11" xfId="1" applyFont="1" applyFill="1" applyBorder="1" applyAlignment="1">
      <alignment horizontal="center"/>
    </xf>
    <xf numFmtId="0" fontId="4" fillId="0" borderId="0" xfId="1" quotePrefix="1" applyFont="1" applyAlignment="1">
      <alignment horizontal="left"/>
    </xf>
    <xf numFmtId="0" fontId="0" fillId="0" borderId="0" xfId="0" applyAlignment="1">
      <alignment horizontal="left"/>
    </xf>
  </cellXfs>
  <cellStyles count="6">
    <cellStyle name="Currency" xfId="4" builtinId="4"/>
    <cellStyle name="Currency 2" xfId="2" xr:uid="{DF158898-12CF-44EC-87AB-37D2E5E5B00C}"/>
    <cellStyle name="Normal" xfId="0" builtinId="0"/>
    <cellStyle name="Normal 2" xfId="1" xr:uid="{76514117-A21E-41FA-8977-41CAF3D4D786}"/>
    <cellStyle name="Percent" xfId="5" builtinId="5"/>
    <cellStyle name="Percent 2" xfId="3" xr:uid="{DF3693B8-E73B-4C5D-9702-85E0899E3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D7F1-2CA1-4A6C-96BE-3A3BF70943F7}">
  <dimension ref="A1:AV61"/>
  <sheetViews>
    <sheetView tabSelected="1" zoomScale="91" zoomScaleNormal="91" workbookViewId="0">
      <selection activeCell="AD4" sqref="AD4"/>
    </sheetView>
  </sheetViews>
  <sheetFormatPr defaultColWidth="9.1796875" defaultRowHeight="12.5" outlineLevelRow="1" outlineLevelCol="2" x14ac:dyDescent="0.25"/>
  <cols>
    <col min="1" max="1" width="1" style="8" customWidth="1"/>
    <col min="2" max="2" width="6.54296875" style="9" bestFit="1" customWidth="1"/>
    <col min="3" max="3" width="26.54296875" style="8" bestFit="1" customWidth="1"/>
    <col min="4" max="4" width="10.7265625" style="8" bestFit="1" customWidth="1"/>
    <col min="5" max="5" width="13.1796875" style="8" bestFit="1" customWidth="1"/>
    <col min="6" max="6" width="9.54296875" style="8" bestFit="1" customWidth="1"/>
    <col min="7" max="8" width="9.54296875" style="8" customWidth="1"/>
    <col min="9" max="9" width="12.1796875" style="8" bestFit="1" customWidth="1"/>
    <col min="10" max="10" width="13.1796875" style="8" customWidth="1"/>
    <col min="11" max="12" width="12.1796875" style="8" customWidth="1"/>
    <col min="13" max="13" width="7.453125" style="8" customWidth="1"/>
    <col min="14" max="14" width="12.1796875" style="8" customWidth="1" outlineLevel="2"/>
    <col min="15" max="15" width="7.453125" style="8" customWidth="1" outlineLevel="2"/>
    <col min="16" max="16" width="12.453125" style="8" customWidth="1" outlineLevel="2"/>
    <col min="17" max="17" width="12.1796875" style="8" customWidth="1" outlineLevel="2"/>
    <col min="18" max="18" width="7.453125" style="8" customWidth="1" outlineLevel="2"/>
    <col min="19" max="19" width="12.1796875" style="8" customWidth="1" outlineLevel="2"/>
    <col min="20" max="20" width="7.453125" style="8" customWidth="1" outlineLevel="2"/>
    <col min="21" max="21" width="11" style="8" customWidth="1" outlineLevel="2"/>
    <col min="22" max="22" width="12.1796875" style="8" customWidth="1" outlineLevel="2"/>
    <col min="23" max="23" width="7.453125" style="8" customWidth="1" outlineLevel="2"/>
    <col min="24" max="24" width="12.1796875" style="8" bestFit="1" customWidth="1" outlineLevel="1"/>
    <col min="25" max="25" width="7.453125" style="8" customWidth="1" outlineLevel="1"/>
    <col min="26" max="26" width="11" style="8" bestFit="1" customWidth="1" outlineLevel="1"/>
    <col min="27" max="27" width="13.1796875" style="8" bestFit="1" customWidth="1" outlineLevel="1"/>
    <col min="28" max="28" width="7.453125" style="8" customWidth="1" outlineLevel="1"/>
    <col min="29" max="29" width="2.453125" style="8" customWidth="1" outlineLevel="1"/>
    <col min="30" max="30" width="12.81640625" style="8" customWidth="1" outlineLevel="1"/>
    <col min="31" max="31" width="12.453125" style="8" customWidth="1" outlineLevel="1"/>
    <col min="32" max="32" width="11" style="8" customWidth="1" outlineLevel="1"/>
    <col min="33" max="33" width="11" style="8" bestFit="1" customWidth="1" outlineLevel="1"/>
    <col min="34" max="34" width="12.1796875" style="8" customWidth="1" outlineLevel="1"/>
    <col min="35" max="35" width="10" style="8" customWidth="1" outlineLevel="1"/>
    <col min="36" max="36" width="9" style="8" customWidth="1" outlineLevel="1"/>
    <col min="37" max="37" width="10" style="8" customWidth="1" outlineLevel="1"/>
    <col min="38" max="38" width="9" style="8" customWidth="1" outlineLevel="1"/>
    <col min="39" max="39" width="10" style="8" customWidth="1" outlineLevel="1"/>
    <col min="40" max="40" width="1.7265625" style="8" customWidth="1" outlineLevel="1"/>
    <col min="41" max="41" width="10.7265625" style="8" customWidth="1" outlineLevel="1"/>
    <col min="42" max="48" width="9.1796875" style="8" customWidth="1" outlineLevel="1"/>
    <col min="49" max="16384" width="9.1796875" style="8"/>
  </cols>
  <sheetData>
    <row r="1" spans="1:48" ht="13.5" thickBot="1" x14ac:dyDescent="0.35">
      <c r="A1" s="6" t="s">
        <v>30</v>
      </c>
      <c r="B1" s="10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48" x14ac:dyDescent="0.25">
      <c r="A2" s="8" t="s">
        <v>31</v>
      </c>
      <c r="D2" s="168"/>
      <c r="E2" s="168"/>
      <c r="F2" s="168"/>
    </row>
    <row r="3" spans="1:48" ht="13" x14ac:dyDescent="0.3">
      <c r="B3" s="8"/>
      <c r="I3" s="13" t="s">
        <v>63</v>
      </c>
      <c r="J3" s="13"/>
      <c r="K3" s="19" t="s">
        <v>33</v>
      </c>
      <c r="L3" s="19" t="s">
        <v>71</v>
      </c>
      <c r="M3" s="113" t="s">
        <v>70</v>
      </c>
      <c r="N3" s="123"/>
      <c r="O3" s="123"/>
      <c r="P3" s="124" t="s">
        <v>65</v>
      </c>
      <c r="Q3" s="124" t="s">
        <v>72</v>
      </c>
      <c r="R3" s="125" t="s">
        <v>70</v>
      </c>
      <c r="S3" s="56"/>
      <c r="T3" s="56"/>
      <c r="U3" s="132" t="s">
        <v>34</v>
      </c>
      <c r="V3" s="132" t="s">
        <v>73</v>
      </c>
      <c r="W3" s="133" t="s">
        <v>70</v>
      </c>
      <c r="Z3" s="19" t="s">
        <v>43</v>
      </c>
      <c r="AA3" s="19" t="s">
        <v>85</v>
      </c>
      <c r="AB3" s="113" t="s">
        <v>70</v>
      </c>
      <c r="AD3" s="13" t="s">
        <v>83</v>
      </c>
      <c r="AE3" s="19" t="s">
        <v>65</v>
      </c>
      <c r="AF3" s="19" t="s">
        <v>34</v>
      </c>
      <c r="AG3" s="19" t="s">
        <v>43</v>
      </c>
      <c r="AH3" s="19" t="s">
        <v>73</v>
      </c>
      <c r="AI3" s="19" t="s">
        <v>64</v>
      </c>
    </row>
    <row r="4" spans="1:48" x14ac:dyDescent="0.25">
      <c r="B4" s="8"/>
      <c r="C4" s="43" t="s">
        <v>71</v>
      </c>
      <c r="D4" s="169" t="s">
        <v>74</v>
      </c>
      <c r="E4" s="169"/>
      <c r="F4" s="169"/>
      <c r="G4" s="169"/>
      <c r="I4" s="8" t="s">
        <v>60</v>
      </c>
      <c r="J4" s="11">
        <f>SUMIF(D12:$D$41,I4,$E$12:$E$41)</f>
        <v>0</v>
      </c>
      <c r="K4" s="16">
        <f>SUMIF($D$12:$D$41,$I4,I12:I41)+SUMIF($D$12:$D$41,$I4,J12:J41)+SUMIF($D$12:$D$41,$I4,K12:K41)+SUMIF($D$12:$D$41,$I4,L12:L41)+SUMIF($D$12:$D$41,$I4,M12:M41)</f>
        <v>0</v>
      </c>
      <c r="L4" s="111">
        <f>$J4-K4</f>
        <v>0</v>
      </c>
      <c r="M4" s="114" t="e">
        <f>L4/$J4</f>
        <v>#DIV/0!</v>
      </c>
      <c r="N4" s="123"/>
      <c r="O4" s="123"/>
      <c r="P4" s="126">
        <f>SUMIF($D$12:$D$41,$I4,N12:N41)+SUMIF($D$12:$D$41,$I4,O12:O41)+SUMIF($D$12:$D$41,$I4,P12:P41)+SUMIF($D$12:$D$41,$I4,Q12:Q41)+SUMIF($D$12:$D$41,$I4,R12:R41)</f>
        <v>0</v>
      </c>
      <c r="Q4" s="127">
        <f>$J4-P4</f>
        <v>0</v>
      </c>
      <c r="R4" s="128" t="e">
        <f>Q4/$J4</f>
        <v>#DIV/0!</v>
      </c>
      <c r="S4" s="56"/>
      <c r="T4" s="56"/>
      <c r="U4" s="134">
        <f>SUMIF($D$12:$D$41,$I4,S12:S41)+SUMIF($D$12:$D$41,$I4,T12:T41)+SUMIF($D$12:$D$41,$I4,U12:U41)+SUMIF($D$12:$D$41,$I4,V12:V41)+SUMIF($D$12:$D$41,$I4,W12:W41)</f>
        <v>0</v>
      </c>
      <c r="V4" s="135">
        <f>$J4-U4</f>
        <v>0</v>
      </c>
      <c r="W4" s="136" t="e">
        <f>V4/$J4</f>
        <v>#DIV/0!</v>
      </c>
      <c r="Z4" s="16">
        <f>SUMIF($D$12:$D$41,$I4,X12:X41)+SUMIF($D$12:$D$41,$I4,Y12:Y41)+SUMIF($D$12:$D$41,$I4,Z12:Z41)+SUMIF($D$12:$D$41,$I4,AA12:AA41)+SUMIF($D$12:$D$41,$I4,AB12:AB41)</f>
        <v>0</v>
      </c>
      <c r="AA4" s="111">
        <f>$J4-Z4</f>
        <v>0</v>
      </c>
      <c r="AB4" s="114" t="e">
        <f>AA4/$J4</f>
        <v>#DIV/0!</v>
      </c>
      <c r="AD4" s="36"/>
      <c r="AE4" s="11">
        <f>SUM(N47:R61)</f>
        <v>0</v>
      </c>
      <c r="AF4" s="11">
        <f>SUM(S47:W61)</f>
        <v>0</v>
      </c>
      <c r="AG4" s="11">
        <f>SUM(X47:AB61)</f>
        <v>0</v>
      </c>
      <c r="AH4" s="11">
        <f>AD4-AF4</f>
        <v>0</v>
      </c>
      <c r="AI4" s="110" t="e">
        <f>AH4/AD4</f>
        <v>#DIV/0!</v>
      </c>
    </row>
    <row r="5" spans="1:48" x14ac:dyDescent="0.25">
      <c r="C5" s="43" t="s">
        <v>72</v>
      </c>
      <c r="D5" s="169" t="s">
        <v>75</v>
      </c>
      <c r="E5" s="169"/>
      <c r="F5" s="169"/>
      <c r="G5" s="169"/>
      <c r="I5" s="8" t="s">
        <v>61</v>
      </c>
      <c r="J5" s="14">
        <f>SUMIF($D$12:$D$41,I5,$E$12:$E$41)</f>
        <v>0</v>
      </c>
      <c r="K5" s="17">
        <f>SUMIF($D$12:$D$41,$I5,I12:I41)+SUMIF($D$12:$D$41,$I5,J12:J41)+SUMIF($D$12:$D$41,$I5,K12:K41)+SUMIF($D$12:$D$41,$I5,L12:L41)+SUMIF($D$12:$D$41,$I5,M12:M41)</f>
        <v>0</v>
      </c>
      <c r="L5" s="112">
        <f>$J5-K5</f>
        <v>0</v>
      </c>
      <c r="M5" s="115" t="e">
        <f>L5/$J5</f>
        <v>#DIV/0!</v>
      </c>
      <c r="N5" s="123"/>
      <c r="O5" s="123"/>
      <c r="P5" s="129">
        <f>SUMIF($D$12:$D$41,$I5,N12:N41)+SUMIF($D$12:$D$41,$I5,O12:O41)+SUMIF($D$12:$D$41,$I5,P12:P41)+SUMIF($D$12:$D$41,$I5,Q12:Q41)+SUMIF($D$12:$D$41,$I5,R12:R41)</f>
        <v>0</v>
      </c>
      <c r="Q5" s="130">
        <f>$J5-P5</f>
        <v>0</v>
      </c>
      <c r="R5" s="131" t="e">
        <f>Q5/$J5</f>
        <v>#DIV/0!</v>
      </c>
      <c r="S5" s="56"/>
      <c r="T5" s="56"/>
      <c r="U5" s="137">
        <f>SUMIF($D$12:$D$41,$I5,S12:S41)+SUMIF($D$12:$D$41,$I5,T12:T41)+SUMIF($D$12:$D$41,$I5,U12:U41)+SUMIF($D$12:$D$41,$I5,V12:V41)+SUMIF($D$12:$D$41,$I5,W12:W41)</f>
        <v>0</v>
      </c>
      <c r="V5" s="138">
        <f>$J5-U5</f>
        <v>0</v>
      </c>
      <c r="W5" s="139" t="e">
        <f>V5/$J5</f>
        <v>#DIV/0!</v>
      </c>
      <c r="Z5" s="17">
        <f>SUMIF($D$12:$D$41,$I5,X12:X41)+SUMIF($D$12:$D$41,$I5,Y12:Y41)+SUMIF($D$12:$D$41,$I5,Z12:Z41)+SUMIF($D$12:$D$41,$I5,AA12:AA41)+SUMIF($D$12:$D$41,$I5,AB12:AB41)</f>
        <v>0</v>
      </c>
      <c r="AA5" s="112">
        <f>$J5-Z5</f>
        <v>0</v>
      </c>
      <c r="AB5" s="115" t="e">
        <f>AA5/$J5</f>
        <v>#DIV/0!</v>
      </c>
    </row>
    <row r="6" spans="1:48" x14ac:dyDescent="0.25">
      <c r="C6" s="43" t="s">
        <v>73</v>
      </c>
      <c r="D6" s="169" t="s">
        <v>76</v>
      </c>
      <c r="E6" s="169"/>
      <c r="F6" s="169"/>
      <c r="G6" s="169"/>
      <c r="I6" s="8" t="s">
        <v>62</v>
      </c>
      <c r="J6" s="11">
        <f>SUM(J4:J5)</f>
        <v>0</v>
      </c>
      <c r="K6" s="11">
        <f>SUM(K4:K5)</f>
        <v>0</v>
      </c>
      <c r="L6" s="111">
        <f>$J6-K6</f>
        <v>0</v>
      </c>
      <c r="M6" s="114" t="e">
        <f>L6/$J6</f>
        <v>#DIV/0!</v>
      </c>
      <c r="N6" s="123"/>
      <c r="O6" s="123"/>
      <c r="P6" s="119">
        <f>SUM(P4:P5)</f>
        <v>0</v>
      </c>
      <c r="Q6" s="127">
        <f>$J6-P6</f>
        <v>0</v>
      </c>
      <c r="R6" s="128" t="e">
        <f>Q6/$J6</f>
        <v>#DIV/0!</v>
      </c>
      <c r="S6" s="56"/>
      <c r="T6" s="56"/>
      <c r="U6" s="121">
        <f>SUM(U4:U5)</f>
        <v>0</v>
      </c>
      <c r="V6" s="135">
        <f>$J6-U6</f>
        <v>0</v>
      </c>
      <c r="W6" s="136" t="e">
        <f>V6/$J6</f>
        <v>#DIV/0!</v>
      </c>
      <c r="Z6" s="11">
        <f>SUM(Z4:Z5)</f>
        <v>0</v>
      </c>
      <c r="AA6" s="111">
        <f>$J6-Z6</f>
        <v>0</v>
      </c>
      <c r="AB6" s="114" t="e">
        <f>AA6/$J6</f>
        <v>#DIV/0!</v>
      </c>
    </row>
    <row r="7" spans="1:48" x14ac:dyDescent="0.25">
      <c r="J7" s="11"/>
      <c r="K7" s="11"/>
      <c r="L7" s="11"/>
      <c r="M7" s="116"/>
      <c r="N7" s="11"/>
      <c r="R7" s="95"/>
      <c r="W7" s="95"/>
      <c r="AB7" s="95"/>
    </row>
    <row r="8" spans="1:48" ht="15" customHeight="1" thickBot="1" x14ac:dyDescent="0.35">
      <c r="G8" s="167" t="s">
        <v>69</v>
      </c>
      <c r="H8" s="167"/>
      <c r="I8" s="18">
        <f>I42+SUM(I47:I61)</f>
        <v>0</v>
      </c>
      <c r="J8" s="18">
        <f t="shared" ref="J8:R8" si="0">J42+SUM(J47:J61)</f>
        <v>0</v>
      </c>
      <c r="K8" s="18">
        <f t="shared" si="0"/>
        <v>0</v>
      </c>
      <c r="L8" s="18">
        <f t="shared" si="0"/>
        <v>0</v>
      </c>
      <c r="M8" s="117">
        <f t="shared" si="0"/>
        <v>0</v>
      </c>
      <c r="N8" s="119">
        <f t="shared" si="0"/>
        <v>0</v>
      </c>
      <c r="O8" s="119">
        <f t="shared" si="0"/>
        <v>0</v>
      </c>
      <c r="P8" s="119">
        <f t="shared" si="0"/>
        <v>0</v>
      </c>
      <c r="Q8" s="119">
        <f t="shared" si="0"/>
        <v>0</v>
      </c>
      <c r="R8" s="120">
        <f t="shared" si="0"/>
        <v>0</v>
      </c>
      <c r="S8" s="121">
        <f>S42+SUM(S47:S61)</f>
        <v>0</v>
      </c>
      <c r="T8" s="121">
        <f t="shared" ref="T8:AB8" si="1">T42+SUM(T47:T61)</f>
        <v>0</v>
      </c>
      <c r="U8" s="121">
        <f t="shared" si="1"/>
        <v>0</v>
      </c>
      <c r="V8" s="121">
        <f t="shared" si="1"/>
        <v>0</v>
      </c>
      <c r="W8" s="122">
        <f t="shared" si="1"/>
        <v>0</v>
      </c>
      <c r="X8" s="11">
        <f t="shared" si="1"/>
        <v>0</v>
      </c>
      <c r="Y8" s="11">
        <f t="shared" si="1"/>
        <v>0</v>
      </c>
      <c r="Z8" s="11">
        <f t="shared" si="1"/>
        <v>0</v>
      </c>
      <c r="AA8" s="11">
        <f t="shared" si="1"/>
        <v>0</v>
      </c>
      <c r="AB8" s="116">
        <f t="shared" si="1"/>
        <v>0</v>
      </c>
    </row>
    <row r="9" spans="1:48" ht="13.5" thickBot="1" x14ac:dyDescent="0.35">
      <c r="AD9" s="150" t="s">
        <v>79</v>
      </c>
      <c r="AE9" s="151"/>
      <c r="AF9" s="151"/>
      <c r="AG9" s="151"/>
      <c r="AH9" s="151"/>
      <c r="AI9" s="151"/>
      <c r="AJ9" s="151"/>
      <c r="AK9" s="151"/>
      <c r="AL9" s="151"/>
      <c r="AM9" s="152"/>
      <c r="AO9" s="150" t="s">
        <v>80</v>
      </c>
      <c r="AP9" s="151"/>
      <c r="AQ9" s="151"/>
      <c r="AR9" s="151"/>
      <c r="AS9" s="151"/>
      <c r="AT9" s="151"/>
      <c r="AU9" s="151"/>
      <c r="AV9" s="152"/>
    </row>
    <row r="10" spans="1:48" ht="13.5" thickBot="1" x14ac:dyDescent="0.35">
      <c r="B10" s="44"/>
      <c r="C10" s="45"/>
      <c r="D10" s="45"/>
      <c r="E10" s="45" t="s">
        <v>32</v>
      </c>
      <c r="F10" s="45" t="s">
        <v>70</v>
      </c>
      <c r="G10" s="45" t="s">
        <v>70</v>
      </c>
      <c r="H10" s="45" t="s">
        <v>70</v>
      </c>
      <c r="I10" s="162" t="s">
        <v>66</v>
      </c>
      <c r="J10" s="163"/>
      <c r="K10" s="163"/>
      <c r="L10" s="163"/>
      <c r="M10" s="164"/>
      <c r="N10" s="165" t="s">
        <v>84</v>
      </c>
      <c r="O10" s="151"/>
      <c r="P10" s="151"/>
      <c r="Q10" s="151"/>
      <c r="R10" s="166"/>
      <c r="S10" s="162" t="s">
        <v>67</v>
      </c>
      <c r="T10" s="163"/>
      <c r="U10" s="163"/>
      <c r="V10" s="163"/>
      <c r="W10" s="164"/>
      <c r="X10" s="158" t="s">
        <v>68</v>
      </c>
      <c r="Y10" s="158"/>
      <c r="Z10" s="158"/>
      <c r="AA10" s="158"/>
      <c r="AB10" s="159"/>
      <c r="AD10" s="155" t="s">
        <v>38</v>
      </c>
      <c r="AE10" s="156"/>
      <c r="AF10" s="156" t="s">
        <v>38</v>
      </c>
      <c r="AG10" s="156"/>
      <c r="AH10" s="156" t="s">
        <v>38</v>
      </c>
      <c r="AI10" s="156"/>
      <c r="AJ10" s="156" t="s">
        <v>38</v>
      </c>
      <c r="AK10" s="156"/>
      <c r="AL10" s="156" t="s">
        <v>38</v>
      </c>
      <c r="AM10" s="157"/>
      <c r="AO10" s="60"/>
      <c r="AP10" s="62"/>
      <c r="AQ10" s="62"/>
      <c r="AR10" s="62"/>
      <c r="AS10" s="62"/>
      <c r="AT10" s="62"/>
      <c r="AU10" s="62"/>
      <c r="AV10" s="63"/>
    </row>
    <row r="11" spans="1:48" ht="13" x14ac:dyDescent="0.3">
      <c r="B11" s="46" t="s">
        <v>35</v>
      </c>
      <c r="C11" s="47" t="s">
        <v>36</v>
      </c>
      <c r="D11" s="47"/>
      <c r="E11" s="47" t="s">
        <v>37</v>
      </c>
      <c r="F11" s="47" t="s">
        <v>71</v>
      </c>
      <c r="G11" s="47" t="s">
        <v>72</v>
      </c>
      <c r="H11" s="47" t="s">
        <v>73</v>
      </c>
      <c r="I11" s="70" t="s">
        <v>38</v>
      </c>
      <c r="J11" s="48" t="s">
        <v>39</v>
      </c>
      <c r="K11" s="48" t="s">
        <v>40</v>
      </c>
      <c r="L11" s="48" t="s">
        <v>41</v>
      </c>
      <c r="M11" s="71" t="s">
        <v>42</v>
      </c>
      <c r="N11" s="78" t="s">
        <v>38</v>
      </c>
      <c r="O11" s="47" t="s">
        <v>39</v>
      </c>
      <c r="P11" s="47" t="s">
        <v>40</v>
      </c>
      <c r="Q11" s="47" t="s">
        <v>41</v>
      </c>
      <c r="R11" s="79" t="s">
        <v>42</v>
      </c>
      <c r="S11" s="70" t="s">
        <v>38</v>
      </c>
      <c r="T11" s="48" t="s">
        <v>39</v>
      </c>
      <c r="U11" s="48" t="s">
        <v>40</v>
      </c>
      <c r="V11" s="48" t="s">
        <v>41</v>
      </c>
      <c r="W11" s="71" t="s">
        <v>42</v>
      </c>
      <c r="X11" s="49" t="s">
        <v>38</v>
      </c>
      <c r="Y11" s="49" t="s">
        <v>39</v>
      </c>
      <c r="Z11" s="49" t="s">
        <v>40</v>
      </c>
      <c r="AA11" s="49" t="s">
        <v>41</v>
      </c>
      <c r="AB11" s="50" t="s">
        <v>42</v>
      </c>
      <c r="AD11" s="23" t="s">
        <v>77</v>
      </c>
      <c r="AE11" s="24" t="s">
        <v>78</v>
      </c>
      <c r="AF11" s="24" t="s">
        <v>77</v>
      </c>
      <c r="AG11" s="24" t="s">
        <v>78</v>
      </c>
      <c r="AH11" s="24" t="s">
        <v>77</v>
      </c>
      <c r="AI11" s="24" t="s">
        <v>78</v>
      </c>
      <c r="AJ11" s="24" t="s">
        <v>77</v>
      </c>
      <c r="AK11" s="24" t="s">
        <v>78</v>
      </c>
      <c r="AL11" s="24" t="s">
        <v>77</v>
      </c>
      <c r="AM11" s="118" t="s">
        <v>78</v>
      </c>
      <c r="AO11" s="20"/>
      <c r="AP11" s="12"/>
      <c r="AQ11" s="12"/>
      <c r="AR11" s="12"/>
      <c r="AS11" s="12"/>
      <c r="AT11" s="12"/>
      <c r="AU11" s="12"/>
      <c r="AV11" s="42"/>
    </row>
    <row r="12" spans="1:48" x14ac:dyDescent="0.25">
      <c r="B12" s="23">
        <v>1</v>
      </c>
      <c r="C12" s="28"/>
      <c r="D12" s="24"/>
      <c r="E12" s="36"/>
      <c r="F12" s="51"/>
      <c r="G12" s="51"/>
      <c r="H12" s="51"/>
      <c r="I12" s="72"/>
      <c r="J12" s="29"/>
      <c r="K12" s="29"/>
      <c r="L12" s="29"/>
      <c r="M12" s="73"/>
      <c r="N12" s="80"/>
      <c r="O12" s="52"/>
      <c r="P12" s="52"/>
      <c r="Q12" s="52"/>
      <c r="R12" s="81"/>
      <c r="S12" s="86"/>
      <c r="T12" s="54"/>
      <c r="U12" s="54"/>
      <c r="V12" s="54"/>
      <c r="W12" s="87"/>
      <c r="X12" s="31"/>
      <c r="Y12" s="31"/>
      <c r="Z12" s="31"/>
      <c r="AA12" s="31"/>
      <c r="AB12" s="32"/>
      <c r="AD12" s="64"/>
      <c r="AE12" s="59"/>
      <c r="AF12" s="57"/>
      <c r="AG12" s="58"/>
      <c r="AH12" s="57"/>
      <c r="AI12" s="58"/>
      <c r="AJ12" s="57"/>
      <c r="AK12" s="58"/>
      <c r="AL12" s="57"/>
      <c r="AM12" s="65"/>
      <c r="AO12" s="23">
        <f>AE12</f>
        <v>0</v>
      </c>
      <c r="AP12" s="144" t="s">
        <v>81</v>
      </c>
      <c r="AQ12" s="144"/>
      <c r="AR12" s="144"/>
      <c r="AS12" s="144"/>
      <c r="AT12" s="144"/>
      <c r="AU12" s="144"/>
      <c r="AV12" s="145"/>
    </row>
    <row r="13" spans="1:48" x14ac:dyDescent="0.25">
      <c r="B13" s="23">
        <v>2</v>
      </c>
      <c r="C13" s="12"/>
      <c r="D13" s="24"/>
      <c r="E13" s="36"/>
      <c r="F13" s="51"/>
      <c r="G13" s="51"/>
      <c r="H13" s="51"/>
      <c r="I13" s="72"/>
      <c r="J13" s="29"/>
      <c r="K13" s="29"/>
      <c r="L13" s="29"/>
      <c r="M13" s="73"/>
      <c r="N13" s="80">
        <f>I13*0.2</f>
        <v>0</v>
      </c>
      <c r="O13" s="52"/>
      <c r="P13" s="52"/>
      <c r="Q13" s="52"/>
      <c r="R13" s="81"/>
      <c r="S13" s="86"/>
      <c r="T13" s="54"/>
      <c r="U13" s="54"/>
      <c r="V13" s="54"/>
      <c r="W13" s="87"/>
      <c r="X13" s="31"/>
      <c r="Y13" s="31"/>
      <c r="Z13" s="31"/>
      <c r="AA13" s="31"/>
      <c r="AB13" s="32"/>
      <c r="AD13" s="64"/>
      <c r="AE13" s="58"/>
      <c r="AF13" s="57"/>
      <c r="AG13" s="58"/>
      <c r="AH13" s="57"/>
      <c r="AI13" s="58"/>
      <c r="AJ13" s="57"/>
      <c r="AK13" s="58"/>
      <c r="AL13" s="57"/>
      <c r="AM13" s="65"/>
      <c r="AO13" s="20"/>
      <c r="AP13" s="144"/>
      <c r="AQ13" s="144"/>
      <c r="AR13" s="144"/>
      <c r="AS13" s="144"/>
      <c r="AT13" s="144"/>
      <c r="AU13" s="144"/>
      <c r="AV13" s="145"/>
    </row>
    <row r="14" spans="1:48" outlineLevel="1" x14ac:dyDescent="0.25">
      <c r="B14" s="23">
        <v>3</v>
      </c>
      <c r="C14" s="12"/>
      <c r="D14" s="24"/>
      <c r="E14" s="36"/>
      <c r="F14" s="36"/>
      <c r="G14" s="36"/>
      <c r="H14" s="36"/>
      <c r="I14" s="72"/>
      <c r="J14" s="29"/>
      <c r="K14" s="29"/>
      <c r="L14" s="29"/>
      <c r="M14" s="73"/>
      <c r="N14" s="80"/>
      <c r="O14" s="52"/>
      <c r="P14" s="52"/>
      <c r="Q14" s="52"/>
      <c r="R14" s="81"/>
      <c r="S14" s="86"/>
      <c r="T14" s="54"/>
      <c r="U14" s="54"/>
      <c r="V14" s="54"/>
      <c r="W14" s="87"/>
      <c r="X14" s="31"/>
      <c r="Y14" s="31"/>
      <c r="Z14" s="31"/>
      <c r="AA14" s="31"/>
      <c r="AB14" s="32"/>
      <c r="AD14" s="64"/>
      <c r="AE14" s="58"/>
      <c r="AF14" s="57"/>
      <c r="AG14" s="58"/>
      <c r="AH14" s="57"/>
      <c r="AI14" s="58"/>
      <c r="AJ14" s="57"/>
      <c r="AK14" s="58"/>
      <c r="AL14" s="57"/>
      <c r="AM14" s="65"/>
      <c r="AO14" s="20"/>
      <c r="AP14" s="144"/>
      <c r="AQ14" s="144"/>
      <c r="AR14" s="144"/>
      <c r="AS14" s="144"/>
      <c r="AT14" s="144"/>
      <c r="AU14" s="144"/>
      <c r="AV14" s="145"/>
    </row>
    <row r="15" spans="1:48" outlineLevel="1" x14ac:dyDescent="0.25">
      <c r="B15" s="23">
        <v>4</v>
      </c>
      <c r="C15" s="12"/>
      <c r="D15" s="24"/>
      <c r="E15" s="36"/>
      <c r="F15" s="36"/>
      <c r="G15" s="36"/>
      <c r="H15" s="36"/>
      <c r="I15" s="72"/>
      <c r="J15" s="29"/>
      <c r="K15" s="29"/>
      <c r="L15" s="29"/>
      <c r="M15" s="73"/>
      <c r="N15" s="80"/>
      <c r="O15" s="52"/>
      <c r="P15" s="52"/>
      <c r="Q15" s="52"/>
      <c r="R15" s="81"/>
      <c r="S15" s="86"/>
      <c r="T15" s="54"/>
      <c r="U15" s="54"/>
      <c r="V15" s="54"/>
      <c r="W15" s="87"/>
      <c r="X15" s="31"/>
      <c r="Y15" s="31"/>
      <c r="Z15" s="31"/>
      <c r="AA15" s="31"/>
      <c r="AB15" s="32"/>
      <c r="AD15" s="64"/>
      <c r="AE15" s="58"/>
      <c r="AF15" s="57"/>
      <c r="AG15" s="58"/>
      <c r="AH15" s="57"/>
      <c r="AI15" s="58"/>
      <c r="AJ15" s="57"/>
      <c r="AK15" s="58"/>
      <c r="AL15" s="57"/>
      <c r="AM15" s="65"/>
      <c r="AO15" s="20"/>
      <c r="AP15" s="144"/>
      <c r="AQ15" s="144"/>
      <c r="AR15" s="144"/>
      <c r="AS15" s="144"/>
      <c r="AT15" s="144"/>
      <c r="AU15" s="144"/>
      <c r="AV15" s="145"/>
    </row>
    <row r="16" spans="1:48" outlineLevel="1" x14ac:dyDescent="0.25">
      <c r="B16" s="23">
        <v>5</v>
      </c>
      <c r="C16" s="12"/>
      <c r="D16" s="24"/>
      <c r="E16" s="36"/>
      <c r="F16" s="36"/>
      <c r="G16" s="36"/>
      <c r="H16" s="36"/>
      <c r="I16" s="72"/>
      <c r="J16" s="29"/>
      <c r="K16" s="29"/>
      <c r="L16" s="29"/>
      <c r="M16" s="73"/>
      <c r="N16" s="80"/>
      <c r="O16" s="52"/>
      <c r="P16" s="52"/>
      <c r="Q16" s="52"/>
      <c r="R16" s="81"/>
      <c r="S16" s="86"/>
      <c r="T16" s="54"/>
      <c r="U16" s="54"/>
      <c r="V16" s="54"/>
      <c r="W16" s="87"/>
      <c r="X16" s="31"/>
      <c r="Y16" s="31"/>
      <c r="Z16" s="31"/>
      <c r="AA16" s="31"/>
      <c r="AB16" s="32"/>
      <c r="AD16" s="64"/>
      <c r="AE16" s="58"/>
      <c r="AF16" s="57"/>
      <c r="AG16" s="58"/>
      <c r="AH16" s="57"/>
      <c r="AI16" s="58"/>
      <c r="AJ16" s="57"/>
      <c r="AK16" s="58"/>
      <c r="AL16" s="57"/>
      <c r="AM16" s="65"/>
      <c r="AO16" s="20"/>
      <c r="AP16" s="144"/>
      <c r="AQ16" s="144"/>
      <c r="AR16" s="144"/>
      <c r="AS16" s="144"/>
      <c r="AT16" s="144"/>
      <c r="AU16" s="144"/>
      <c r="AV16" s="145"/>
    </row>
    <row r="17" spans="2:48" outlineLevel="1" x14ac:dyDescent="0.25">
      <c r="B17" s="23">
        <v>6</v>
      </c>
      <c r="C17" s="12"/>
      <c r="D17" s="24"/>
      <c r="E17" s="36"/>
      <c r="F17" s="36"/>
      <c r="G17" s="36"/>
      <c r="H17" s="36"/>
      <c r="I17" s="72"/>
      <c r="J17" s="29"/>
      <c r="K17" s="29"/>
      <c r="L17" s="29"/>
      <c r="M17" s="73"/>
      <c r="N17" s="80"/>
      <c r="O17" s="52"/>
      <c r="P17" s="52"/>
      <c r="Q17" s="52"/>
      <c r="R17" s="81"/>
      <c r="S17" s="86"/>
      <c r="T17" s="54"/>
      <c r="U17" s="54"/>
      <c r="V17" s="54"/>
      <c r="W17" s="87"/>
      <c r="X17" s="31"/>
      <c r="Y17" s="31"/>
      <c r="Z17" s="31"/>
      <c r="AA17" s="31"/>
      <c r="AB17" s="32"/>
      <c r="AD17" s="64"/>
      <c r="AE17" s="58"/>
      <c r="AF17" s="57"/>
      <c r="AG17" s="58"/>
      <c r="AH17" s="57"/>
      <c r="AI17" s="58"/>
      <c r="AJ17" s="57"/>
      <c r="AK17" s="58"/>
      <c r="AL17" s="57"/>
      <c r="AM17" s="65"/>
      <c r="AO17" s="20"/>
      <c r="AP17" s="144"/>
      <c r="AQ17" s="144"/>
      <c r="AR17" s="144"/>
      <c r="AS17" s="144"/>
      <c r="AT17" s="144"/>
      <c r="AU17" s="144"/>
      <c r="AV17" s="145"/>
    </row>
    <row r="18" spans="2:48" outlineLevel="1" x14ac:dyDescent="0.25">
      <c r="B18" s="23">
        <v>7</v>
      </c>
      <c r="C18" s="12"/>
      <c r="D18" s="24"/>
      <c r="E18" s="36"/>
      <c r="F18" s="36"/>
      <c r="G18" s="36"/>
      <c r="H18" s="36"/>
      <c r="I18" s="72"/>
      <c r="J18" s="29"/>
      <c r="K18" s="29"/>
      <c r="L18" s="29"/>
      <c r="M18" s="73"/>
      <c r="N18" s="80"/>
      <c r="O18" s="52"/>
      <c r="P18" s="52"/>
      <c r="Q18" s="52"/>
      <c r="R18" s="81"/>
      <c r="S18" s="86"/>
      <c r="T18" s="54"/>
      <c r="U18" s="54"/>
      <c r="V18" s="54"/>
      <c r="W18" s="87"/>
      <c r="X18" s="31"/>
      <c r="Y18" s="31"/>
      <c r="Z18" s="31"/>
      <c r="AA18" s="31"/>
      <c r="AB18" s="32"/>
      <c r="AD18" s="64"/>
      <c r="AE18" s="58"/>
      <c r="AF18" s="57"/>
      <c r="AG18" s="58"/>
      <c r="AH18" s="57"/>
      <c r="AI18" s="58"/>
      <c r="AJ18" s="57"/>
      <c r="AK18" s="58"/>
      <c r="AL18" s="57"/>
      <c r="AM18" s="65"/>
      <c r="AO18" s="20"/>
      <c r="AP18" s="144"/>
      <c r="AQ18" s="144"/>
      <c r="AR18" s="144"/>
      <c r="AS18" s="144"/>
      <c r="AT18" s="144"/>
      <c r="AU18" s="144"/>
      <c r="AV18" s="145"/>
    </row>
    <row r="19" spans="2:48" outlineLevel="1" x14ac:dyDescent="0.25">
      <c r="B19" s="23">
        <v>8</v>
      </c>
      <c r="C19" s="12"/>
      <c r="D19" s="24"/>
      <c r="E19" s="36"/>
      <c r="F19" s="36"/>
      <c r="G19" s="36"/>
      <c r="H19" s="36"/>
      <c r="I19" s="72"/>
      <c r="J19" s="29"/>
      <c r="K19" s="29"/>
      <c r="L19" s="29"/>
      <c r="M19" s="73"/>
      <c r="N19" s="80"/>
      <c r="O19" s="52"/>
      <c r="P19" s="52"/>
      <c r="Q19" s="52"/>
      <c r="R19" s="81"/>
      <c r="S19" s="86"/>
      <c r="T19" s="54"/>
      <c r="U19" s="54"/>
      <c r="V19" s="54"/>
      <c r="W19" s="87"/>
      <c r="X19" s="31"/>
      <c r="Y19" s="31"/>
      <c r="Z19" s="31"/>
      <c r="AA19" s="31"/>
      <c r="AB19" s="32"/>
      <c r="AD19" s="64"/>
      <c r="AE19" s="58"/>
      <c r="AF19" s="57"/>
      <c r="AG19" s="58"/>
      <c r="AH19" s="57"/>
      <c r="AI19" s="58"/>
      <c r="AJ19" s="57"/>
      <c r="AK19" s="58"/>
      <c r="AL19" s="57"/>
      <c r="AM19" s="65"/>
      <c r="AO19" s="20"/>
      <c r="AP19" s="144"/>
      <c r="AQ19" s="144"/>
      <c r="AR19" s="144"/>
      <c r="AS19" s="144"/>
      <c r="AT19" s="144"/>
      <c r="AU19" s="144"/>
      <c r="AV19" s="145"/>
    </row>
    <row r="20" spans="2:48" outlineLevel="1" x14ac:dyDescent="0.25">
      <c r="B20" s="23">
        <v>9</v>
      </c>
      <c r="C20" s="12"/>
      <c r="D20" s="24"/>
      <c r="E20" s="36"/>
      <c r="F20" s="36"/>
      <c r="G20" s="36"/>
      <c r="H20" s="36"/>
      <c r="I20" s="72"/>
      <c r="J20" s="29"/>
      <c r="K20" s="29"/>
      <c r="L20" s="29"/>
      <c r="M20" s="73"/>
      <c r="N20" s="80"/>
      <c r="O20" s="52"/>
      <c r="P20" s="52"/>
      <c r="Q20" s="52"/>
      <c r="R20" s="81"/>
      <c r="S20" s="86"/>
      <c r="T20" s="54"/>
      <c r="U20" s="54"/>
      <c r="V20" s="54"/>
      <c r="W20" s="87"/>
      <c r="X20" s="31"/>
      <c r="Y20" s="31"/>
      <c r="Z20" s="31"/>
      <c r="AA20" s="31"/>
      <c r="AB20" s="32"/>
      <c r="AD20" s="64"/>
      <c r="AE20" s="58"/>
      <c r="AF20" s="57"/>
      <c r="AG20" s="58"/>
      <c r="AH20" s="57"/>
      <c r="AI20" s="58"/>
      <c r="AJ20" s="57"/>
      <c r="AK20" s="58"/>
      <c r="AL20" s="57"/>
      <c r="AM20" s="65"/>
      <c r="AO20" s="20"/>
      <c r="AP20" s="144"/>
      <c r="AQ20" s="144"/>
      <c r="AR20" s="144"/>
      <c r="AS20" s="144"/>
      <c r="AT20" s="144"/>
      <c r="AU20" s="144"/>
      <c r="AV20" s="145"/>
    </row>
    <row r="21" spans="2:48" outlineLevel="1" x14ac:dyDescent="0.25">
      <c r="B21" s="23">
        <v>10</v>
      </c>
      <c r="C21" s="12"/>
      <c r="D21" s="24"/>
      <c r="E21" s="36"/>
      <c r="F21" s="36"/>
      <c r="G21" s="36"/>
      <c r="H21" s="36"/>
      <c r="I21" s="72"/>
      <c r="J21" s="29"/>
      <c r="K21" s="29"/>
      <c r="L21" s="29"/>
      <c r="M21" s="73"/>
      <c r="N21" s="80"/>
      <c r="O21" s="52"/>
      <c r="P21" s="52"/>
      <c r="Q21" s="52"/>
      <c r="R21" s="81"/>
      <c r="S21" s="86"/>
      <c r="T21" s="54"/>
      <c r="U21" s="54"/>
      <c r="V21" s="54"/>
      <c r="W21" s="87"/>
      <c r="X21" s="31"/>
      <c r="Y21" s="31"/>
      <c r="Z21" s="31"/>
      <c r="AA21" s="31"/>
      <c r="AB21" s="32"/>
      <c r="AD21" s="64"/>
      <c r="AE21" s="58"/>
      <c r="AF21" s="57"/>
      <c r="AG21" s="58"/>
      <c r="AH21" s="57"/>
      <c r="AI21" s="58"/>
      <c r="AJ21" s="57"/>
      <c r="AK21" s="58"/>
      <c r="AL21" s="57"/>
      <c r="AM21" s="65"/>
      <c r="AO21" s="20"/>
      <c r="AP21" s="144"/>
      <c r="AQ21" s="144"/>
      <c r="AR21" s="144"/>
      <c r="AS21" s="144"/>
      <c r="AT21" s="144"/>
      <c r="AU21" s="144"/>
      <c r="AV21" s="145"/>
    </row>
    <row r="22" spans="2:48" outlineLevel="1" x14ac:dyDescent="0.25">
      <c r="B22" s="23">
        <v>11</v>
      </c>
      <c r="C22" s="12"/>
      <c r="D22" s="24"/>
      <c r="E22" s="36"/>
      <c r="F22" s="36"/>
      <c r="G22" s="36"/>
      <c r="H22" s="36"/>
      <c r="I22" s="72"/>
      <c r="J22" s="29"/>
      <c r="K22" s="29"/>
      <c r="L22" s="29"/>
      <c r="M22" s="73"/>
      <c r="N22" s="80"/>
      <c r="O22" s="52"/>
      <c r="P22" s="52"/>
      <c r="Q22" s="52"/>
      <c r="R22" s="81"/>
      <c r="S22" s="86"/>
      <c r="T22" s="54"/>
      <c r="U22" s="54"/>
      <c r="V22" s="54"/>
      <c r="W22" s="87"/>
      <c r="X22" s="31"/>
      <c r="Y22" s="31"/>
      <c r="Z22" s="31"/>
      <c r="AA22" s="31"/>
      <c r="AB22" s="32"/>
      <c r="AD22" s="64"/>
      <c r="AE22" s="58"/>
      <c r="AF22" s="57"/>
      <c r="AG22" s="58"/>
      <c r="AH22" s="57"/>
      <c r="AI22" s="58"/>
      <c r="AJ22" s="57"/>
      <c r="AK22" s="58"/>
      <c r="AL22" s="57"/>
      <c r="AM22" s="65"/>
      <c r="AO22" s="20"/>
      <c r="AP22" s="144"/>
      <c r="AQ22" s="144"/>
      <c r="AR22" s="144"/>
      <c r="AS22" s="144"/>
      <c r="AT22" s="144"/>
      <c r="AU22" s="144"/>
      <c r="AV22" s="145"/>
    </row>
    <row r="23" spans="2:48" outlineLevel="1" x14ac:dyDescent="0.25">
      <c r="B23" s="23">
        <v>12</v>
      </c>
      <c r="C23" s="12"/>
      <c r="D23" s="24"/>
      <c r="E23" s="36"/>
      <c r="F23" s="36"/>
      <c r="G23" s="36"/>
      <c r="H23" s="36"/>
      <c r="I23" s="72"/>
      <c r="J23" s="29"/>
      <c r="K23" s="29"/>
      <c r="L23" s="29"/>
      <c r="M23" s="73"/>
      <c r="N23" s="80"/>
      <c r="O23" s="52"/>
      <c r="P23" s="52"/>
      <c r="Q23" s="52"/>
      <c r="R23" s="81"/>
      <c r="S23" s="86"/>
      <c r="T23" s="54"/>
      <c r="U23" s="54"/>
      <c r="V23" s="54"/>
      <c r="W23" s="87"/>
      <c r="X23" s="31"/>
      <c r="Y23" s="31"/>
      <c r="Z23" s="31"/>
      <c r="AA23" s="31"/>
      <c r="AB23" s="32"/>
      <c r="AD23" s="64"/>
      <c r="AE23" s="58"/>
      <c r="AF23" s="57"/>
      <c r="AG23" s="58"/>
      <c r="AH23" s="57"/>
      <c r="AI23" s="58"/>
      <c r="AJ23" s="57"/>
      <c r="AK23" s="58"/>
      <c r="AL23" s="57"/>
      <c r="AM23" s="65"/>
      <c r="AO23" s="20"/>
      <c r="AP23" s="144"/>
      <c r="AQ23" s="144"/>
      <c r="AR23" s="144"/>
      <c r="AS23" s="144"/>
      <c r="AT23" s="144"/>
      <c r="AU23" s="144"/>
      <c r="AV23" s="145"/>
    </row>
    <row r="24" spans="2:48" outlineLevel="1" x14ac:dyDescent="0.25">
      <c r="B24" s="23">
        <v>13</v>
      </c>
      <c r="C24" s="12"/>
      <c r="D24" s="24"/>
      <c r="E24" s="36"/>
      <c r="F24" s="36"/>
      <c r="G24" s="36"/>
      <c r="H24" s="36"/>
      <c r="I24" s="72"/>
      <c r="J24" s="29"/>
      <c r="K24" s="29"/>
      <c r="L24" s="29"/>
      <c r="M24" s="73"/>
      <c r="N24" s="80"/>
      <c r="O24" s="52"/>
      <c r="P24" s="52"/>
      <c r="Q24" s="52"/>
      <c r="R24" s="81"/>
      <c r="S24" s="86"/>
      <c r="T24" s="54"/>
      <c r="U24" s="54"/>
      <c r="V24" s="54"/>
      <c r="W24" s="87"/>
      <c r="X24" s="31"/>
      <c r="Y24" s="31"/>
      <c r="Z24" s="31"/>
      <c r="AA24" s="31"/>
      <c r="AB24" s="32"/>
      <c r="AD24" s="64"/>
      <c r="AE24" s="58"/>
      <c r="AF24" s="57"/>
      <c r="AG24" s="58"/>
      <c r="AH24" s="57"/>
      <c r="AI24" s="58"/>
      <c r="AJ24" s="57"/>
      <c r="AK24" s="58"/>
      <c r="AL24" s="57"/>
      <c r="AM24" s="65"/>
      <c r="AO24" s="20"/>
      <c r="AP24" s="144"/>
      <c r="AQ24" s="144"/>
      <c r="AR24" s="144"/>
      <c r="AS24" s="144"/>
      <c r="AT24" s="144"/>
      <c r="AU24" s="144"/>
      <c r="AV24" s="145"/>
    </row>
    <row r="25" spans="2:48" outlineLevel="1" x14ac:dyDescent="0.25">
      <c r="B25" s="23">
        <v>14</v>
      </c>
      <c r="C25" s="12"/>
      <c r="D25" s="24"/>
      <c r="E25" s="36"/>
      <c r="F25" s="36"/>
      <c r="G25" s="36"/>
      <c r="H25" s="36"/>
      <c r="I25" s="72"/>
      <c r="J25" s="29"/>
      <c r="K25" s="29"/>
      <c r="L25" s="29"/>
      <c r="M25" s="73"/>
      <c r="N25" s="80"/>
      <c r="O25" s="52"/>
      <c r="P25" s="52"/>
      <c r="Q25" s="52"/>
      <c r="R25" s="81"/>
      <c r="S25" s="86"/>
      <c r="T25" s="54"/>
      <c r="U25" s="54"/>
      <c r="V25" s="54"/>
      <c r="W25" s="87"/>
      <c r="X25" s="31"/>
      <c r="Y25" s="31"/>
      <c r="Z25" s="31"/>
      <c r="AA25" s="31"/>
      <c r="AB25" s="32"/>
      <c r="AD25" s="64"/>
      <c r="AE25" s="58"/>
      <c r="AF25" s="57"/>
      <c r="AG25" s="58"/>
      <c r="AH25" s="57"/>
      <c r="AI25" s="58"/>
      <c r="AJ25" s="57"/>
      <c r="AK25" s="58"/>
      <c r="AL25" s="57"/>
      <c r="AM25" s="65"/>
      <c r="AO25" s="20"/>
      <c r="AP25" s="144"/>
      <c r="AQ25" s="144"/>
      <c r="AR25" s="144"/>
      <c r="AS25" s="144"/>
      <c r="AT25" s="144"/>
      <c r="AU25" s="144"/>
      <c r="AV25" s="145"/>
    </row>
    <row r="26" spans="2:48" outlineLevel="1" x14ac:dyDescent="0.25">
      <c r="B26" s="23">
        <v>15</v>
      </c>
      <c r="C26" s="12"/>
      <c r="D26" s="24"/>
      <c r="E26" s="36"/>
      <c r="F26" s="36"/>
      <c r="G26" s="36"/>
      <c r="H26" s="36"/>
      <c r="I26" s="72"/>
      <c r="J26" s="29"/>
      <c r="K26" s="29"/>
      <c r="L26" s="29"/>
      <c r="M26" s="73"/>
      <c r="N26" s="80"/>
      <c r="O26" s="52"/>
      <c r="P26" s="52"/>
      <c r="Q26" s="52"/>
      <c r="R26" s="81"/>
      <c r="S26" s="86"/>
      <c r="T26" s="54"/>
      <c r="U26" s="54"/>
      <c r="V26" s="54"/>
      <c r="W26" s="87"/>
      <c r="X26" s="31"/>
      <c r="Y26" s="31"/>
      <c r="Z26" s="31"/>
      <c r="AA26" s="31"/>
      <c r="AB26" s="32"/>
      <c r="AD26" s="64"/>
      <c r="AE26" s="58"/>
      <c r="AF26" s="57"/>
      <c r="AG26" s="58"/>
      <c r="AH26" s="57"/>
      <c r="AI26" s="58"/>
      <c r="AJ26" s="57"/>
      <c r="AK26" s="58"/>
      <c r="AL26" s="57"/>
      <c r="AM26" s="65"/>
      <c r="AO26" s="20"/>
      <c r="AP26" s="144"/>
      <c r="AQ26" s="144"/>
      <c r="AR26" s="144"/>
      <c r="AS26" s="144"/>
      <c r="AT26" s="144"/>
      <c r="AU26" s="144"/>
      <c r="AV26" s="145"/>
    </row>
    <row r="27" spans="2:48" outlineLevel="1" x14ac:dyDescent="0.25">
      <c r="B27" s="23">
        <v>16</v>
      </c>
      <c r="C27" s="12"/>
      <c r="D27" s="24"/>
      <c r="E27" s="36"/>
      <c r="F27" s="36"/>
      <c r="G27" s="36"/>
      <c r="H27" s="36"/>
      <c r="I27" s="72"/>
      <c r="J27" s="29"/>
      <c r="K27" s="29"/>
      <c r="L27" s="29"/>
      <c r="M27" s="73"/>
      <c r="N27" s="80"/>
      <c r="O27" s="52"/>
      <c r="P27" s="52"/>
      <c r="Q27" s="52"/>
      <c r="R27" s="81"/>
      <c r="S27" s="86"/>
      <c r="T27" s="54"/>
      <c r="U27" s="54"/>
      <c r="V27" s="54"/>
      <c r="W27" s="87"/>
      <c r="X27" s="31"/>
      <c r="Y27" s="31"/>
      <c r="Z27" s="31"/>
      <c r="AA27" s="31"/>
      <c r="AB27" s="32"/>
      <c r="AD27" s="64"/>
      <c r="AE27" s="58"/>
      <c r="AF27" s="57"/>
      <c r="AG27" s="58"/>
      <c r="AH27" s="57"/>
      <c r="AI27" s="58"/>
      <c r="AJ27" s="57"/>
      <c r="AK27" s="58"/>
      <c r="AL27" s="57"/>
      <c r="AM27" s="65"/>
      <c r="AO27" s="20"/>
      <c r="AP27" s="144"/>
      <c r="AQ27" s="144"/>
      <c r="AR27" s="144"/>
      <c r="AS27" s="144"/>
      <c r="AT27" s="144"/>
      <c r="AU27" s="144"/>
      <c r="AV27" s="145"/>
    </row>
    <row r="28" spans="2:48" outlineLevel="1" x14ac:dyDescent="0.25">
      <c r="B28" s="23">
        <v>17</v>
      </c>
      <c r="C28" s="12"/>
      <c r="D28" s="24"/>
      <c r="E28" s="36"/>
      <c r="F28" s="36"/>
      <c r="G28" s="36"/>
      <c r="H28" s="36"/>
      <c r="I28" s="72"/>
      <c r="J28" s="29"/>
      <c r="K28" s="29"/>
      <c r="L28" s="29"/>
      <c r="M28" s="73"/>
      <c r="N28" s="80"/>
      <c r="O28" s="52"/>
      <c r="P28" s="52"/>
      <c r="Q28" s="52"/>
      <c r="R28" s="81"/>
      <c r="S28" s="86"/>
      <c r="T28" s="54"/>
      <c r="U28" s="54"/>
      <c r="V28" s="54"/>
      <c r="W28" s="87"/>
      <c r="X28" s="31"/>
      <c r="Y28" s="31"/>
      <c r="Z28" s="31"/>
      <c r="AA28" s="31"/>
      <c r="AB28" s="32"/>
      <c r="AD28" s="64"/>
      <c r="AE28" s="58"/>
      <c r="AF28" s="57"/>
      <c r="AG28" s="58"/>
      <c r="AH28" s="57"/>
      <c r="AI28" s="58"/>
      <c r="AJ28" s="57"/>
      <c r="AK28" s="58"/>
      <c r="AL28" s="57"/>
      <c r="AM28" s="65"/>
      <c r="AO28" s="20"/>
      <c r="AP28" s="144"/>
      <c r="AQ28" s="144"/>
      <c r="AR28" s="144"/>
      <c r="AS28" s="144"/>
      <c r="AT28" s="144"/>
      <c r="AU28" s="144"/>
      <c r="AV28" s="145"/>
    </row>
    <row r="29" spans="2:48" outlineLevel="1" x14ac:dyDescent="0.25">
      <c r="B29" s="23">
        <v>18</v>
      </c>
      <c r="C29" s="12"/>
      <c r="D29" s="24"/>
      <c r="E29" s="36"/>
      <c r="F29" s="36"/>
      <c r="G29" s="36"/>
      <c r="H29" s="36"/>
      <c r="I29" s="72"/>
      <c r="J29" s="29"/>
      <c r="K29" s="29"/>
      <c r="L29" s="29"/>
      <c r="M29" s="73"/>
      <c r="N29" s="80"/>
      <c r="O29" s="52"/>
      <c r="P29" s="52"/>
      <c r="Q29" s="52"/>
      <c r="R29" s="81"/>
      <c r="S29" s="86"/>
      <c r="T29" s="54"/>
      <c r="U29" s="54"/>
      <c r="V29" s="54"/>
      <c r="W29" s="87"/>
      <c r="X29" s="31"/>
      <c r="Y29" s="31"/>
      <c r="Z29" s="31"/>
      <c r="AA29" s="31"/>
      <c r="AB29" s="32"/>
      <c r="AD29" s="64"/>
      <c r="AE29" s="58"/>
      <c r="AF29" s="57"/>
      <c r="AG29" s="58"/>
      <c r="AH29" s="57"/>
      <c r="AI29" s="58"/>
      <c r="AJ29" s="57"/>
      <c r="AK29" s="58"/>
      <c r="AL29" s="57"/>
      <c r="AM29" s="65"/>
      <c r="AO29" s="20"/>
      <c r="AP29" s="144"/>
      <c r="AQ29" s="144"/>
      <c r="AR29" s="144"/>
      <c r="AS29" s="144"/>
      <c r="AT29" s="144"/>
      <c r="AU29" s="144"/>
      <c r="AV29" s="145"/>
    </row>
    <row r="30" spans="2:48" outlineLevel="1" x14ac:dyDescent="0.25">
      <c r="B30" s="23">
        <v>19</v>
      </c>
      <c r="C30" s="12"/>
      <c r="D30" s="24"/>
      <c r="E30" s="36"/>
      <c r="F30" s="36"/>
      <c r="G30" s="36"/>
      <c r="H30" s="36"/>
      <c r="I30" s="72"/>
      <c r="J30" s="29"/>
      <c r="K30" s="29"/>
      <c r="L30" s="29"/>
      <c r="M30" s="73"/>
      <c r="N30" s="80"/>
      <c r="O30" s="52"/>
      <c r="P30" s="52"/>
      <c r="Q30" s="52"/>
      <c r="R30" s="81"/>
      <c r="S30" s="86"/>
      <c r="T30" s="54"/>
      <c r="U30" s="54"/>
      <c r="V30" s="54"/>
      <c r="W30" s="87"/>
      <c r="X30" s="31"/>
      <c r="Y30" s="31"/>
      <c r="Z30" s="31"/>
      <c r="AA30" s="31"/>
      <c r="AB30" s="32"/>
      <c r="AD30" s="64"/>
      <c r="AE30" s="58"/>
      <c r="AF30" s="57"/>
      <c r="AG30" s="58"/>
      <c r="AH30" s="57"/>
      <c r="AI30" s="58"/>
      <c r="AJ30" s="57"/>
      <c r="AK30" s="58"/>
      <c r="AL30" s="57"/>
      <c r="AM30" s="65"/>
      <c r="AO30" s="20"/>
      <c r="AP30" s="144"/>
      <c r="AQ30" s="144"/>
      <c r="AR30" s="144"/>
      <c r="AS30" s="144"/>
      <c r="AT30" s="144"/>
      <c r="AU30" s="144"/>
      <c r="AV30" s="145"/>
    </row>
    <row r="31" spans="2:48" outlineLevel="1" x14ac:dyDescent="0.25">
      <c r="B31" s="23">
        <v>20</v>
      </c>
      <c r="C31" s="12"/>
      <c r="D31" s="24"/>
      <c r="E31" s="36"/>
      <c r="F31" s="36"/>
      <c r="G31" s="36"/>
      <c r="H31" s="36"/>
      <c r="I31" s="72"/>
      <c r="J31" s="29"/>
      <c r="K31" s="29"/>
      <c r="L31" s="29"/>
      <c r="M31" s="73"/>
      <c r="N31" s="80"/>
      <c r="O31" s="52"/>
      <c r="P31" s="52"/>
      <c r="Q31" s="52"/>
      <c r="R31" s="81"/>
      <c r="S31" s="86"/>
      <c r="T31" s="54"/>
      <c r="U31" s="54"/>
      <c r="V31" s="54"/>
      <c r="W31" s="87"/>
      <c r="X31" s="31"/>
      <c r="Y31" s="31"/>
      <c r="Z31" s="31"/>
      <c r="AA31" s="31"/>
      <c r="AB31" s="32"/>
      <c r="AD31" s="64"/>
      <c r="AE31" s="58"/>
      <c r="AF31" s="57"/>
      <c r="AG31" s="58"/>
      <c r="AH31" s="57"/>
      <c r="AI31" s="58"/>
      <c r="AJ31" s="57"/>
      <c r="AK31" s="58"/>
      <c r="AL31" s="57"/>
      <c r="AM31" s="65"/>
      <c r="AO31" s="20"/>
      <c r="AP31" s="144"/>
      <c r="AQ31" s="144"/>
      <c r="AR31" s="144"/>
      <c r="AS31" s="144"/>
      <c r="AT31" s="144"/>
      <c r="AU31" s="144"/>
      <c r="AV31" s="145"/>
    </row>
    <row r="32" spans="2:48" outlineLevel="1" x14ac:dyDescent="0.25">
      <c r="B32" s="23">
        <v>21</v>
      </c>
      <c r="C32" s="12"/>
      <c r="D32" s="24"/>
      <c r="E32" s="36"/>
      <c r="F32" s="36"/>
      <c r="G32" s="36"/>
      <c r="H32" s="36"/>
      <c r="I32" s="72"/>
      <c r="J32" s="29"/>
      <c r="K32" s="29"/>
      <c r="L32" s="29"/>
      <c r="M32" s="73"/>
      <c r="N32" s="80"/>
      <c r="O32" s="52"/>
      <c r="P32" s="52"/>
      <c r="Q32" s="52"/>
      <c r="R32" s="81"/>
      <c r="S32" s="86"/>
      <c r="T32" s="54"/>
      <c r="U32" s="54"/>
      <c r="V32" s="54"/>
      <c r="W32" s="87"/>
      <c r="X32" s="31"/>
      <c r="Y32" s="31"/>
      <c r="Z32" s="31"/>
      <c r="AA32" s="31"/>
      <c r="AB32" s="32"/>
      <c r="AD32" s="64"/>
      <c r="AE32" s="58"/>
      <c r="AF32" s="57"/>
      <c r="AG32" s="58"/>
      <c r="AH32" s="57"/>
      <c r="AI32" s="58"/>
      <c r="AJ32" s="57"/>
      <c r="AK32" s="58"/>
      <c r="AL32" s="57"/>
      <c r="AM32" s="65"/>
      <c r="AO32" s="20"/>
      <c r="AP32" s="144"/>
      <c r="AQ32" s="144"/>
      <c r="AR32" s="144"/>
      <c r="AS32" s="144"/>
      <c r="AT32" s="144"/>
      <c r="AU32" s="144"/>
      <c r="AV32" s="145"/>
    </row>
    <row r="33" spans="2:48" outlineLevel="1" x14ac:dyDescent="0.25">
      <c r="B33" s="23">
        <v>22</v>
      </c>
      <c r="C33" s="12"/>
      <c r="D33" s="24"/>
      <c r="E33" s="36"/>
      <c r="F33" s="36"/>
      <c r="G33" s="36"/>
      <c r="H33" s="36"/>
      <c r="I33" s="72"/>
      <c r="J33" s="29"/>
      <c r="K33" s="29"/>
      <c r="L33" s="29"/>
      <c r="M33" s="73"/>
      <c r="N33" s="80"/>
      <c r="O33" s="52"/>
      <c r="P33" s="52"/>
      <c r="Q33" s="52"/>
      <c r="R33" s="81"/>
      <c r="S33" s="86"/>
      <c r="T33" s="54"/>
      <c r="U33" s="54"/>
      <c r="V33" s="54"/>
      <c r="W33" s="87"/>
      <c r="X33" s="31"/>
      <c r="Y33" s="31"/>
      <c r="Z33" s="31"/>
      <c r="AA33" s="31"/>
      <c r="AB33" s="32"/>
      <c r="AD33" s="64"/>
      <c r="AE33" s="58"/>
      <c r="AF33" s="57"/>
      <c r="AG33" s="58"/>
      <c r="AH33" s="57"/>
      <c r="AI33" s="58"/>
      <c r="AJ33" s="57"/>
      <c r="AK33" s="58"/>
      <c r="AL33" s="57"/>
      <c r="AM33" s="65"/>
      <c r="AO33" s="20"/>
      <c r="AP33" s="144"/>
      <c r="AQ33" s="144"/>
      <c r="AR33" s="144"/>
      <c r="AS33" s="144"/>
      <c r="AT33" s="144"/>
      <c r="AU33" s="144"/>
      <c r="AV33" s="145"/>
    </row>
    <row r="34" spans="2:48" outlineLevel="1" x14ac:dyDescent="0.25">
      <c r="B34" s="23">
        <v>23</v>
      </c>
      <c r="C34" s="12"/>
      <c r="D34" s="24"/>
      <c r="E34" s="36"/>
      <c r="F34" s="36"/>
      <c r="G34" s="36"/>
      <c r="H34" s="36"/>
      <c r="I34" s="72"/>
      <c r="J34" s="29"/>
      <c r="K34" s="29"/>
      <c r="L34" s="29"/>
      <c r="M34" s="73"/>
      <c r="N34" s="80"/>
      <c r="O34" s="52"/>
      <c r="P34" s="52"/>
      <c r="Q34" s="52"/>
      <c r="R34" s="81"/>
      <c r="S34" s="86"/>
      <c r="T34" s="54"/>
      <c r="U34" s="54"/>
      <c r="V34" s="54"/>
      <c r="W34" s="87"/>
      <c r="X34" s="31"/>
      <c r="Y34" s="31"/>
      <c r="Z34" s="31"/>
      <c r="AA34" s="31"/>
      <c r="AB34" s="32"/>
      <c r="AD34" s="64"/>
      <c r="AE34" s="58"/>
      <c r="AF34" s="57"/>
      <c r="AG34" s="58"/>
      <c r="AH34" s="57"/>
      <c r="AI34" s="58"/>
      <c r="AJ34" s="57"/>
      <c r="AK34" s="58"/>
      <c r="AL34" s="57"/>
      <c r="AM34" s="65"/>
      <c r="AO34" s="20"/>
      <c r="AP34" s="144"/>
      <c r="AQ34" s="144"/>
      <c r="AR34" s="144"/>
      <c r="AS34" s="144"/>
      <c r="AT34" s="144"/>
      <c r="AU34" s="144"/>
      <c r="AV34" s="145"/>
    </row>
    <row r="35" spans="2:48" outlineLevel="1" x14ac:dyDescent="0.25">
      <c r="B35" s="23">
        <v>24</v>
      </c>
      <c r="C35" s="12"/>
      <c r="D35" s="24"/>
      <c r="E35" s="36"/>
      <c r="F35" s="36"/>
      <c r="G35" s="36"/>
      <c r="H35" s="36"/>
      <c r="I35" s="72"/>
      <c r="J35" s="29"/>
      <c r="K35" s="29"/>
      <c r="L35" s="29"/>
      <c r="M35" s="73"/>
      <c r="N35" s="80"/>
      <c r="O35" s="52"/>
      <c r="P35" s="52"/>
      <c r="Q35" s="52"/>
      <c r="R35" s="81"/>
      <c r="S35" s="86"/>
      <c r="T35" s="54"/>
      <c r="U35" s="54"/>
      <c r="V35" s="54"/>
      <c r="W35" s="87"/>
      <c r="X35" s="31"/>
      <c r="Y35" s="31"/>
      <c r="Z35" s="31"/>
      <c r="AA35" s="31"/>
      <c r="AB35" s="32"/>
      <c r="AD35" s="64"/>
      <c r="AE35" s="58"/>
      <c r="AF35" s="57"/>
      <c r="AG35" s="58"/>
      <c r="AH35" s="57"/>
      <c r="AI35" s="58"/>
      <c r="AJ35" s="57"/>
      <c r="AK35" s="58"/>
      <c r="AL35" s="57"/>
      <c r="AM35" s="65"/>
      <c r="AO35" s="20"/>
      <c r="AP35" s="144"/>
      <c r="AQ35" s="144"/>
      <c r="AR35" s="144"/>
      <c r="AS35" s="144"/>
      <c r="AT35" s="144"/>
      <c r="AU35" s="144"/>
      <c r="AV35" s="145"/>
    </row>
    <row r="36" spans="2:48" outlineLevel="1" x14ac:dyDescent="0.25">
      <c r="B36" s="23">
        <v>25</v>
      </c>
      <c r="C36" s="12"/>
      <c r="D36" s="24"/>
      <c r="E36" s="36"/>
      <c r="F36" s="36"/>
      <c r="G36" s="36"/>
      <c r="H36" s="36"/>
      <c r="I36" s="72"/>
      <c r="J36" s="29"/>
      <c r="K36" s="29"/>
      <c r="L36" s="29"/>
      <c r="M36" s="73"/>
      <c r="N36" s="80"/>
      <c r="O36" s="52"/>
      <c r="P36" s="52"/>
      <c r="Q36" s="52"/>
      <c r="R36" s="81"/>
      <c r="S36" s="86"/>
      <c r="T36" s="54"/>
      <c r="U36" s="54"/>
      <c r="V36" s="54"/>
      <c r="W36" s="87"/>
      <c r="X36" s="31"/>
      <c r="Y36" s="31"/>
      <c r="Z36" s="31"/>
      <c r="AA36" s="31"/>
      <c r="AB36" s="32"/>
      <c r="AD36" s="64"/>
      <c r="AE36" s="58"/>
      <c r="AF36" s="57"/>
      <c r="AG36" s="58"/>
      <c r="AH36" s="57"/>
      <c r="AI36" s="58"/>
      <c r="AJ36" s="57"/>
      <c r="AK36" s="58"/>
      <c r="AL36" s="57"/>
      <c r="AM36" s="65"/>
      <c r="AO36" s="20"/>
      <c r="AP36" s="144"/>
      <c r="AQ36" s="144"/>
      <c r="AR36" s="144"/>
      <c r="AS36" s="144"/>
      <c r="AT36" s="144"/>
      <c r="AU36" s="144"/>
      <c r="AV36" s="145"/>
    </row>
    <row r="37" spans="2:48" outlineLevel="1" x14ac:dyDescent="0.25">
      <c r="B37" s="23">
        <v>26</v>
      </c>
      <c r="C37" s="12"/>
      <c r="D37" s="24"/>
      <c r="E37" s="36"/>
      <c r="F37" s="36"/>
      <c r="G37" s="36"/>
      <c r="H37" s="36"/>
      <c r="I37" s="72"/>
      <c r="J37" s="29"/>
      <c r="K37" s="29"/>
      <c r="L37" s="29"/>
      <c r="M37" s="73"/>
      <c r="N37" s="80"/>
      <c r="O37" s="52"/>
      <c r="P37" s="52"/>
      <c r="Q37" s="52"/>
      <c r="R37" s="81"/>
      <c r="S37" s="86"/>
      <c r="T37" s="54"/>
      <c r="U37" s="54"/>
      <c r="V37" s="54"/>
      <c r="W37" s="87"/>
      <c r="X37" s="31"/>
      <c r="Y37" s="31"/>
      <c r="Z37" s="31"/>
      <c r="AA37" s="31"/>
      <c r="AB37" s="32"/>
      <c r="AD37" s="64"/>
      <c r="AE37" s="58"/>
      <c r="AF37" s="57"/>
      <c r="AG37" s="58"/>
      <c r="AH37" s="57"/>
      <c r="AI37" s="58"/>
      <c r="AJ37" s="57"/>
      <c r="AK37" s="58"/>
      <c r="AL37" s="57"/>
      <c r="AM37" s="65"/>
      <c r="AO37" s="20"/>
      <c r="AP37" s="144"/>
      <c r="AQ37" s="144"/>
      <c r="AR37" s="144"/>
      <c r="AS37" s="144"/>
      <c r="AT37" s="144"/>
      <c r="AU37" s="144"/>
      <c r="AV37" s="145"/>
    </row>
    <row r="38" spans="2:48" outlineLevel="1" x14ac:dyDescent="0.25">
      <c r="B38" s="23">
        <v>27</v>
      </c>
      <c r="C38" s="12"/>
      <c r="D38" s="24"/>
      <c r="E38" s="36"/>
      <c r="F38" s="36"/>
      <c r="G38" s="36"/>
      <c r="H38" s="36"/>
      <c r="I38" s="72"/>
      <c r="J38" s="29"/>
      <c r="K38" s="29"/>
      <c r="L38" s="29"/>
      <c r="M38" s="73"/>
      <c r="N38" s="80"/>
      <c r="O38" s="52"/>
      <c r="P38" s="52"/>
      <c r="Q38" s="52"/>
      <c r="R38" s="81"/>
      <c r="S38" s="86"/>
      <c r="T38" s="54"/>
      <c r="U38" s="54"/>
      <c r="V38" s="54"/>
      <c r="W38" s="87"/>
      <c r="X38" s="31"/>
      <c r="Y38" s="31"/>
      <c r="Z38" s="31"/>
      <c r="AA38" s="31"/>
      <c r="AB38" s="32"/>
      <c r="AD38" s="64"/>
      <c r="AE38" s="58"/>
      <c r="AF38" s="57"/>
      <c r="AG38" s="58"/>
      <c r="AH38" s="57"/>
      <c r="AI38" s="58"/>
      <c r="AJ38" s="57"/>
      <c r="AK38" s="58"/>
      <c r="AL38" s="57"/>
      <c r="AM38" s="65"/>
      <c r="AO38" s="20"/>
      <c r="AP38" s="144"/>
      <c r="AQ38" s="144"/>
      <c r="AR38" s="144"/>
      <c r="AS38" s="144"/>
      <c r="AT38" s="144"/>
      <c r="AU38" s="144"/>
      <c r="AV38" s="145"/>
    </row>
    <row r="39" spans="2:48" outlineLevel="1" x14ac:dyDescent="0.25">
      <c r="B39" s="23">
        <v>28</v>
      </c>
      <c r="C39" s="12"/>
      <c r="D39" s="24"/>
      <c r="E39" s="36"/>
      <c r="F39" s="36"/>
      <c r="G39" s="36"/>
      <c r="H39" s="36"/>
      <c r="I39" s="72"/>
      <c r="J39" s="29"/>
      <c r="K39" s="29"/>
      <c r="L39" s="29"/>
      <c r="M39" s="73"/>
      <c r="N39" s="80"/>
      <c r="O39" s="52"/>
      <c r="P39" s="52"/>
      <c r="Q39" s="52"/>
      <c r="R39" s="81"/>
      <c r="S39" s="86"/>
      <c r="T39" s="54"/>
      <c r="U39" s="54"/>
      <c r="V39" s="54"/>
      <c r="W39" s="87"/>
      <c r="X39" s="31"/>
      <c r="Y39" s="31"/>
      <c r="Z39" s="31"/>
      <c r="AA39" s="31"/>
      <c r="AB39" s="32"/>
      <c r="AD39" s="64"/>
      <c r="AE39" s="58"/>
      <c r="AF39" s="57"/>
      <c r="AG39" s="58"/>
      <c r="AH39" s="57"/>
      <c r="AI39" s="58"/>
      <c r="AJ39" s="57"/>
      <c r="AK39" s="58"/>
      <c r="AL39" s="57"/>
      <c r="AM39" s="65"/>
      <c r="AO39" s="20"/>
      <c r="AP39" s="144"/>
      <c r="AQ39" s="144"/>
      <c r="AR39" s="144"/>
      <c r="AS39" s="144"/>
      <c r="AT39" s="144"/>
      <c r="AU39" s="144"/>
      <c r="AV39" s="145"/>
    </row>
    <row r="40" spans="2:48" outlineLevel="1" x14ac:dyDescent="0.25">
      <c r="B40" s="23">
        <v>29</v>
      </c>
      <c r="C40" s="12"/>
      <c r="D40" s="24"/>
      <c r="E40" s="36"/>
      <c r="F40" s="36"/>
      <c r="G40" s="36"/>
      <c r="H40" s="36"/>
      <c r="I40" s="72"/>
      <c r="J40" s="29"/>
      <c r="K40" s="29"/>
      <c r="L40" s="29"/>
      <c r="M40" s="73"/>
      <c r="N40" s="80"/>
      <c r="O40" s="52"/>
      <c r="P40" s="52"/>
      <c r="Q40" s="52"/>
      <c r="R40" s="81"/>
      <c r="S40" s="86"/>
      <c r="T40" s="54"/>
      <c r="U40" s="54"/>
      <c r="V40" s="54"/>
      <c r="W40" s="87"/>
      <c r="X40" s="31"/>
      <c r="Y40" s="31"/>
      <c r="Z40" s="31"/>
      <c r="AA40" s="31"/>
      <c r="AB40" s="32"/>
      <c r="AD40" s="64"/>
      <c r="AE40" s="58"/>
      <c r="AF40" s="57"/>
      <c r="AG40" s="58"/>
      <c r="AH40" s="57"/>
      <c r="AI40" s="58"/>
      <c r="AJ40" s="57"/>
      <c r="AK40" s="58"/>
      <c r="AL40" s="57"/>
      <c r="AM40" s="65"/>
      <c r="AO40" s="20"/>
      <c r="AP40" s="144"/>
      <c r="AQ40" s="144"/>
      <c r="AR40" s="144"/>
      <c r="AS40" s="144"/>
      <c r="AT40" s="144"/>
      <c r="AU40" s="144"/>
      <c r="AV40" s="145"/>
    </row>
    <row r="41" spans="2:48" ht="13" thickBot="1" x14ac:dyDescent="0.3">
      <c r="B41" s="23">
        <v>30</v>
      </c>
      <c r="C41" s="12"/>
      <c r="D41" s="24"/>
      <c r="E41" s="37"/>
      <c r="F41" s="36"/>
      <c r="G41" s="36"/>
      <c r="H41" s="36"/>
      <c r="I41" s="74"/>
      <c r="J41" s="15"/>
      <c r="K41" s="15"/>
      <c r="L41" s="15"/>
      <c r="M41" s="75"/>
      <c r="N41" s="82"/>
      <c r="O41" s="53"/>
      <c r="P41" s="53"/>
      <c r="Q41" s="53"/>
      <c r="R41" s="83"/>
      <c r="S41" s="88"/>
      <c r="T41" s="55"/>
      <c r="U41" s="55"/>
      <c r="V41" s="55"/>
      <c r="W41" s="89"/>
      <c r="X41" s="33"/>
      <c r="Y41" s="33"/>
      <c r="Z41" s="33"/>
      <c r="AA41" s="33"/>
      <c r="AB41" s="34"/>
      <c r="AD41" s="66"/>
      <c r="AE41" s="67"/>
      <c r="AF41" s="68"/>
      <c r="AG41" s="67"/>
      <c r="AH41" s="68"/>
      <c r="AI41" s="67"/>
      <c r="AJ41" s="68"/>
      <c r="AK41" s="67"/>
      <c r="AL41" s="68"/>
      <c r="AM41" s="69"/>
      <c r="AO41" s="61"/>
      <c r="AP41" s="146"/>
      <c r="AQ41" s="146"/>
      <c r="AR41" s="146"/>
      <c r="AS41" s="146"/>
      <c r="AT41" s="146"/>
      <c r="AU41" s="146"/>
      <c r="AV41" s="147"/>
    </row>
    <row r="42" spans="2:48" ht="13" thickBot="1" x14ac:dyDescent="0.3">
      <c r="B42" s="26"/>
      <c r="C42" s="7"/>
      <c r="D42" s="7"/>
      <c r="E42" s="30"/>
      <c r="F42" s="30"/>
      <c r="G42" s="30"/>
      <c r="H42" s="30"/>
      <c r="I42" s="76">
        <f t="shared" ref="I42:M42" si="2">SUM(I12:I41)</f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77">
        <f t="shared" si="2"/>
        <v>0</v>
      </c>
      <c r="N42" s="84">
        <f>SUM(N12:N41)</f>
        <v>0</v>
      </c>
      <c r="O42" s="39">
        <f t="shared" ref="O42:W42" si="3">SUM(O12:O41)</f>
        <v>0</v>
      </c>
      <c r="P42" s="39">
        <f t="shared" si="3"/>
        <v>0</v>
      </c>
      <c r="Q42" s="39">
        <f t="shared" si="3"/>
        <v>0</v>
      </c>
      <c r="R42" s="85">
        <f t="shared" si="3"/>
        <v>0</v>
      </c>
      <c r="S42" s="76">
        <f t="shared" si="3"/>
        <v>0</v>
      </c>
      <c r="T42" s="38">
        <f t="shared" si="3"/>
        <v>0</v>
      </c>
      <c r="U42" s="38">
        <f t="shared" si="3"/>
        <v>0</v>
      </c>
      <c r="V42" s="38">
        <f t="shared" si="3"/>
        <v>0</v>
      </c>
      <c r="W42" s="77">
        <f t="shared" si="3"/>
        <v>0</v>
      </c>
      <c r="X42" s="40">
        <f t="shared" ref="X42:AB42" si="4">SUM(X12:X41)</f>
        <v>0</v>
      </c>
      <c r="Y42" s="40">
        <f t="shared" si="4"/>
        <v>0</v>
      </c>
      <c r="Z42" s="40">
        <f t="shared" si="4"/>
        <v>0</v>
      </c>
      <c r="AA42" s="40">
        <f t="shared" si="4"/>
        <v>0</v>
      </c>
      <c r="AB42" s="41">
        <f t="shared" si="4"/>
        <v>0</v>
      </c>
    </row>
    <row r="43" spans="2:48" ht="4.5" customHeight="1" thickBot="1" x14ac:dyDescent="0.3"/>
    <row r="44" spans="2:48" ht="15.75" customHeight="1" thickBot="1" x14ac:dyDescent="0.35">
      <c r="B44" s="160" t="s">
        <v>44</v>
      </c>
      <c r="C44" s="161"/>
      <c r="D44" s="161"/>
      <c r="E44" s="161"/>
      <c r="F44" s="35"/>
      <c r="G44" s="35"/>
      <c r="H44" s="35"/>
      <c r="I44" s="162" t="s">
        <v>66</v>
      </c>
      <c r="J44" s="163"/>
      <c r="K44" s="163"/>
      <c r="L44" s="163"/>
      <c r="M44" s="164"/>
      <c r="N44" s="165" t="s">
        <v>84</v>
      </c>
      <c r="O44" s="151"/>
      <c r="P44" s="151"/>
      <c r="Q44" s="151"/>
      <c r="R44" s="166"/>
      <c r="S44" s="162" t="s">
        <v>67</v>
      </c>
      <c r="T44" s="163"/>
      <c r="U44" s="163"/>
      <c r="V44" s="163"/>
      <c r="W44" s="164"/>
      <c r="X44" s="158" t="s">
        <v>68</v>
      </c>
      <c r="Y44" s="158"/>
      <c r="Z44" s="158"/>
      <c r="AA44" s="158"/>
      <c r="AB44" s="159"/>
      <c r="AO44" s="150" t="s">
        <v>80</v>
      </c>
      <c r="AP44" s="151"/>
      <c r="AQ44" s="151"/>
      <c r="AR44" s="151"/>
      <c r="AS44" s="151"/>
      <c r="AT44" s="151"/>
      <c r="AU44" s="151"/>
      <c r="AV44" s="152"/>
    </row>
    <row r="45" spans="2:48" ht="13" x14ac:dyDescent="0.3">
      <c r="B45" s="20"/>
      <c r="C45" s="45"/>
      <c r="D45" s="45"/>
      <c r="E45" s="45" t="s">
        <v>32</v>
      </c>
      <c r="F45" s="45" t="s">
        <v>70</v>
      </c>
      <c r="G45" s="45" t="s">
        <v>70</v>
      </c>
      <c r="H45" s="45" t="s">
        <v>70</v>
      </c>
      <c r="AO45" s="60"/>
      <c r="AP45" s="153"/>
      <c r="AQ45" s="153"/>
      <c r="AR45" s="153"/>
      <c r="AS45" s="153"/>
      <c r="AT45" s="153"/>
      <c r="AU45" s="153"/>
      <c r="AV45" s="154"/>
    </row>
    <row r="46" spans="2:48" ht="13" x14ac:dyDescent="0.3">
      <c r="B46" s="20"/>
      <c r="C46" s="47" t="s">
        <v>36</v>
      </c>
      <c r="D46" s="47"/>
      <c r="E46" s="47" t="s">
        <v>37</v>
      </c>
      <c r="F46" s="47" t="s">
        <v>71</v>
      </c>
      <c r="G46" s="47" t="s">
        <v>72</v>
      </c>
      <c r="H46" s="47" t="s">
        <v>73</v>
      </c>
      <c r="I46" s="70" t="s">
        <v>38</v>
      </c>
      <c r="J46" s="48" t="s">
        <v>39</v>
      </c>
      <c r="K46" s="48" t="s">
        <v>40</v>
      </c>
      <c r="L46" s="48" t="s">
        <v>41</v>
      </c>
      <c r="M46" s="71" t="s">
        <v>42</v>
      </c>
      <c r="N46" s="78" t="s">
        <v>38</v>
      </c>
      <c r="O46" s="47" t="s">
        <v>39</v>
      </c>
      <c r="P46" s="47" t="s">
        <v>40</v>
      </c>
      <c r="Q46" s="47" t="s">
        <v>41</v>
      </c>
      <c r="R46" s="79" t="s">
        <v>42</v>
      </c>
      <c r="S46" s="70" t="s">
        <v>38</v>
      </c>
      <c r="T46" s="48" t="s">
        <v>39</v>
      </c>
      <c r="U46" s="48" t="s">
        <v>40</v>
      </c>
      <c r="V46" s="48" t="s">
        <v>41</v>
      </c>
      <c r="W46" s="71" t="s">
        <v>42</v>
      </c>
      <c r="X46" s="49" t="s">
        <v>38</v>
      </c>
      <c r="Y46" s="49" t="s">
        <v>39</v>
      </c>
      <c r="Z46" s="49" t="s">
        <v>40</v>
      </c>
      <c r="AA46" s="49" t="s">
        <v>41</v>
      </c>
      <c r="AB46" s="50" t="s">
        <v>42</v>
      </c>
      <c r="AO46" s="20"/>
      <c r="AP46" s="24"/>
      <c r="AQ46" s="24"/>
      <c r="AR46" s="24"/>
      <c r="AS46" s="24"/>
      <c r="AT46" s="24"/>
      <c r="AU46" s="24"/>
      <c r="AV46" s="118"/>
    </row>
    <row r="47" spans="2:48" x14ac:dyDescent="0.25">
      <c r="B47" s="23" t="s">
        <v>45</v>
      </c>
      <c r="C47" s="12"/>
      <c r="D47" s="24"/>
      <c r="E47" s="25"/>
      <c r="F47" s="51"/>
      <c r="G47" s="51"/>
      <c r="H47" s="51"/>
      <c r="I47" s="90"/>
      <c r="J47" s="22"/>
      <c r="K47" s="22"/>
      <c r="L47" s="22"/>
      <c r="M47" s="91"/>
      <c r="N47" s="96"/>
      <c r="O47" s="97"/>
      <c r="P47" s="97"/>
      <c r="Q47" s="97"/>
      <c r="R47" s="98"/>
      <c r="S47" s="103"/>
      <c r="T47" s="104"/>
      <c r="U47" s="104"/>
      <c r="V47" s="104"/>
      <c r="W47" s="105"/>
      <c r="X47" s="140"/>
      <c r="Y47" s="140"/>
      <c r="Z47" s="140"/>
      <c r="AA47" s="140"/>
      <c r="AB47" s="141"/>
      <c r="AO47" s="20">
        <f>D47</f>
        <v>0</v>
      </c>
      <c r="AP47" s="148" t="s">
        <v>82</v>
      </c>
      <c r="AQ47" s="148"/>
      <c r="AR47" s="148"/>
      <c r="AS47" s="148"/>
      <c r="AT47" s="148"/>
      <c r="AU47" s="148"/>
      <c r="AV47" s="149"/>
    </row>
    <row r="48" spans="2:48" outlineLevel="1" x14ac:dyDescent="0.25">
      <c r="B48" s="23" t="s">
        <v>46</v>
      </c>
      <c r="C48" s="12"/>
      <c r="D48" s="12"/>
      <c r="E48" s="12"/>
      <c r="F48" s="21"/>
      <c r="G48" s="21"/>
      <c r="H48" s="21"/>
      <c r="I48" s="92"/>
      <c r="J48" s="22"/>
      <c r="K48" s="22"/>
      <c r="L48" s="22"/>
      <c r="M48" s="91"/>
      <c r="N48" s="99"/>
      <c r="O48" s="97"/>
      <c r="P48" s="97"/>
      <c r="Q48" s="97"/>
      <c r="R48" s="98"/>
      <c r="S48" s="106"/>
      <c r="T48" s="104"/>
      <c r="U48" s="104"/>
      <c r="V48" s="104"/>
      <c r="W48" s="105"/>
      <c r="X48" s="140"/>
      <c r="Y48" s="140"/>
      <c r="Z48" s="140"/>
      <c r="AA48" s="140"/>
      <c r="AB48" s="141"/>
      <c r="AO48" s="20"/>
      <c r="AP48" s="144"/>
      <c r="AQ48" s="144"/>
      <c r="AR48" s="144"/>
      <c r="AS48" s="144"/>
      <c r="AT48" s="144"/>
      <c r="AU48" s="144"/>
      <c r="AV48" s="145"/>
    </row>
    <row r="49" spans="2:48" outlineLevel="1" x14ac:dyDescent="0.25">
      <c r="B49" s="23" t="s">
        <v>47</v>
      </c>
      <c r="C49" s="12"/>
      <c r="D49" s="12"/>
      <c r="E49" s="12"/>
      <c r="F49" s="12"/>
      <c r="G49" s="12"/>
      <c r="H49" s="12"/>
      <c r="I49" s="92"/>
      <c r="J49" s="22"/>
      <c r="K49" s="22"/>
      <c r="L49" s="22"/>
      <c r="M49" s="91"/>
      <c r="N49" s="99"/>
      <c r="O49" s="97"/>
      <c r="P49" s="97"/>
      <c r="Q49" s="97"/>
      <c r="R49" s="98"/>
      <c r="S49" s="106"/>
      <c r="T49" s="104"/>
      <c r="U49" s="104"/>
      <c r="V49" s="104"/>
      <c r="W49" s="105"/>
      <c r="X49" s="140"/>
      <c r="Y49" s="140"/>
      <c r="Z49" s="140"/>
      <c r="AA49" s="140"/>
      <c r="AB49" s="141"/>
      <c r="AO49" s="20"/>
      <c r="AP49" s="144"/>
      <c r="AQ49" s="144"/>
      <c r="AR49" s="144"/>
      <c r="AS49" s="144"/>
      <c r="AT49" s="144"/>
      <c r="AU49" s="144"/>
      <c r="AV49" s="145"/>
    </row>
    <row r="50" spans="2:48" outlineLevel="1" x14ac:dyDescent="0.25">
      <c r="B50" s="23" t="s">
        <v>48</v>
      </c>
      <c r="C50" s="12"/>
      <c r="D50" s="12"/>
      <c r="E50" s="12"/>
      <c r="F50" s="12"/>
      <c r="G50" s="12"/>
      <c r="H50" s="12"/>
      <c r="I50" s="92"/>
      <c r="J50" s="22"/>
      <c r="K50" s="22"/>
      <c r="L50" s="22"/>
      <c r="M50" s="91"/>
      <c r="N50" s="99"/>
      <c r="O50" s="97"/>
      <c r="P50" s="97"/>
      <c r="Q50" s="97"/>
      <c r="R50" s="98"/>
      <c r="S50" s="106"/>
      <c r="T50" s="104"/>
      <c r="U50" s="104"/>
      <c r="V50" s="104"/>
      <c r="W50" s="105"/>
      <c r="X50" s="140"/>
      <c r="Y50" s="140"/>
      <c r="Z50" s="140"/>
      <c r="AA50" s="140"/>
      <c r="AB50" s="141"/>
      <c r="AO50" s="20"/>
      <c r="AP50" s="144"/>
      <c r="AQ50" s="144"/>
      <c r="AR50" s="144"/>
      <c r="AS50" s="144"/>
      <c r="AT50" s="144"/>
      <c r="AU50" s="144"/>
      <c r="AV50" s="145"/>
    </row>
    <row r="51" spans="2:48" outlineLevel="1" x14ac:dyDescent="0.25">
      <c r="B51" s="23" t="s">
        <v>49</v>
      </c>
      <c r="C51" s="12"/>
      <c r="D51" s="12"/>
      <c r="E51" s="12"/>
      <c r="F51" s="12"/>
      <c r="G51" s="12"/>
      <c r="H51" s="12"/>
      <c r="I51" s="92"/>
      <c r="J51" s="22"/>
      <c r="K51" s="22"/>
      <c r="L51" s="22"/>
      <c r="M51" s="91"/>
      <c r="N51" s="99"/>
      <c r="O51" s="97"/>
      <c r="P51" s="97"/>
      <c r="Q51" s="97"/>
      <c r="R51" s="98"/>
      <c r="S51" s="106"/>
      <c r="T51" s="104"/>
      <c r="U51" s="104"/>
      <c r="V51" s="104"/>
      <c r="W51" s="105"/>
      <c r="X51" s="140"/>
      <c r="Y51" s="140"/>
      <c r="Z51" s="140"/>
      <c r="AA51" s="140"/>
      <c r="AB51" s="141"/>
      <c r="AO51" s="20"/>
      <c r="AP51" s="144"/>
      <c r="AQ51" s="144"/>
      <c r="AR51" s="144"/>
      <c r="AS51" s="144"/>
      <c r="AT51" s="144"/>
      <c r="AU51" s="144"/>
      <c r="AV51" s="145"/>
    </row>
    <row r="52" spans="2:48" outlineLevel="1" x14ac:dyDescent="0.25">
      <c r="B52" s="23" t="s">
        <v>50</v>
      </c>
      <c r="C52" s="12"/>
      <c r="D52" s="12"/>
      <c r="E52" s="12"/>
      <c r="F52" s="12"/>
      <c r="G52" s="12"/>
      <c r="H52" s="12"/>
      <c r="I52" s="92"/>
      <c r="J52" s="22"/>
      <c r="K52" s="22"/>
      <c r="L52" s="22"/>
      <c r="M52" s="91"/>
      <c r="N52" s="99"/>
      <c r="O52" s="97"/>
      <c r="P52" s="97"/>
      <c r="Q52" s="97"/>
      <c r="R52" s="98"/>
      <c r="S52" s="106"/>
      <c r="T52" s="104"/>
      <c r="U52" s="104"/>
      <c r="V52" s="104"/>
      <c r="W52" s="105"/>
      <c r="X52" s="140"/>
      <c r="Y52" s="140"/>
      <c r="Z52" s="140"/>
      <c r="AA52" s="140"/>
      <c r="AB52" s="141"/>
      <c r="AO52" s="20"/>
      <c r="AP52" s="144"/>
      <c r="AQ52" s="144"/>
      <c r="AR52" s="144"/>
      <c r="AS52" s="144"/>
      <c r="AT52" s="144"/>
      <c r="AU52" s="144"/>
      <c r="AV52" s="145"/>
    </row>
    <row r="53" spans="2:48" outlineLevel="1" x14ac:dyDescent="0.25">
      <c r="B53" s="23" t="s">
        <v>51</v>
      </c>
      <c r="C53" s="12"/>
      <c r="D53" s="12"/>
      <c r="E53" s="12"/>
      <c r="F53" s="12"/>
      <c r="G53" s="12"/>
      <c r="H53" s="12"/>
      <c r="I53" s="92"/>
      <c r="J53" s="22"/>
      <c r="K53" s="22"/>
      <c r="L53" s="22"/>
      <c r="M53" s="91"/>
      <c r="N53" s="99"/>
      <c r="O53" s="97"/>
      <c r="P53" s="97"/>
      <c r="Q53" s="97"/>
      <c r="R53" s="98"/>
      <c r="S53" s="106"/>
      <c r="T53" s="104"/>
      <c r="U53" s="104"/>
      <c r="V53" s="104"/>
      <c r="W53" s="105"/>
      <c r="X53" s="140"/>
      <c r="Y53" s="140"/>
      <c r="Z53" s="140"/>
      <c r="AA53" s="140"/>
      <c r="AB53" s="141"/>
      <c r="AO53" s="20"/>
      <c r="AP53" s="144"/>
      <c r="AQ53" s="144"/>
      <c r="AR53" s="144"/>
      <c r="AS53" s="144"/>
      <c r="AT53" s="144"/>
      <c r="AU53" s="144"/>
      <c r="AV53" s="145"/>
    </row>
    <row r="54" spans="2:48" outlineLevel="1" x14ac:dyDescent="0.25">
      <c r="B54" s="23" t="s">
        <v>52</v>
      </c>
      <c r="C54" s="12"/>
      <c r="D54" s="12"/>
      <c r="E54" s="12"/>
      <c r="F54" s="12"/>
      <c r="G54" s="12"/>
      <c r="H54" s="12"/>
      <c r="I54" s="92"/>
      <c r="J54" s="22"/>
      <c r="K54" s="22"/>
      <c r="L54" s="22"/>
      <c r="M54" s="91"/>
      <c r="N54" s="99"/>
      <c r="O54" s="97"/>
      <c r="P54" s="97"/>
      <c r="Q54" s="97"/>
      <c r="R54" s="98"/>
      <c r="S54" s="106"/>
      <c r="T54" s="104"/>
      <c r="U54" s="104"/>
      <c r="V54" s="104"/>
      <c r="W54" s="105"/>
      <c r="X54" s="140"/>
      <c r="Y54" s="140"/>
      <c r="Z54" s="140"/>
      <c r="AA54" s="140"/>
      <c r="AB54" s="141"/>
      <c r="AO54" s="20"/>
      <c r="AP54" s="144"/>
      <c r="AQ54" s="144"/>
      <c r="AR54" s="144"/>
      <c r="AS54" s="144"/>
      <c r="AT54" s="144"/>
      <c r="AU54" s="144"/>
      <c r="AV54" s="145"/>
    </row>
    <row r="55" spans="2:48" outlineLevel="1" x14ac:dyDescent="0.25">
      <c r="B55" s="23" t="s">
        <v>53</v>
      </c>
      <c r="C55" s="12"/>
      <c r="D55" s="12"/>
      <c r="E55" s="12"/>
      <c r="F55" s="12"/>
      <c r="G55" s="12"/>
      <c r="H55" s="12"/>
      <c r="I55" s="92"/>
      <c r="J55" s="22"/>
      <c r="K55" s="22"/>
      <c r="L55" s="22"/>
      <c r="M55" s="91"/>
      <c r="N55" s="99"/>
      <c r="O55" s="97"/>
      <c r="P55" s="97"/>
      <c r="Q55" s="97"/>
      <c r="R55" s="98"/>
      <c r="S55" s="106"/>
      <c r="T55" s="104"/>
      <c r="U55" s="104"/>
      <c r="V55" s="104"/>
      <c r="W55" s="105"/>
      <c r="X55" s="140"/>
      <c r="Y55" s="140"/>
      <c r="Z55" s="140"/>
      <c r="AA55" s="140"/>
      <c r="AB55" s="141"/>
      <c r="AO55" s="20"/>
      <c r="AP55" s="144"/>
      <c r="AQ55" s="144"/>
      <c r="AR55" s="144"/>
      <c r="AS55" s="144"/>
      <c r="AT55" s="144"/>
      <c r="AU55" s="144"/>
      <c r="AV55" s="145"/>
    </row>
    <row r="56" spans="2:48" outlineLevel="1" x14ac:dyDescent="0.25">
      <c r="B56" s="23" t="s">
        <v>54</v>
      </c>
      <c r="C56" s="12"/>
      <c r="D56" s="12"/>
      <c r="E56" s="12"/>
      <c r="F56" s="12"/>
      <c r="G56" s="12"/>
      <c r="H56" s="12"/>
      <c r="I56" s="92"/>
      <c r="J56" s="22"/>
      <c r="K56" s="22"/>
      <c r="L56" s="22"/>
      <c r="M56" s="91"/>
      <c r="N56" s="99"/>
      <c r="O56" s="97"/>
      <c r="P56" s="97"/>
      <c r="Q56" s="97"/>
      <c r="R56" s="98"/>
      <c r="S56" s="106"/>
      <c r="T56" s="104"/>
      <c r="U56" s="104"/>
      <c r="V56" s="104"/>
      <c r="W56" s="105"/>
      <c r="X56" s="140"/>
      <c r="Y56" s="140"/>
      <c r="Z56" s="140"/>
      <c r="AA56" s="140"/>
      <c r="AB56" s="141"/>
      <c r="AO56" s="20"/>
      <c r="AP56" s="144"/>
      <c r="AQ56" s="144"/>
      <c r="AR56" s="144"/>
      <c r="AS56" s="144"/>
      <c r="AT56" s="144"/>
      <c r="AU56" s="144"/>
      <c r="AV56" s="145"/>
    </row>
    <row r="57" spans="2:48" outlineLevel="1" x14ac:dyDescent="0.25">
      <c r="B57" s="23" t="s">
        <v>55</v>
      </c>
      <c r="C57" s="12"/>
      <c r="D57" s="12"/>
      <c r="E57" s="12"/>
      <c r="F57" s="12"/>
      <c r="G57" s="12"/>
      <c r="H57" s="12"/>
      <c r="I57" s="92"/>
      <c r="J57" s="22"/>
      <c r="K57" s="22"/>
      <c r="L57" s="22"/>
      <c r="M57" s="91"/>
      <c r="N57" s="99"/>
      <c r="O57" s="97"/>
      <c r="P57" s="97"/>
      <c r="Q57" s="97"/>
      <c r="R57" s="98"/>
      <c r="S57" s="106"/>
      <c r="T57" s="104"/>
      <c r="U57" s="104"/>
      <c r="V57" s="104"/>
      <c r="W57" s="105"/>
      <c r="X57" s="140"/>
      <c r="Y57" s="140"/>
      <c r="Z57" s="140"/>
      <c r="AA57" s="140"/>
      <c r="AB57" s="141"/>
      <c r="AO57" s="20"/>
      <c r="AP57" s="144"/>
      <c r="AQ57" s="144"/>
      <c r="AR57" s="144"/>
      <c r="AS57" s="144"/>
      <c r="AT57" s="144"/>
      <c r="AU57" s="144"/>
      <c r="AV57" s="145"/>
    </row>
    <row r="58" spans="2:48" outlineLevel="1" x14ac:dyDescent="0.25">
      <c r="B58" s="23" t="s">
        <v>56</v>
      </c>
      <c r="C58" s="12"/>
      <c r="D58" s="12"/>
      <c r="E58" s="12"/>
      <c r="F58" s="12"/>
      <c r="G58" s="12"/>
      <c r="H58" s="12"/>
      <c r="I58" s="92"/>
      <c r="J58" s="22"/>
      <c r="K58" s="22"/>
      <c r="L58" s="22"/>
      <c r="M58" s="91"/>
      <c r="N58" s="99"/>
      <c r="O58" s="97"/>
      <c r="P58" s="97"/>
      <c r="Q58" s="97"/>
      <c r="R58" s="98"/>
      <c r="S58" s="106"/>
      <c r="T58" s="104"/>
      <c r="U58" s="104"/>
      <c r="V58" s="104"/>
      <c r="W58" s="105"/>
      <c r="X58" s="140"/>
      <c r="Y58" s="140"/>
      <c r="Z58" s="140"/>
      <c r="AA58" s="140"/>
      <c r="AB58" s="141"/>
      <c r="AO58" s="20"/>
      <c r="AP58" s="144"/>
      <c r="AQ58" s="144"/>
      <c r="AR58" s="144"/>
      <c r="AS58" s="144"/>
      <c r="AT58" s="144"/>
      <c r="AU58" s="144"/>
      <c r="AV58" s="145"/>
    </row>
    <row r="59" spans="2:48" outlineLevel="1" x14ac:dyDescent="0.25">
      <c r="B59" s="23" t="s">
        <v>57</v>
      </c>
      <c r="C59" s="12"/>
      <c r="D59" s="12"/>
      <c r="E59" s="12"/>
      <c r="F59" s="12"/>
      <c r="G59" s="12"/>
      <c r="H59" s="12"/>
      <c r="I59" s="92"/>
      <c r="J59" s="22"/>
      <c r="K59" s="22"/>
      <c r="L59" s="22"/>
      <c r="M59" s="91"/>
      <c r="N59" s="99"/>
      <c r="O59" s="97"/>
      <c r="P59" s="97"/>
      <c r="Q59" s="97"/>
      <c r="R59" s="98"/>
      <c r="S59" s="106"/>
      <c r="T59" s="104"/>
      <c r="U59" s="104"/>
      <c r="V59" s="104"/>
      <c r="W59" s="105"/>
      <c r="X59" s="140"/>
      <c r="Y59" s="140"/>
      <c r="Z59" s="140"/>
      <c r="AA59" s="140"/>
      <c r="AB59" s="141"/>
      <c r="AO59" s="20"/>
      <c r="AP59" s="144"/>
      <c r="AQ59" s="144"/>
      <c r="AR59" s="144"/>
      <c r="AS59" s="144"/>
      <c r="AT59" s="144"/>
      <c r="AU59" s="144"/>
      <c r="AV59" s="145"/>
    </row>
    <row r="60" spans="2:48" outlineLevel="1" x14ac:dyDescent="0.25">
      <c r="B60" s="23" t="s">
        <v>58</v>
      </c>
      <c r="C60" s="12"/>
      <c r="D60" s="12"/>
      <c r="E60" s="12"/>
      <c r="F60" s="12"/>
      <c r="G60" s="12"/>
      <c r="H60" s="12"/>
      <c r="I60" s="92"/>
      <c r="J60" s="22"/>
      <c r="K60" s="22"/>
      <c r="L60" s="22"/>
      <c r="M60" s="91"/>
      <c r="N60" s="99"/>
      <c r="O60" s="97"/>
      <c r="P60" s="97"/>
      <c r="Q60" s="97"/>
      <c r="R60" s="98"/>
      <c r="S60" s="106"/>
      <c r="T60" s="104"/>
      <c r="U60" s="104"/>
      <c r="V60" s="104"/>
      <c r="W60" s="105"/>
      <c r="X60" s="140"/>
      <c r="Y60" s="140"/>
      <c r="Z60" s="140"/>
      <c r="AA60" s="140"/>
      <c r="AB60" s="141"/>
      <c r="AO60" s="20"/>
      <c r="AP60" s="144"/>
      <c r="AQ60" s="144"/>
      <c r="AR60" s="144"/>
      <c r="AS60" s="144"/>
      <c r="AT60" s="144"/>
      <c r="AU60" s="144"/>
      <c r="AV60" s="145"/>
    </row>
    <row r="61" spans="2:48" ht="13" outlineLevel="1" thickBot="1" x14ac:dyDescent="0.3">
      <c r="B61" s="26" t="s">
        <v>59</v>
      </c>
      <c r="C61" s="7"/>
      <c r="D61" s="7"/>
      <c r="E61" s="7"/>
      <c r="F61" s="7"/>
      <c r="G61" s="7"/>
      <c r="H61" s="7"/>
      <c r="I61" s="93"/>
      <c r="J61" s="27"/>
      <c r="K61" s="27"/>
      <c r="L61" s="27"/>
      <c r="M61" s="94"/>
      <c r="N61" s="100"/>
      <c r="O61" s="101"/>
      <c r="P61" s="101"/>
      <c r="Q61" s="101"/>
      <c r="R61" s="102"/>
      <c r="S61" s="107"/>
      <c r="T61" s="108"/>
      <c r="U61" s="108"/>
      <c r="V61" s="108"/>
      <c r="W61" s="109"/>
      <c r="X61" s="142"/>
      <c r="Y61" s="142"/>
      <c r="Z61" s="142"/>
      <c r="AA61" s="142"/>
      <c r="AB61" s="143"/>
      <c r="AO61" s="61"/>
      <c r="AP61" s="146"/>
      <c r="AQ61" s="146"/>
      <c r="AR61" s="146"/>
      <c r="AS61" s="146"/>
      <c r="AT61" s="146"/>
      <c r="AU61" s="146"/>
      <c r="AV61" s="147"/>
    </row>
  </sheetData>
  <dataConsolidate/>
  <mergeCells count="68">
    <mergeCell ref="G8:H8"/>
    <mergeCell ref="D2:F2"/>
    <mergeCell ref="D4:G4"/>
    <mergeCell ref="D5:G5"/>
    <mergeCell ref="D6:G6"/>
    <mergeCell ref="X10:AB10"/>
    <mergeCell ref="B44:E44"/>
    <mergeCell ref="I44:M44"/>
    <mergeCell ref="N44:R44"/>
    <mergeCell ref="S44:W44"/>
    <mergeCell ref="X44:AB44"/>
    <mergeCell ref="I10:M10"/>
    <mergeCell ref="N10:R10"/>
    <mergeCell ref="S10:W10"/>
    <mergeCell ref="AD9:AM9"/>
    <mergeCell ref="AO9:AV9"/>
    <mergeCell ref="AP12:AV12"/>
    <mergeCell ref="AP13:AV13"/>
    <mergeCell ref="AD10:AE10"/>
    <mergeCell ref="AF10:AG10"/>
    <mergeCell ref="AH10:AI10"/>
    <mergeCell ref="AJ10:AK10"/>
    <mergeCell ref="AL10:AM10"/>
    <mergeCell ref="AP14:AV14"/>
    <mergeCell ref="AP15:AV15"/>
    <mergeCell ref="AP16:AV16"/>
    <mergeCell ref="AP17:AV17"/>
    <mergeCell ref="AP18:AV18"/>
    <mergeCell ref="AP19:AV19"/>
    <mergeCell ref="AP20:AV20"/>
    <mergeCell ref="AP21:AV21"/>
    <mergeCell ref="AP22:AV22"/>
    <mergeCell ref="AP23:AV23"/>
    <mergeCell ref="AP24:AV24"/>
    <mergeCell ref="AP25:AV25"/>
    <mergeCell ref="AP26:AV26"/>
    <mergeCell ref="AP27:AV27"/>
    <mergeCell ref="AP28:AV28"/>
    <mergeCell ref="AP29:AV29"/>
    <mergeCell ref="AP30:AV30"/>
    <mergeCell ref="AP31:AV31"/>
    <mergeCell ref="AP32:AV32"/>
    <mergeCell ref="AP33:AV33"/>
    <mergeCell ref="AP34:AV34"/>
    <mergeCell ref="AP35:AV35"/>
    <mergeCell ref="AP36:AV36"/>
    <mergeCell ref="AP37:AV37"/>
    <mergeCell ref="AP38:AV38"/>
    <mergeCell ref="AP39:AV39"/>
    <mergeCell ref="AP40:AV40"/>
    <mergeCell ref="AP41:AV41"/>
    <mergeCell ref="AO44:AV44"/>
    <mergeCell ref="AP45:AV45"/>
    <mergeCell ref="AP47:AV47"/>
    <mergeCell ref="AP48:AV48"/>
    <mergeCell ref="AP49:AV49"/>
    <mergeCell ref="AP50:AV50"/>
    <mergeCell ref="AP51:AV51"/>
    <mergeCell ref="AP52:AV52"/>
    <mergeCell ref="AP53:AV53"/>
    <mergeCell ref="AP54:AV54"/>
    <mergeCell ref="AP55:AV55"/>
    <mergeCell ref="AP56:AV56"/>
    <mergeCell ref="AP57:AV57"/>
    <mergeCell ref="AP58:AV58"/>
    <mergeCell ref="AP59:AV59"/>
    <mergeCell ref="AP60:AV60"/>
    <mergeCell ref="AP61:AV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FE6C-E205-4B1F-AD75-461C8C5BE03D}">
  <dimension ref="A1:M32"/>
  <sheetViews>
    <sheetView zoomScale="148" zoomScaleNormal="148" workbookViewId="0">
      <selection activeCell="I5" sqref="I5"/>
    </sheetView>
  </sheetViews>
  <sheetFormatPr defaultRowHeight="14.5" x14ac:dyDescent="0.35"/>
  <cols>
    <col min="1" max="1" width="2.81640625" customWidth="1"/>
    <col min="2" max="3" width="3.54296875" bestFit="1" customWidth="1"/>
    <col min="4" max="6" width="3" customWidth="1"/>
    <col min="7" max="7" width="40.7265625" bestFit="1" customWidth="1"/>
  </cols>
  <sheetData>
    <row r="1" spans="1:12" x14ac:dyDescent="0.35">
      <c r="A1" t="s">
        <v>0</v>
      </c>
    </row>
    <row r="2" spans="1:12" x14ac:dyDescent="0.35">
      <c r="A2" t="s">
        <v>2</v>
      </c>
    </row>
    <row r="4" spans="1:12" x14ac:dyDescent="0.35">
      <c r="B4" s="2">
        <v>1</v>
      </c>
      <c r="C4" s="170" t="s">
        <v>3</v>
      </c>
      <c r="D4" s="170"/>
      <c r="E4" s="170"/>
      <c r="F4" s="170"/>
      <c r="G4" s="170"/>
      <c r="H4" s="170"/>
      <c r="I4" s="170"/>
      <c r="J4" s="170"/>
    </row>
    <row r="6" spans="1:12" x14ac:dyDescent="0.35">
      <c r="B6" s="2">
        <v>2</v>
      </c>
      <c r="C6" s="170" t="s">
        <v>4</v>
      </c>
      <c r="D6" s="170"/>
      <c r="E6" s="170"/>
      <c r="F6" s="170"/>
      <c r="G6" s="170"/>
      <c r="H6" s="170"/>
      <c r="I6" s="170"/>
      <c r="J6" s="170"/>
    </row>
    <row r="7" spans="1:12" x14ac:dyDescent="0.35">
      <c r="C7" s="3">
        <v>0.1</v>
      </c>
      <c r="D7" s="170" t="s">
        <v>1</v>
      </c>
      <c r="E7" s="170"/>
      <c r="F7" s="170"/>
      <c r="G7" s="170"/>
      <c r="H7" s="170"/>
      <c r="I7" s="170"/>
      <c r="J7" s="170"/>
    </row>
    <row r="8" spans="1:12" x14ac:dyDescent="0.35">
      <c r="D8" t="s">
        <v>5</v>
      </c>
      <c r="E8" s="170" t="s">
        <v>19</v>
      </c>
      <c r="F8" s="170"/>
      <c r="G8" s="170"/>
      <c r="H8" s="170"/>
      <c r="I8" s="170"/>
      <c r="J8" s="170"/>
      <c r="K8" s="1"/>
    </row>
    <row r="9" spans="1:12" x14ac:dyDescent="0.35">
      <c r="E9" s="4"/>
      <c r="F9" s="4"/>
      <c r="G9" s="4"/>
      <c r="H9" s="4"/>
      <c r="I9" s="4"/>
      <c r="J9" s="4"/>
      <c r="K9" s="1"/>
    </row>
    <row r="10" spans="1:12" x14ac:dyDescent="0.35">
      <c r="B10" s="2">
        <v>3</v>
      </c>
      <c r="C10" s="170" t="s">
        <v>4</v>
      </c>
      <c r="D10" s="170"/>
      <c r="E10" s="170"/>
      <c r="F10" s="170"/>
      <c r="G10" s="170"/>
      <c r="H10" s="170"/>
      <c r="I10" s="170"/>
      <c r="J10" s="170"/>
      <c r="K10" s="1"/>
      <c r="L10" t="s">
        <v>22</v>
      </c>
    </row>
    <row r="11" spans="1:12" x14ac:dyDescent="0.35">
      <c r="C11" s="3">
        <v>0.1</v>
      </c>
      <c r="D11" s="170" t="s">
        <v>1</v>
      </c>
      <c r="E11" s="170"/>
      <c r="F11" s="170"/>
      <c r="G11" s="170"/>
      <c r="H11" s="170"/>
      <c r="I11" s="170"/>
      <c r="J11" s="170"/>
      <c r="K11" s="1"/>
      <c r="L11" t="s">
        <v>23</v>
      </c>
    </row>
    <row r="12" spans="1:12" x14ac:dyDescent="0.35">
      <c r="C12" s="3"/>
      <c r="G12" s="4"/>
      <c r="H12" s="4"/>
      <c r="I12" s="4"/>
      <c r="J12" s="4"/>
      <c r="K12" s="1"/>
      <c r="L12" t="s">
        <v>24</v>
      </c>
    </row>
    <row r="13" spans="1:12" x14ac:dyDescent="0.35">
      <c r="B13" s="2">
        <v>3</v>
      </c>
      <c r="C13" s="170" t="s">
        <v>6</v>
      </c>
      <c r="D13" s="170"/>
      <c r="E13" s="170"/>
      <c r="F13" s="170"/>
      <c r="G13" s="170"/>
      <c r="H13" s="170"/>
      <c r="I13" s="170"/>
      <c r="J13" s="170"/>
    </row>
    <row r="14" spans="1:12" x14ac:dyDescent="0.35">
      <c r="C14" s="3">
        <v>0.1</v>
      </c>
      <c r="D14" s="170" t="s">
        <v>14</v>
      </c>
      <c r="E14" s="170"/>
      <c r="F14" s="170"/>
      <c r="G14" s="170"/>
      <c r="H14" s="170"/>
      <c r="I14" s="170"/>
      <c r="J14" s="170"/>
      <c r="K14" s="1"/>
      <c r="L14" t="s">
        <v>25</v>
      </c>
    </row>
    <row r="15" spans="1:12" x14ac:dyDescent="0.35">
      <c r="C15" s="3"/>
      <c r="D15" s="5" t="s">
        <v>9</v>
      </c>
      <c r="E15" s="170" t="s">
        <v>7</v>
      </c>
      <c r="F15" s="170"/>
      <c r="G15" s="170"/>
      <c r="H15" s="170"/>
      <c r="I15" s="170"/>
      <c r="J15" s="170"/>
    </row>
    <row r="16" spans="1:12" x14ac:dyDescent="0.35">
      <c r="C16" s="3"/>
      <c r="D16" s="5" t="s">
        <v>9</v>
      </c>
      <c r="E16" s="170" t="s">
        <v>21</v>
      </c>
      <c r="F16" s="170"/>
      <c r="G16" s="170"/>
      <c r="H16" s="170"/>
      <c r="I16" s="170"/>
      <c r="J16" s="170"/>
    </row>
    <row r="17" spans="2:13" x14ac:dyDescent="0.35">
      <c r="C17" s="3">
        <v>0.2</v>
      </c>
      <c r="D17" s="170" t="s">
        <v>12</v>
      </c>
      <c r="E17" s="170"/>
      <c r="F17" s="170"/>
      <c r="G17" s="170"/>
      <c r="H17" s="170"/>
      <c r="I17" s="170"/>
      <c r="J17" s="170"/>
      <c r="L17" t="s">
        <v>26</v>
      </c>
    </row>
    <row r="18" spans="2:13" x14ac:dyDescent="0.35">
      <c r="D18" t="s">
        <v>9</v>
      </c>
      <c r="E18" s="170" t="s">
        <v>8</v>
      </c>
      <c r="F18" s="170"/>
      <c r="G18" s="170"/>
      <c r="H18" s="170"/>
      <c r="I18" s="170"/>
      <c r="J18" s="170"/>
      <c r="M18" t="s">
        <v>27</v>
      </c>
    </row>
    <row r="19" spans="2:13" x14ac:dyDescent="0.35">
      <c r="C19" s="3"/>
      <c r="D19" t="s">
        <v>9</v>
      </c>
      <c r="E19" s="170" t="s">
        <v>20</v>
      </c>
      <c r="F19" s="170"/>
      <c r="G19" s="170"/>
      <c r="H19" s="170"/>
      <c r="I19" s="170"/>
      <c r="J19" s="170"/>
      <c r="M19" t="s">
        <v>28</v>
      </c>
    </row>
    <row r="20" spans="2:13" x14ac:dyDescent="0.35">
      <c r="C20" s="3">
        <v>0.3</v>
      </c>
      <c r="D20" s="170" t="s">
        <v>10</v>
      </c>
      <c r="E20" s="170"/>
      <c r="F20" s="170"/>
      <c r="G20" s="170"/>
      <c r="H20" s="170"/>
      <c r="I20" s="170"/>
      <c r="J20" s="170"/>
      <c r="M20" t="s">
        <v>29</v>
      </c>
    </row>
    <row r="21" spans="2:13" x14ac:dyDescent="0.35">
      <c r="C21" s="3">
        <v>0.4</v>
      </c>
      <c r="D21" s="170" t="s">
        <v>11</v>
      </c>
      <c r="E21" s="170"/>
      <c r="F21" s="170"/>
      <c r="G21" s="170"/>
      <c r="H21" s="170"/>
      <c r="I21" s="170"/>
      <c r="J21" s="170"/>
    </row>
    <row r="22" spans="2:13" x14ac:dyDescent="0.35">
      <c r="D22" t="s">
        <v>5</v>
      </c>
      <c r="E22" s="170" t="s">
        <v>13</v>
      </c>
      <c r="F22" s="170"/>
      <c r="G22" s="170"/>
      <c r="H22" s="170"/>
      <c r="I22" s="170"/>
      <c r="J22" s="170"/>
    </row>
    <row r="24" spans="2:13" x14ac:dyDescent="0.35">
      <c r="B24" s="2">
        <v>4</v>
      </c>
      <c r="C24" s="170" t="s">
        <v>15</v>
      </c>
      <c r="D24" s="170"/>
      <c r="E24" s="170"/>
      <c r="F24" s="170"/>
      <c r="G24" s="170"/>
      <c r="H24" s="170"/>
      <c r="I24" s="170"/>
      <c r="J24" s="170"/>
    </row>
    <row r="25" spans="2:13" x14ac:dyDescent="0.35">
      <c r="C25" s="3">
        <v>0.1</v>
      </c>
      <c r="D25" s="170" t="s">
        <v>16</v>
      </c>
      <c r="E25" s="170"/>
      <c r="F25" s="170"/>
      <c r="G25" s="170"/>
      <c r="H25" s="170"/>
      <c r="I25" s="170"/>
      <c r="J25" s="170"/>
    </row>
    <row r="26" spans="2:13" x14ac:dyDescent="0.35">
      <c r="C26" s="3">
        <v>0.2</v>
      </c>
      <c r="D26" s="170" t="s">
        <v>17</v>
      </c>
      <c r="E26" s="170"/>
      <c r="F26" s="170"/>
      <c r="G26" s="170"/>
      <c r="H26" s="170"/>
      <c r="I26" s="170"/>
      <c r="J26" s="170"/>
    </row>
    <row r="27" spans="2:13" x14ac:dyDescent="0.35">
      <c r="C27" s="3"/>
      <c r="D27" t="s">
        <v>9</v>
      </c>
      <c r="E27" s="170" t="s">
        <v>18</v>
      </c>
      <c r="F27" s="170"/>
      <c r="G27" s="170"/>
      <c r="H27" s="170"/>
      <c r="I27" s="170"/>
      <c r="J27" s="170"/>
    </row>
    <row r="28" spans="2:13" x14ac:dyDescent="0.35">
      <c r="C28" s="3"/>
      <c r="D28" s="170"/>
      <c r="E28" s="170"/>
      <c r="F28" s="170"/>
      <c r="G28" s="170"/>
      <c r="H28" s="170"/>
      <c r="I28" s="170"/>
      <c r="J28" s="170"/>
    </row>
    <row r="29" spans="2:13" x14ac:dyDescent="0.35">
      <c r="E29" s="170"/>
      <c r="F29" s="170"/>
      <c r="G29" s="170"/>
      <c r="H29" s="170"/>
      <c r="I29" s="170"/>
      <c r="J29" s="170"/>
    </row>
    <row r="30" spans="2:13" x14ac:dyDescent="0.35">
      <c r="C30" s="3"/>
      <c r="D30" s="170"/>
      <c r="E30" s="170"/>
      <c r="F30" s="170"/>
      <c r="G30" s="170"/>
      <c r="H30" s="170"/>
      <c r="I30" s="170"/>
      <c r="J30" s="170"/>
    </row>
    <row r="31" spans="2:13" x14ac:dyDescent="0.35">
      <c r="C31" s="3"/>
      <c r="D31" s="170"/>
      <c r="E31" s="170"/>
      <c r="F31" s="170"/>
      <c r="G31" s="170"/>
      <c r="H31" s="170"/>
      <c r="I31" s="170"/>
      <c r="J31" s="170"/>
    </row>
    <row r="32" spans="2:13" x14ac:dyDescent="0.35">
      <c r="E32" s="170"/>
      <c r="F32" s="170"/>
      <c r="G32" s="170"/>
      <c r="H32" s="170"/>
      <c r="I32" s="170"/>
      <c r="J32" s="170"/>
    </row>
  </sheetData>
  <mergeCells count="25">
    <mergeCell ref="E32:J32"/>
    <mergeCell ref="E22:J22"/>
    <mergeCell ref="C24:J24"/>
    <mergeCell ref="D25:J25"/>
    <mergeCell ref="C10:J10"/>
    <mergeCell ref="D11:J11"/>
    <mergeCell ref="D28:J28"/>
    <mergeCell ref="E29:J29"/>
    <mergeCell ref="D30:J30"/>
    <mergeCell ref="D20:J20"/>
    <mergeCell ref="D21:J21"/>
    <mergeCell ref="E16:J16"/>
    <mergeCell ref="C13:J13"/>
    <mergeCell ref="D14:J14"/>
    <mergeCell ref="E15:J15"/>
    <mergeCell ref="D26:J26"/>
    <mergeCell ref="C4:J4"/>
    <mergeCell ref="C6:J6"/>
    <mergeCell ref="D7:J7"/>
    <mergeCell ref="E8:J8"/>
    <mergeCell ref="D31:J31"/>
    <mergeCell ref="E27:J27"/>
    <mergeCell ref="D17:J17"/>
    <mergeCell ref="E18:J18"/>
    <mergeCell ref="E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Draw1 8.11.22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Lemieux</dc:creator>
  <cp:lastModifiedBy>Sara Abdalian</cp:lastModifiedBy>
  <dcterms:created xsi:type="dcterms:W3CDTF">2022-08-10T20:44:04Z</dcterms:created>
  <dcterms:modified xsi:type="dcterms:W3CDTF">2022-08-15T18:22:09Z</dcterms:modified>
</cp:coreProperties>
</file>