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0" documentId="8_{746C23A6-B052-4D21-BBB6-57EE7427DD99}" xr6:coauthVersionLast="47" xr6:coauthVersionMax="47" xr10:uidLastSave="{00000000-0000-0000-0000-000000000000}"/>
  <bookViews>
    <workbookView xWindow="-120" yWindow="-120" windowWidth="29040" windowHeight="15840" firstSheet="1" activeTab="1" xr2:uid="{4352236A-903C-4576-A60F-3992F80F75BE}"/>
  </bookViews>
  <sheets>
    <sheet name="Sheet1" sheetId="1" r:id="rId1"/>
    <sheet name="Sheet2" sheetId="2" r:id="rId2"/>
    <sheet name="Sheet3" sheetId="3" r:id="rId3"/>
  </sheets>
  <definedNames>
    <definedName name="_xlnm.Print_Titles" localSheetId="1">Sheet2!$1:$1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5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4" i="2"/>
  <c r="V3" i="2"/>
  <c r="V54" i="2"/>
  <c r="U3" i="2"/>
  <c r="U54" i="2"/>
  <c r="T54" i="2"/>
  <c r="T3" i="2"/>
  <c r="E3" i="2"/>
  <c r="G3" i="2"/>
  <c r="H3" i="2"/>
  <c r="S54" i="2"/>
  <c r="S3" i="2"/>
  <c r="R54" i="2"/>
  <c r="R3" i="2"/>
  <c r="O3" i="2"/>
  <c r="O54" i="2"/>
  <c r="P54" i="2"/>
  <c r="Q54" i="2"/>
  <c r="P3" i="2"/>
  <c r="Q3" i="2"/>
  <c r="B54" i="2"/>
  <c r="C54" i="2"/>
  <c r="D54" i="2"/>
  <c r="E54" i="2"/>
  <c r="F54" i="2"/>
  <c r="G54" i="2"/>
  <c r="H54" i="2"/>
  <c r="I54" i="2"/>
  <c r="J54" i="2"/>
  <c r="K54" i="2"/>
  <c r="L54" i="2"/>
  <c r="M54" i="2"/>
  <c r="C3" i="2"/>
  <c r="F3" i="2"/>
  <c r="I3" i="2"/>
  <c r="J3" i="2"/>
  <c r="K3" i="2"/>
  <c r="L3" i="2"/>
  <c r="M3" i="2"/>
  <c r="B3" i="2"/>
  <c r="W54" i="2" l="1"/>
</calcChain>
</file>

<file path=xl/sharedStrings.xml><?xml version="1.0" encoding="utf-8"?>
<sst xmlns="http://schemas.openxmlformats.org/spreadsheetml/2006/main" count="251" uniqueCount="165">
  <si>
    <t>Arkansas</t>
  </si>
  <si>
    <t>Arizona</t>
  </si>
  <si>
    <t>Calfornia</t>
  </si>
  <si>
    <t>Colorado</t>
  </si>
  <si>
    <t>Connecticut</t>
  </si>
  <si>
    <t>DC</t>
  </si>
  <si>
    <t>Delaware</t>
  </si>
  <si>
    <t>Florida</t>
  </si>
  <si>
    <t>Georgia</t>
  </si>
  <si>
    <t>Idaho</t>
  </si>
  <si>
    <t>Illinois</t>
  </si>
  <si>
    <t>Indiana</t>
  </si>
  <si>
    <t>Kansas</t>
  </si>
  <si>
    <t>Kentucky</t>
  </si>
  <si>
    <t>Lousiana</t>
  </si>
  <si>
    <t>Maryland</t>
  </si>
  <si>
    <t>Maine</t>
  </si>
  <si>
    <t>Michigan</t>
  </si>
  <si>
    <t>North Carolina</t>
  </si>
  <si>
    <t>Nebraska</t>
  </si>
  <si>
    <t>New Hampshire</t>
  </si>
  <si>
    <t>New Jersey</t>
  </si>
  <si>
    <t>Nevada</t>
  </si>
  <si>
    <t>Oklahoma</t>
  </si>
  <si>
    <t>Oregon</t>
  </si>
  <si>
    <t>Pennsylvania</t>
  </si>
  <si>
    <t>South Carolina</t>
  </si>
  <si>
    <t>Tennessee</t>
  </si>
  <si>
    <t>Texas</t>
  </si>
  <si>
    <t>Utah</t>
  </si>
  <si>
    <t>Virginia</t>
  </si>
  <si>
    <t>Vermont</t>
  </si>
  <si>
    <t xml:space="preserve">Washington </t>
  </si>
  <si>
    <t>Wisconsin</t>
  </si>
  <si>
    <t>Wyoming</t>
  </si>
  <si>
    <t>CA-DOC186773</t>
  </si>
  <si>
    <t>CA-DBO888057</t>
  </si>
  <si>
    <t>LO.0039317</t>
  </si>
  <si>
    <t>Minnesota</t>
  </si>
  <si>
    <t>MN-MLO-888057</t>
  </si>
  <si>
    <t>MLO-888057</t>
  </si>
  <si>
    <t xml:space="preserve">start Date </t>
  </si>
  <si>
    <t>LO-211016</t>
  </si>
  <si>
    <t>LO23858</t>
  </si>
  <si>
    <t>031-0040241</t>
  </si>
  <si>
    <t xml:space="preserve">Montana </t>
  </si>
  <si>
    <t>MLO-211016</t>
  </si>
  <si>
    <t>NONE</t>
  </si>
  <si>
    <t>MLO-11464VA</t>
  </si>
  <si>
    <t>Need to activate</t>
  </si>
  <si>
    <t>Vance Miles -888057 On board</t>
  </si>
  <si>
    <t>Fletcher Brinson - 144549 On board</t>
  </si>
  <si>
    <t>Jas Singh - ETA 11/9/2020</t>
  </si>
  <si>
    <t>Beth Owens - 397978</t>
  </si>
  <si>
    <t>x</t>
  </si>
  <si>
    <t>Alabama - 0</t>
  </si>
  <si>
    <t>Vance x 186</t>
  </si>
  <si>
    <t>Fletcher x 146</t>
  </si>
  <si>
    <t>Beth x 228</t>
  </si>
  <si>
    <t>Jas Singh x 335</t>
  </si>
  <si>
    <t>Scott x 218</t>
  </si>
  <si>
    <t>Retail does not originate loans in NV</t>
  </si>
  <si>
    <t>Retail does not originate loans in AZ</t>
  </si>
  <si>
    <t>Ohio</t>
  </si>
  <si>
    <t xml:space="preserve">totals </t>
  </si>
  <si>
    <t>State</t>
  </si>
  <si>
    <t>Pend</t>
  </si>
  <si>
    <t>Rick x 219</t>
  </si>
  <si>
    <t>Derrick x TBD</t>
  </si>
  <si>
    <t xml:space="preserve">Colorado </t>
  </si>
  <si>
    <t xml:space="preserve">Alabama </t>
  </si>
  <si>
    <t xml:space="preserve">Arkansas </t>
  </si>
  <si>
    <t>California</t>
  </si>
  <si>
    <t>Total including Pending</t>
  </si>
  <si>
    <t>PEND</t>
  </si>
  <si>
    <t>Alaska</t>
  </si>
  <si>
    <t>Iowa</t>
  </si>
  <si>
    <t>Massachusetts</t>
  </si>
  <si>
    <t>Mississippi</t>
  </si>
  <si>
    <t>Missiouri</t>
  </si>
  <si>
    <t xml:space="preserve">New Mexico </t>
  </si>
  <si>
    <t xml:space="preserve">New York </t>
  </si>
  <si>
    <t xml:space="preserve">North Dakota </t>
  </si>
  <si>
    <t>Rhode Island</t>
  </si>
  <si>
    <t>South Dakota</t>
  </si>
  <si>
    <t xml:space="preserve">West Virginia </t>
  </si>
  <si>
    <t>Pending CSC activation</t>
  </si>
  <si>
    <t>CSC does not lend in this state</t>
  </si>
  <si>
    <t>David Moc</t>
  </si>
  <si>
    <t>Total active</t>
  </si>
  <si>
    <t xml:space="preserve">State count </t>
  </si>
  <si>
    <t xml:space="preserve">Alabama 0/0 </t>
  </si>
  <si>
    <t>Alaska 0/0</t>
  </si>
  <si>
    <t>Arkansas 0/0</t>
  </si>
  <si>
    <t>Arizona 4/1</t>
  </si>
  <si>
    <t>California 2/1</t>
  </si>
  <si>
    <t>Colorado 2/1</t>
  </si>
  <si>
    <t>Connecticut 1/1</t>
  </si>
  <si>
    <t>DC 3/1</t>
  </si>
  <si>
    <t>Delaware 0/0</t>
  </si>
  <si>
    <t>Florida 2/1</t>
  </si>
  <si>
    <t>Georgia 0/1</t>
  </si>
  <si>
    <t>Idaho 2/1</t>
  </si>
  <si>
    <t>Illinois 0/0</t>
  </si>
  <si>
    <t>Indiana 2/0</t>
  </si>
  <si>
    <t>Iowa 0/0</t>
  </si>
  <si>
    <t>Kansas 0/0</t>
  </si>
  <si>
    <t>Kentucky 1/1</t>
  </si>
  <si>
    <t>Lousiana 0/0</t>
  </si>
  <si>
    <t>Maryland 5/1</t>
  </si>
  <si>
    <t>Massachusetts 3/1</t>
  </si>
  <si>
    <t>Maine 0/0</t>
  </si>
  <si>
    <t>Michigan 2/0</t>
  </si>
  <si>
    <t>Minnesota 0/1</t>
  </si>
  <si>
    <t>Mississippi 4/0</t>
  </si>
  <si>
    <t>Missiouri 1/1</t>
  </si>
  <si>
    <t>Montana 2/0</t>
  </si>
  <si>
    <t>North Carolina 4/1</t>
  </si>
  <si>
    <t>Nebraska 2/0</t>
  </si>
  <si>
    <t>New Hampshire 2/0</t>
  </si>
  <si>
    <t>New Jersey 4/2</t>
  </si>
  <si>
    <t>New Mexico 3/1</t>
  </si>
  <si>
    <t>New York 3/3</t>
  </si>
  <si>
    <t>Nevada 4/0</t>
  </si>
  <si>
    <t>North Dakota 0/0</t>
  </si>
  <si>
    <t>Ohio 4/0</t>
  </si>
  <si>
    <t>Oklahoma 1/0</t>
  </si>
  <si>
    <t>Oregon 4/2</t>
  </si>
  <si>
    <t>Pennsylvania 3/1</t>
  </si>
  <si>
    <t>Rhode Island 3/1</t>
  </si>
  <si>
    <t>South Carolina 3/1</t>
  </si>
  <si>
    <t>South Dakota 0/0</t>
  </si>
  <si>
    <t>Tennessee 2/0</t>
  </si>
  <si>
    <t>Texas 3/0</t>
  </si>
  <si>
    <t>Utah 15/2</t>
  </si>
  <si>
    <t>Virginia 0/0</t>
  </si>
  <si>
    <t>Vermont 2/0</t>
  </si>
  <si>
    <t>Washington 4/1</t>
  </si>
  <si>
    <t>West Virginia 4/2</t>
  </si>
  <si>
    <t>Wisconsin 0/0</t>
  </si>
  <si>
    <t>Wyoming 0/0</t>
  </si>
  <si>
    <t>Inactive</t>
  </si>
  <si>
    <r>
      <rPr>
        <b/>
        <sz val="11"/>
        <color theme="1"/>
        <rFont val="Calibri"/>
        <family val="2"/>
        <scheme val="minor"/>
      </rPr>
      <t>Vance Miles x 186</t>
    </r>
    <r>
      <rPr>
        <sz val="11"/>
        <color theme="1"/>
        <rFont val="Calibri"/>
        <family val="2"/>
        <scheme val="minor"/>
      </rPr>
      <t xml:space="preserve">
36 technology, Irvine CA</t>
    </r>
  </si>
  <si>
    <r>
      <rPr>
        <b/>
        <sz val="11"/>
        <color theme="1"/>
        <rFont val="Calibri"/>
        <family val="2"/>
        <scheme val="minor"/>
      </rPr>
      <t>Jas Singh x 335</t>
    </r>
    <r>
      <rPr>
        <sz val="11"/>
        <color theme="1"/>
        <rFont val="Calibri"/>
        <family val="2"/>
        <scheme val="minor"/>
      </rPr>
      <t xml:space="preserve">
Westminster, CA</t>
    </r>
  </si>
  <si>
    <r>
      <rPr>
        <b/>
        <sz val="11"/>
        <color theme="1"/>
        <rFont val="Calibri"/>
        <family val="2"/>
        <scheme val="minor"/>
      </rPr>
      <t>Stephen Park x 299</t>
    </r>
    <r>
      <rPr>
        <sz val="11"/>
        <color theme="1"/>
        <rFont val="Calibri"/>
        <family val="2"/>
        <scheme val="minor"/>
      </rPr>
      <t xml:space="preserve">
Seal Beach, CA</t>
    </r>
  </si>
  <si>
    <r>
      <rPr>
        <b/>
        <sz val="11"/>
        <color theme="1"/>
        <rFont val="Calibri"/>
        <family val="2"/>
        <scheme val="minor"/>
      </rPr>
      <t>Martin Marquez x 392</t>
    </r>
    <r>
      <rPr>
        <sz val="11"/>
        <color theme="1"/>
        <rFont val="Calibri"/>
        <family val="2"/>
        <scheme val="minor"/>
      </rPr>
      <t xml:space="preserve">
Las Vegas, NV</t>
    </r>
  </si>
  <si>
    <r>
      <rPr>
        <b/>
        <sz val="11"/>
        <color theme="1"/>
        <rFont val="Calibri"/>
        <family val="2"/>
        <scheme val="minor"/>
      </rPr>
      <t xml:space="preserve">Rosemarie Malijen x 120 </t>
    </r>
    <r>
      <rPr>
        <sz val="11"/>
        <color theme="1"/>
        <rFont val="Calibri"/>
        <family val="2"/>
        <scheme val="minor"/>
      </rPr>
      <t xml:space="preserve">
*Spanish
Anaheim, CA</t>
    </r>
  </si>
  <si>
    <r>
      <rPr>
        <b/>
        <sz val="11"/>
        <color theme="1"/>
        <rFont val="Calibri"/>
        <family val="2"/>
        <scheme val="minor"/>
      </rPr>
      <t>Alan Barbour X405</t>
    </r>
    <r>
      <rPr>
        <sz val="11"/>
        <color theme="1"/>
        <rFont val="Calibri"/>
        <family val="2"/>
        <scheme val="minor"/>
      </rPr>
      <t xml:space="preserve">
36 Technology, Irvine CA</t>
    </r>
  </si>
  <si>
    <r>
      <rPr>
        <b/>
        <sz val="11"/>
        <color theme="1"/>
        <rFont val="Calibri"/>
        <family val="2"/>
        <scheme val="minor"/>
      </rPr>
      <t>Voltaire Zapanta x473</t>
    </r>
    <r>
      <rPr>
        <sz val="11"/>
        <color theme="1"/>
        <rFont val="Calibri"/>
        <family val="2"/>
        <scheme val="minor"/>
      </rPr>
      <t xml:space="preserve">
Las Vegas, NV</t>
    </r>
  </si>
  <si>
    <r>
      <rPr>
        <b/>
        <sz val="11"/>
        <color theme="1"/>
        <rFont val="Calibri"/>
        <family val="2"/>
        <scheme val="minor"/>
      </rPr>
      <t xml:space="preserve">Eugene Martinet x 437 </t>
    </r>
    <r>
      <rPr>
        <sz val="11"/>
        <color theme="1"/>
        <rFont val="Calibri"/>
        <family val="2"/>
        <scheme val="minor"/>
      </rPr>
      <t>*Spanish
Phelan, CA</t>
    </r>
  </si>
  <si>
    <r>
      <rPr>
        <b/>
        <sz val="11"/>
        <color theme="1"/>
        <rFont val="Calibri"/>
        <family val="2"/>
        <scheme val="minor"/>
      </rPr>
      <t>Andrew Rodin x 497</t>
    </r>
    <r>
      <rPr>
        <sz val="11"/>
        <color theme="1"/>
        <rFont val="Calibri"/>
        <family val="2"/>
        <scheme val="minor"/>
      </rPr>
      <t xml:space="preserve">
36 Technology, Irvine CA</t>
    </r>
  </si>
  <si>
    <r>
      <rPr>
        <b/>
        <sz val="11"/>
        <color theme="1"/>
        <rFont val="Calibri"/>
        <family val="2"/>
        <scheme val="minor"/>
      </rPr>
      <t>Philip Nadaskai x 1087</t>
    </r>
    <r>
      <rPr>
        <sz val="11"/>
        <color theme="1"/>
        <rFont val="Calibri"/>
        <family val="2"/>
        <scheme val="minor"/>
      </rPr>
      <t xml:space="preserve">
36 Technology, Irvine CA</t>
    </r>
  </si>
  <si>
    <r>
      <rPr>
        <b/>
        <sz val="11"/>
        <color theme="1"/>
        <rFont val="Calibri"/>
        <family val="2"/>
        <scheme val="minor"/>
      </rPr>
      <t>Rigo Cruz x 303</t>
    </r>
    <r>
      <rPr>
        <sz val="11"/>
        <color theme="1"/>
        <rFont val="Calibri"/>
        <family val="2"/>
        <scheme val="minor"/>
      </rPr>
      <t xml:space="preserve">
36 Technology, Irvine CA</t>
    </r>
  </si>
  <si>
    <r>
      <rPr>
        <b/>
        <sz val="11"/>
        <color theme="1"/>
        <rFont val="Calibri"/>
        <family val="2"/>
        <scheme val="minor"/>
      </rPr>
      <t>Rick Line x 9030</t>
    </r>
    <r>
      <rPr>
        <sz val="11"/>
        <color theme="1"/>
        <rFont val="Calibri"/>
        <family val="2"/>
        <scheme val="minor"/>
      </rPr>
      <t xml:space="preserve">
Kansas City, MO</t>
    </r>
  </si>
  <si>
    <r>
      <rPr>
        <b/>
        <sz val="11"/>
        <color theme="1"/>
        <rFont val="Calibri"/>
        <family val="2"/>
        <scheme val="minor"/>
      </rPr>
      <t>Kyle Sharke x 271</t>
    </r>
    <r>
      <rPr>
        <sz val="11"/>
        <color theme="1"/>
        <rFont val="Calibri"/>
        <family val="2"/>
        <scheme val="minor"/>
      </rPr>
      <t xml:space="preserve">
36 Technology, Irvine CA</t>
    </r>
  </si>
  <si>
    <r>
      <rPr>
        <b/>
        <sz val="11"/>
        <color theme="1"/>
        <rFont val="Calibri"/>
        <family val="2"/>
        <scheme val="minor"/>
      </rPr>
      <t>Robert Evans x 471</t>
    </r>
    <r>
      <rPr>
        <sz val="11"/>
        <color theme="1"/>
        <rFont val="Calibri"/>
        <family val="2"/>
        <scheme val="minor"/>
      </rPr>
      <t xml:space="preserve"> *Spanish
Kansas City, MO</t>
    </r>
  </si>
  <si>
    <r>
      <rPr>
        <b/>
        <sz val="11"/>
        <color theme="1"/>
        <rFont val="Calibri"/>
        <family val="2"/>
        <scheme val="minor"/>
      </rPr>
      <t>Marcus Myles x 9076</t>
    </r>
    <r>
      <rPr>
        <sz val="11"/>
        <color theme="1"/>
        <rFont val="Calibri"/>
        <family val="2"/>
        <scheme val="minor"/>
      </rPr>
      <t xml:space="preserve">
Scottsdale, AZ</t>
    </r>
  </si>
  <si>
    <t>NMLS ID</t>
  </si>
  <si>
    <r>
      <rPr>
        <b/>
        <sz val="11"/>
        <color theme="1"/>
        <rFont val="Calibri"/>
        <family val="2"/>
        <scheme val="minor"/>
      </rPr>
      <t>Jason Beards x 9088</t>
    </r>
    <r>
      <rPr>
        <sz val="11"/>
        <color theme="1"/>
        <rFont val="Calibri"/>
        <family val="2"/>
        <scheme val="minor"/>
      </rPr>
      <t xml:space="preserve">
FL</t>
    </r>
  </si>
  <si>
    <r>
      <rPr>
        <b/>
        <sz val="11"/>
        <color theme="1"/>
        <rFont val="Calibri"/>
        <family val="2"/>
        <scheme val="minor"/>
      </rPr>
      <t>Betsy Lucas x 9082</t>
    </r>
    <r>
      <rPr>
        <sz val="11"/>
        <color theme="1"/>
        <rFont val="Calibri"/>
        <family val="2"/>
        <scheme val="minor"/>
      </rPr>
      <t xml:space="preserve">
Kansas City, MO</t>
    </r>
  </si>
  <si>
    <t>Temp</t>
  </si>
  <si>
    <t>Cassidy Peterson x 9087  36 Technology Irvine CA</t>
  </si>
  <si>
    <r>
      <t xml:space="preserve">Joshua Pesola x 1081
</t>
    </r>
    <r>
      <rPr>
        <sz val="11"/>
        <color theme="1"/>
        <rFont val="Calibri"/>
        <family val="2"/>
        <scheme val="minor"/>
      </rPr>
      <t>Montana</t>
    </r>
  </si>
  <si>
    <r>
      <rPr>
        <b/>
        <sz val="11"/>
        <color theme="1"/>
        <rFont val="Calibri"/>
        <family val="2"/>
        <scheme val="minor"/>
      </rPr>
      <t>Joanne Moc x 332</t>
    </r>
    <r>
      <rPr>
        <sz val="11"/>
        <color theme="1"/>
        <rFont val="Calibri"/>
        <family val="2"/>
        <scheme val="minor"/>
      </rPr>
      <t xml:space="preserve"> *Madarin    *Cantoese
Irvine, CA</t>
    </r>
  </si>
  <si>
    <t>Shayne Travers  x9084
36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</si>
</sst>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horizontal="center" textRotation="45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textRotation="45"/>
    </xf>
    <xf numFmtId="0" fontId="0" fillId="2" borderId="1" xfId="0" applyFill="1" applyBorder="1" applyAlignment="1">
      <alignment horizontal="center" textRotation="45" wrapText="1"/>
    </xf>
    <xf numFmtId="14" fontId="0" fillId="2" borderId="1" xfId="0" applyNumberFormat="1" applyFill="1" applyBorder="1" applyAlignment="1">
      <alignment horizontal="center" textRotation="45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5" xfId="0" applyFill="1" applyBorder="1"/>
    <xf numFmtId="0" fontId="0" fillId="0" borderId="5" xfId="0" applyFill="1" applyBorder="1" applyAlignment="1">
      <alignment horizontal="center"/>
    </xf>
    <xf numFmtId="0" fontId="0" fillId="2" borderId="6" xfId="0" applyFill="1" applyBorder="1" applyAlignment="1">
      <alignment horizontal="center" textRotation="45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3" borderId="7" xfId="0" applyFill="1" applyBorder="1" applyAlignment="1">
      <alignment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0" fillId="7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5" xfId="0" applyFill="1" applyBorder="1"/>
    <xf numFmtId="0" fontId="0" fillId="9" borderId="1" xfId="0" applyFill="1" applyBorder="1"/>
    <xf numFmtId="0" fontId="0" fillId="8" borderId="1" xfId="0" applyFill="1" applyBorder="1"/>
    <xf numFmtId="0" fontId="0" fillId="8" borderId="6" xfId="0" applyFill="1" applyBorder="1"/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10" borderId="1" xfId="0" applyFill="1" applyBorder="1"/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" xfId="0" applyFill="1" applyBorder="1"/>
    <xf numFmtId="0" fontId="0" fillId="0" borderId="6" xfId="0" applyFill="1" applyBorder="1" applyAlignment="1">
      <alignment horizontal="center" textRotation="45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textRotation="45" wrapText="1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0" borderId="0" xfId="0" applyNumberFormat="1" applyFill="1" applyAlignment="1"/>
    <xf numFmtId="0" fontId="0" fillId="0" borderId="0" xfId="0" applyNumberFormat="1" applyAlignment="1"/>
    <xf numFmtId="0" fontId="0" fillId="0" borderId="1" xfId="0" applyNumberForma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 textRotation="45"/>
    </xf>
    <xf numFmtId="0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center" wrapText="1"/>
    </xf>
    <xf numFmtId="0" fontId="0" fillId="7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6" xfId="0" applyFill="1" applyBorder="1"/>
    <xf numFmtId="0" fontId="0" fillId="3" borderId="0" xfId="0" applyFill="1"/>
    <xf numFmtId="0" fontId="0" fillId="3" borderId="1" xfId="0" applyFill="1" applyBorder="1" applyAlignment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/>
    <xf numFmtId="0" fontId="3" fillId="12" borderId="1" xfId="0" applyFont="1" applyFill="1" applyBorder="1" applyAlignment="1"/>
    <xf numFmtId="0" fontId="3" fillId="12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3" fillId="12" borderId="0" xfId="0" applyFont="1" applyFill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textRotation="45" wrapText="1"/>
    </xf>
    <xf numFmtId="0" fontId="3" fillId="2" borderId="1" xfId="0" applyFont="1" applyFill="1" applyBorder="1" applyAlignment="1">
      <alignment horizontal="left" textRotation="45" wrapText="1"/>
    </xf>
    <xf numFmtId="0" fontId="0" fillId="5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6F83-74A5-41FF-BB88-CB6A1EB6CE81}">
  <sheetPr>
    <pageSetUpPr fitToPage="1"/>
  </sheetPr>
  <dimension ref="A1:H39"/>
  <sheetViews>
    <sheetView workbookViewId="0">
      <selection activeCell="E1" sqref="E1:E1048576"/>
    </sheetView>
  </sheetViews>
  <sheetFormatPr defaultRowHeight="15" x14ac:dyDescent="0.25"/>
  <cols>
    <col min="1" max="1" width="18.42578125" customWidth="1"/>
    <col min="2" max="2" width="16.7109375" style="3" customWidth="1"/>
    <col min="3" max="3" width="15.5703125" style="3" bestFit="1" customWidth="1"/>
    <col min="4" max="4" width="15.140625" style="3" customWidth="1"/>
    <col min="5" max="5" width="15.7109375" style="3" bestFit="1" customWidth="1"/>
    <col min="6" max="8" width="9.140625" style="3"/>
  </cols>
  <sheetData>
    <row r="1" spans="1:8" s="1" customFormat="1" ht="79.5" customHeight="1" x14ac:dyDescent="0.25">
      <c r="A1" s="4" t="s">
        <v>41</v>
      </c>
      <c r="B1" s="5" t="s">
        <v>50</v>
      </c>
      <c r="C1" s="5" t="s">
        <v>51</v>
      </c>
      <c r="D1" s="6" t="s">
        <v>53</v>
      </c>
      <c r="E1" s="5" t="s">
        <v>52</v>
      </c>
      <c r="F1" s="2"/>
      <c r="G1" s="2"/>
      <c r="H1" s="2"/>
    </row>
    <row r="2" spans="1:8" x14ac:dyDescent="0.25">
      <c r="A2" s="8" t="s">
        <v>55</v>
      </c>
      <c r="B2" s="7"/>
      <c r="C2" s="7"/>
      <c r="D2" s="7"/>
      <c r="E2" s="7"/>
    </row>
    <row r="3" spans="1:8" x14ac:dyDescent="0.25">
      <c r="A3" s="8" t="s">
        <v>0</v>
      </c>
      <c r="B3" s="7"/>
      <c r="C3" s="7"/>
      <c r="D3" s="7"/>
      <c r="E3" s="7"/>
    </row>
    <row r="4" spans="1:8" x14ac:dyDescent="0.25">
      <c r="A4" s="8" t="s">
        <v>1</v>
      </c>
      <c r="B4" s="7"/>
      <c r="C4" s="7"/>
      <c r="D4" s="7"/>
      <c r="E4" s="7"/>
    </row>
    <row r="5" spans="1:8" x14ac:dyDescent="0.25">
      <c r="A5" s="8" t="s">
        <v>2</v>
      </c>
      <c r="B5" s="7" t="s">
        <v>36</v>
      </c>
      <c r="C5" s="7" t="s">
        <v>35</v>
      </c>
      <c r="D5" s="7" t="s">
        <v>54</v>
      </c>
      <c r="E5" s="7" t="s">
        <v>49</v>
      </c>
    </row>
    <row r="6" spans="1:8" x14ac:dyDescent="0.25">
      <c r="A6" s="8" t="s">
        <v>3</v>
      </c>
      <c r="B6" s="7">
        <v>100514773</v>
      </c>
      <c r="C6" s="7">
        <v>100047183</v>
      </c>
      <c r="D6" s="7" t="s">
        <v>54</v>
      </c>
      <c r="E6" s="7"/>
    </row>
    <row r="7" spans="1:8" x14ac:dyDescent="0.25">
      <c r="A7" s="8" t="s">
        <v>4</v>
      </c>
      <c r="B7" s="7"/>
      <c r="C7" s="7"/>
      <c r="D7" s="7" t="s">
        <v>54</v>
      </c>
      <c r="E7" s="7" t="s">
        <v>42</v>
      </c>
    </row>
    <row r="8" spans="1:8" x14ac:dyDescent="0.25">
      <c r="A8" s="8" t="s">
        <v>5</v>
      </c>
      <c r="B8" s="7"/>
      <c r="C8" s="7"/>
      <c r="D8" s="7"/>
      <c r="E8" s="7"/>
    </row>
    <row r="9" spans="1:8" x14ac:dyDescent="0.25">
      <c r="A9" s="8" t="s">
        <v>6</v>
      </c>
      <c r="B9" s="7"/>
      <c r="C9" s="7"/>
      <c r="D9" s="7"/>
      <c r="E9" s="7"/>
    </row>
    <row r="10" spans="1:8" x14ac:dyDescent="0.25">
      <c r="A10" s="8" t="s">
        <v>7</v>
      </c>
      <c r="B10" s="9"/>
      <c r="C10" s="9"/>
      <c r="D10" s="7" t="s">
        <v>54</v>
      </c>
      <c r="E10" s="7" t="s">
        <v>43</v>
      </c>
    </row>
    <row r="11" spans="1:8" x14ac:dyDescent="0.25">
      <c r="A11" s="8" t="s">
        <v>8</v>
      </c>
      <c r="B11" s="7"/>
      <c r="C11" s="9"/>
      <c r="D11" s="7" t="s">
        <v>54</v>
      </c>
      <c r="E11" s="7">
        <v>38366</v>
      </c>
    </row>
    <row r="12" spans="1:8" x14ac:dyDescent="0.25">
      <c r="A12" s="8" t="s">
        <v>9</v>
      </c>
      <c r="B12" s="7"/>
      <c r="C12" s="7"/>
      <c r="D12" s="7"/>
      <c r="E12" s="7"/>
    </row>
    <row r="13" spans="1:8" x14ac:dyDescent="0.25">
      <c r="A13" s="8" t="s">
        <v>10</v>
      </c>
      <c r="B13" s="7"/>
      <c r="C13" s="9"/>
      <c r="D13" s="7" t="s">
        <v>54</v>
      </c>
      <c r="E13" s="7" t="s">
        <v>44</v>
      </c>
    </row>
    <row r="14" spans="1:8" x14ac:dyDescent="0.25">
      <c r="A14" s="8" t="s">
        <v>11</v>
      </c>
      <c r="B14" s="7">
        <v>44116</v>
      </c>
      <c r="C14" s="7"/>
      <c r="D14" s="7"/>
      <c r="E14" s="7">
        <v>33794</v>
      </c>
    </row>
    <row r="15" spans="1:8" x14ac:dyDescent="0.25">
      <c r="A15" s="8" t="s">
        <v>12</v>
      </c>
      <c r="B15" s="7" t="s">
        <v>37</v>
      </c>
      <c r="C15" s="7"/>
      <c r="D15" s="7"/>
      <c r="E15" s="7"/>
    </row>
    <row r="16" spans="1:8" x14ac:dyDescent="0.25">
      <c r="A16" s="8" t="s">
        <v>13</v>
      </c>
      <c r="B16" s="7"/>
      <c r="C16" s="7"/>
      <c r="D16" s="7"/>
      <c r="E16" s="7"/>
    </row>
    <row r="17" spans="1:5" x14ac:dyDescent="0.25">
      <c r="A17" s="8" t="s">
        <v>14</v>
      </c>
      <c r="B17" s="7"/>
      <c r="C17" s="7"/>
      <c r="D17" s="7"/>
      <c r="E17" s="7"/>
    </row>
    <row r="18" spans="1:5" x14ac:dyDescent="0.25">
      <c r="A18" s="8" t="s">
        <v>15</v>
      </c>
      <c r="B18" s="7"/>
      <c r="C18" s="7"/>
      <c r="D18" s="9"/>
      <c r="E18" s="7"/>
    </row>
    <row r="19" spans="1:5" x14ac:dyDescent="0.25">
      <c r="A19" s="8" t="s">
        <v>16</v>
      </c>
      <c r="B19" s="7"/>
      <c r="C19" s="7"/>
      <c r="D19" s="7"/>
      <c r="E19" s="7"/>
    </row>
    <row r="20" spans="1:5" x14ac:dyDescent="0.25">
      <c r="A20" s="8" t="s">
        <v>17</v>
      </c>
      <c r="B20" s="7">
        <v>888057</v>
      </c>
      <c r="C20" s="7"/>
      <c r="D20" s="7"/>
      <c r="E20" s="7"/>
    </row>
    <row r="21" spans="1:5" x14ac:dyDescent="0.25">
      <c r="A21" s="8" t="s">
        <v>38</v>
      </c>
      <c r="B21" s="7" t="s">
        <v>39</v>
      </c>
      <c r="C21" s="7"/>
      <c r="D21" s="7"/>
      <c r="E21" s="7"/>
    </row>
    <row r="22" spans="1:5" x14ac:dyDescent="0.25">
      <c r="A22" s="8" t="s">
        <v>45</v>
      </c>
      <c r="B22" s="7"/>
      <c r="C22" s="7"/>
      <c r="D22" s="7"/>
      <c r="E22" s="7">
        <v>211016</v>
      </c>
    </row>
    <row r="23" spans="1:5" x14ac:dyDescent="0.25">
      <c r="A23" s="8" t="s">
        <v>18</v>
      </c>
      <c r="B23" s="9"/>
      <c r="C23" s="7"/>
      <c r="D23" s="9"/>
      <c r="E23" s="7"/>
    </row>
    <row r="24" spans="1:5" x14ac:dyDescent="0.25">
      <c r="A24" s="8" t="s">
        <v>19</v>
      </c>
      <c r="B24" s="7"/>
      <c r="C24" s="7"/>
      <c r="D24" s="7"/>
      <c r="E24" s="7"/>
    </row>
    <row r="25" spans="1:5" x14ac:dyDescent="0.25">
      <c r="A25" s="8" t="s">
        <v>20</v>
      </c>
      <c r="B25" s="7"/>
      <c r="C25" s="7"/>
      <c r="D25" s="7"/>
      <c r="E25" s="7"/>
    </row>
    <row r="26" spans="1:5" x14ac:dyDescent="0.25">
      <c r="A26" s="8" t="s">
        <v>21</v>
      </c>
      <c r="B26" s="7"/>
      <c r="C26" s="7"/>
      <c r="D26" s="7" t="s">
        <v>54</v>
      </c>
      <c r="E26" s="7" t="s">
        <v>49</v>
      </c>
    </row>
    <row r="27" spans="1:5" x14ac:dyDescent="0.25">
      <c r="A27" s="8" t="s">
        <v>22</v>
      </c>
      <c r="B27" s="7"/>
      <c r="C27" s="7"/>
      <c r="D27" s="7"/>
      <c r="E27" s="7"/>
    </row>
    <row r="28" spans="1:5" x14ac:dyDescent="0.25">
      <c r="A28" s="8" t="s">
        <v>23</v>
      </c>
      <c r="B28" s="7"/>
      <c r="C28" s="7"/>
      <c r="D28" s="7"/>
      <c r="E28" s="7"/>
    </row>
    <row r="29" spans="1:5" x14ac:dyDescent="0.25">
      <c r="A29" s="8" t="s">
        <v>24</v>
      </c>
      <c r="B29" s="7"/>
      <c r="C29" s="9"/>
      <c r="D29" s="7"/>
      <c r="E29" s="7"/>
    </row>
    <row r="30" spans="1:5" x14ac:dyDescent="0.25">
      <c r="A30" s="8" t="s">
        <v>25</v>
      </c>
      <c r="B30" s="7">
        <v>73605</v>
      </c>
      <c r="C30" s="7"/>
      <c r="D30" s="7" t="s">
        <v>54</v>
      </c>
      <c r="E30" s="7"/>
    </row>
    <row r="31" spans="1:5" x14ac:dyDescent="0.25">
      <c r="A31" s="8" t="s">
        <v>26</v>
      </c>
      <c r="B31" s="7" t="s">
        <v>40</v>
      </c>
      <c r="C31" s="7"/>
      <c r="D31" s="7" t="s">
        <v>54</v>
      </c>
      <c r="E31" s="7" t="s">
        <v>46</v>
      </c>
    </row>
    <row r="32" spans="1:5" x14ac:dyDescent="0.25">
      <c r="A32" s="8" t="s">
        <v>27</v>
      </c>
      <c r="B32" s="7"/>
      <c r="C32" s="7"/>
      <c r="D32" s="7"/>
      <c r="E32" s="7"/>
    </row>
    <row r="33" spans="1:5" x14ac:dyDescent="0.25">
      <c r="A33" s="8" t="s">
        <v>28</v>
      </c>
      <c r="B33" s="7"/>
      <c r="C33" s="9"/>
      <c r="D33" s="7"/>
      <c r="E33" s="7" t="s">
        <v>47</v>
      </c>
    </row>
    <row r="34" spans="1:5" x14ac:dyDescent="0.25">
      <c r="A34" s="8" t="s">
        <v>29</v>
      </c>
      <c r="B34" s="7"/>
      <c r="C34" s="7"/>
      <c r="D34" s="9"/>
      <c r="E34" s="7"/>
    </row>
    <row r="35" spans="1:5" x14ac:dyDescent="0.25">
      <c r="A35" s="8" t="s">
        <v>30</v>
      </c>
      <c r="B35" s="7"/>
      <c r="C35" s="7"/>
      <c r="D35" s="7"/>
      <c r="E35" s="7" t="s">
        <v>48</v>
      </c>
    </row>
    <row r="36" spans="1:5" x14ac:dyDescent="0.25">
      <c r="A36" s="8" t="s">
        <v>31</v>
      </c>
      <c r="B36" s="7"/>
      <c r="C36" s="7"/>
      <c r="D36" s="7"/>
      <c r="E36" s="7"/>
    </row>
    <row r="37" spans="1:5" x14ac:dyDescent="0.25">
      <c r="A37" s="8" t="s">
        <v>32</v>
      </c>
      <c r="B37" s="7"/>
      <c r="C37" s="9"/>
      <c r="D37" s="7" t="s">
        <v>54</v>
      </c>
      <c r="E37" s="7"/>
    </row>
    <row r="38" spans="1:5" x14ac:dyDescent="0.25">
      <c r="A38" s="8" t="s">
        <v>33</v>
      </c>
      <c r="B38" s="7"/>
      <c r="C38" s="7"/>
      <c r="D38" s="7"/>
      <c r="E38" s="7"/>
    </row>
    <row r="39" spans="1:5" x14ac:dyDescent="0.25">
      <c r="A39" s="8" t="s">
        <v>34</v>
      </c>
      <c r="B39" s="7"/>
      <c r="C39" s="7"/>
      <c r="D39" s="7"/>
      <c r="E39" s="7"/>
    </row>
  </sheetData>
  <pageMargins left="0.25" right="0.25" top="0.25" bottom="0.25" header="0.3" footer="0.05"/>
  <pageSetup paperSize="5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D63F-657E-4E39-A775-4B3F501011B9}">
  <dimension ref="A1:X6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6" sqref="Y16"/>
    </sheetView>
  </sheetViews>
  <sheetFormatPr defaultRowHeight="15" x14ac:dyDescent="0.25"/>
  <cols>
    <col min="1" max="1" width="17.42578125" bestFit="1" customWidth="1"/>
    <col min="2" max="3" width="9.140625" style="3" bestFit="1" customWidth="1"/>
    <col min="4" max="4" width="9.140625" style="3"/>
    <col min="5" max="5" width="13.28515625" style="3" bestFit="1" customWidth="1"/>
    <col min="6" max="6" width="9.140625" style="3"/>
    <col min="7" max="7" width="13.28515625" style="3" bestFit="1" customWidth="1"/>
    <col min="8" max="8" width="9.140625" style="3" bestFit="1" customWidth="1"/>
    <col min="9" max="9" width="13.28515625" style="3" bestFit="1" customWidth="1"/>
    <col min="10" max="10" width="9.140625" style="3" bestFit="1" customWidth="1"/>
    <col min="11" max="11" width="13.28515625" style="3" bestFit="1" customWidth="1"/>
    <col min="12" max="22" width="9.7109375" style="3" customWidth="1"/>
    <col min="23" max="23" width="8" style="11" customWidth="1"/>
    <col min="24" max="24" width="23.140625" customWidth="1"/>
  </cols>
  <sheetData>
    <row r="1" spans="1:24" s="1" customFormat="1" ht="94.5" customHeight="1" x14ac:dyDescent="0.25">
      <c r="A1" s="4" t="s">
        <v>65</v>
      </c>
      <c r="B1" s="5" t="s">
        <v>142</v>
      </c>
      <c r="C1" s="5" t="s">
        <v>143</v>
      </c>
      <c r="D1" s="5" t="s">
        <v>144</v>
      </c>
      <c r="E1" s="5" t="s">
        <v>163</v>
      </c>
      <c r="F1" s="5" t="s">
        <v>145</v>
      </c>
      <c r="G1" s="5" t="s">
        <v>146</v>
      </c>
      <c r="H1" s="5" t="s">
        <v>147</v>
      </c>
      <c r="I1" s="5" t="s">
        <v>149</v>
      </c>
      <c r="J1" s="5" t="s">
        <v>148</v>
      </c>
      <c r="K1" s="5" t="s">
        <v>155</v>
      </c>
      <c r="L1" s="5" t="s">
        <v>150</v>
      </c>
      <c r="M1" s="5" t="s">
        <v>151</v>
      </c>
      <c r="N1" s="5" t="s">
        <v>164</v>
      </c>
      <c r="O1" s="5" t="s">
        <v>152</v>
      </c>
      <c r="P1" s="5" t="s">
        <v>153</v>
      </c>
      <c r="Q1" s="5" t="s">
        <v>154</v>
      </c>
      <c r="R1" s="5" t="s">
        <v>156</v>
      </c>
      <c r="S1" s="5" t="s">
        <v>158</v>
      </c>
      <c r="T1" s="5" t="s">
        <v>159</v>
      </c>
      <c r="U1" s="66" t="s">
        <v>161</v>
      </c>
      <c r="V1" s="67" t="s">
        <v>162</v>
      </c>
      <c r="W1" s="47" t="s">
        <v>64</v>
      </c>
    </row>
    <row r="2" spans="1:24" s="63" customFormat="1" ht="16.5" customHeight="1" x14ac:dyDescent="0.25">
      <c r="A2" s="60" t="s">
        <v>157</v>
      </c>
      <c r="B2" s="61">
        <v>888057</v>
      </c>
      <c r="C2" s="61">
        <v>211016</v>
      </c>
      <c r="D2" s="61">
        <v>314971</v>
      </c>
      <c r="E2" s="61">
        <v>2013590</v>
      </c>
      <c r="F2" s="61">
        <v>157345</v>
      </c>
      <c r="G2" s="61">
        <v>342660</v>
      </c>
      <c r="H2" s="61">
        <v>136461</v>
      </c>
      <c r="I2" s="61">
        <v>119606</v>
      </c>
      <c r="J2" s="61">
        <v>1434405</v>
      </c>
      <c r="K2" s="61">
        <v>182756</v>
      </c>
      <c r="L2" s="61">
        <v>1486150</v>
      </c>
      <c r="M2" s="61">
        <v>2123389</v>
      </c>
      <c r="N2" s="61">
        <v>2338835</v>
      </c>
      <c r="O2" s="61">
        <v>2144996</v>
      </c>
      <c r="P2" s="61">
        <v>1069991</v>
      </c>
      <c r="Q2" s="61">
        <v>2297715</v>
      </c>
      <c r="R2" s="61">
        <v>1722929</v>
      </c>
      <c r="S2" s="61">
        <v>1871350</v>
      </c>
      <c r="T2" s="61">
        <v>1358458</v>
      </c>
      <c r="U2" s="61"/>
      <c r="V2" s="61"/>
      <c r="W2" s="62"/>
    </row>
    <row r="3" spans="1:24" s="44" customFormat="1" ht="14.25" customHeight="1" x14ac:dyDescent="0.25">
      <c r="A3" s="48" t="s">
        <v>90</v>
      </c>
      <c r="B3" s="49">
        <f>COUNT(B4:B53)</f>
        <v>9</v>
      </c>
      <c r="C3" s="49">
        <f t="shared" ref="C3:S3" si="0">COUNT(C4:C53)</f>
        <v>16</v>
      </c>
      <c r="D3" s="49">
        <v>10</v>
      </c>
      <c r="E3" s="49">
        <f>COUNT(E4:E53)</f>
        <v>17</v>
      </c>
      <c r="F3" s="49">
        <f t="shared" si="0"/>
        <v>13</v>
      </c>
      <c r="G3" s="49">
        <f>COUNT(G4:G53)</f>
        <v>16</v>
      </c>
      <c r="H3" s="49">
        <f>COUNT(H4:H53)</f>
        <v>15</v>
      </c>
      <c r="I3" s="49">
        <f t="shared" si="0"/>
        <v>13</v>
      </c>
      <c r="J3" s="49">
        <f t="shared" si="0"/>
        <v>16</v>
      </c>
      <c r="K3" s="49">
        <f t="shared" si="0"/>
        <v>16</v>
      </c>
      <c r="L3" s="49">
        <f t="shared" si="0"/>
        <v>12</v>
      </c>
      <c r="M3" s="49">
        <f t="shared" si="0"/>
        <v>8</v>
      </c>
      <c r="N3" s="49">
        <f t="shared" si="0"/>
        <v>10</v>
      </c>
      <c r="O3" s="49">
        <f t="shared" si="0"/>
        <v>6</v>
      </c>
      <c r="P3" s="49">
        <f t="shared" si="0"/>
        <v>12</v>
      </c>
      <c r="Q3" s="49">
        <f t="shared" si="0"/>
        <v>19</v>
      </c>
      <c r="R3" s="49">
        <f t="shared" si="0"/>
        <v>5</v>
      </c>
      <c r="S3" s="49">
        <f t="shared" si="0"/>
        <v>9</v>
      </c>
      <c r="T3" s="49">
        <f>COUNT(T4:T53)</f>
        <v>3</v>
      </c>
      <c r="U3" s="49">
        <f>COUNT(U4:U53)</f>
        <v>10</v>
      </c>
      <c r="V3" s="49">
        <f>COUNT(V4:V53)</f>
        <v>6</v>
      </c>
      <c r="W3" s="50"/>
      <c r="X3" s="43"/>
    </row>
    <row r="4" spans="1:24" x14ac:dyDescent="0.25">
      <c r="A4" s="8" t="s">
        <v>91</v>
      </c>
      <c r="B4" s="10"/>
      <c r="C4" s="10"/>
      <c r="D4" s="10"/>
      <c r="E4" s="10"/>
      <c r="F4" s="12">
        <v>392</v>
      </c>
      <c r="G4" s="10"/>
      <c r="H4" s="12">
        <v>405</v>
      </c>
      <c r="I4" s="12">
        <v>437</v>
      </c>
      <c r="J4" s="12">
        <v>473</v>
      </c>
      <c r="K4" s="12">
        <v>471</v>
      </c>
      <c r="L4" s="12">
        <v>497</v>
      </c>
      <c r="M4" s="10"/>
      <c r="N4" s="10"/>
      <c r="O4" s="10"/>
      <c r="P4" s="10"/>
      <c r="Q4" s="12">
        <v>271</v>
      </c>
      <c r="R4" s="10"/>
      <c r="S4" s="10"/>
      <c r="T4" s="10"/>
      <c r="U4" s="10"/>
      <c r="V4" s="10"/>
      <c r="W4" s="24">
        <f t="shared" ref="W4:W35" si="1">COUNT(B4:V4)</f>
        <v>7</v>
      </c>
      <c r="X4" s="18"/>
    </row>
    <row r="5" spans="1:24" x14ac:dyDescent="0.25">
      <c r="A5" s="28" t="s">
        <v>92</v>
      </c>
      <c r="B5" s="69" t="s">
        <v>87</v>
      </c>
      <c r="C5" s="69"/>
      <c r="D5" s="69"/>
      <c r="E5" s="69"/>
      <c r="F5" s="69"/>
      <c r="G5" s="69"/>
      <c r="H5" s="69"/>
      <c r="I5" s="69"/>
      <c r="J5" s="69"/>
      <c r="K5" s="69"/>
      <c r="L5" s="34"/>
      <c r="M5" s="34"/>
      <c r="N5" s="34"/>
      <c r="O5" s="34"/>
      <c r="P5" s="34"/>
      <c r="Q5" s="34"/>
      <c r="R5" s="56"/>
      <c r="S5" s="58"/>
      <c r="T5" s="58"/>
      <c r="U5" s="64"/>
      <c r="V5" s="65"/>
      <c r="W5" s="24">
        <f t="shared" si="1"/>
        <v>0</v>
      </c>
      <c r="X5" s="18"/>
    </row>
    <row r="6" spans="1:24" x14ac:dyDescent="0.25">
      <c r="A6" s="8" t="s">
        <v>93</v>
      </c>
      <c r="B6" s="10"/>
      <c r="C6" s="10"/>
      <c r="D6" s="17"/>
      <c r="E6" s="17"/>
      <c r="F6" s="17"/>
      <c r="G6" s="17"/>
      <c r="H6" s="17"/>
      <c r="I6" s="12">
        <v>437</v>
      </c>
      <c r="J6" s="12">
        <v>473</v>
      </c>
      <c r="K6" s="17"/>
      <c r="L6" s="17"/>
      <c r="M6" s="17"/>
      <c r="N6" s="12">
        <v>9084</v>
      </c>
      <c r="O6" s="17"/>
      <c r="P6" s="17"/>
      <c r="Q6" s="12">
        <v>271</v>
      </c>
      <c r="R6" s="17"/>
      <c r="S6" s="17"/>
      <c r="T6" s="17"/>
      <c r="U6" s="12">
        <v>9087</v>
      </c>
      <c r="V6" s="7"/>
      <c r="W6" s="24">
        <f t="shared" si="1"/>
        <v>5</v>
      </c>
      <c r="X6" s="18"/>
    </row>
    <row r="7" spans="1:24" x14ac:dyDescent="0.25">
      <c r="A7" s="33" t="s">
        <v>94</v>
      </c>
      <c r="B7" s="59"/>
      <c r="C7" s="59"/>
      <c r="D7" s="12">
        <v>299</v>
      </c>
      <c r="E7" s="12">
        <v>332</v>
      </c>
      <c r="F7" s="12">
        <v>392</v>
      </c>
      <c r="G7" s="12">
        <v>120</v>
      </c>
      <c r="H7" s="12">
        <v>405</v>
      </c>
      <c r="I7" s="46"/>
      <c r="J7" s="46"/>
      <c r="K7" s="46"/>
      <c r="L7" s="46"/>
      <c r="M7" s="12">
        <v>1087</v>
      </c>
      <c r="N7" s="57"/>
      <c r="O7" s="46"/>
      <c r="P7" s="46"/>
      <c r="Q7" s="12">
        <v>271</v>
      </c>
      <c r="R7" s="12">
        <v>9076</v>
      </c>
      <c r="S7" s="12">
        <v>9088</v>
      </c>
      <c r="T7" s="57"/>
      <c r="U7" s="57"/>
      <c r="V7" s="57"/>
      <c r="W7" s="24">
        <f t="shared" si="1"/>
        <v>9</v>
      </c>
      <c r="X7" s="18"/>
    </row>
    <row r="8" spans="1:24" x14ac:dyDescent="0.25">
      <c r="A8" s="8" t="s">
        <v>95</v>
      </c>
      <c r="B8" s="12">
        <v>186</v>
      </c>
      <c r="C8" s="12">
        <v>335</v>
      </c>
      <c r="D8" s="12">
        <v>299</v>
      </c>
      <c r="E8" s="12">
        <v>332</v>
      </c>
      <c r="F8" s="12">
        <v>392</v>
      </c>
      <c r="G8" s="12">
        <v>120</v>
      </c>
      <c r="H8" s="12">
        <v>405</v>
      </c>
      <c r="I8" s="12">
        <v>437</v>
      </c>
      <c r="J8" s="12">
        <v>473</v>
      </c>
      <c r="K8" s="12">
        <v>471</v>
      </c>
      <c r="L8" s="12">
        <v>497</v>
      </c>
      <c r="M8" s="12">
        <v>1087</v>
      </c>
      <c r="N8" s="7"/>
      <c r="O8" s="12">
        <v>303</v>
      </c>
      <c r="P8" s="12">
        <v>9030</v>
      </c>
      <c r="Q8" s="12">
        <v>271</v>
      </c>
      <c r="R8" s="7"/>
      <c r="S8" s="12">
        <v>9088</v>
      </c>
      <c r="T8" s="7"/>
      <c r="U8" s="7"/>
      <c r="V8" s="7"/>
      <c r="W8" s="24">
        <f t="shared" si="1"/>
        <v>16</v>
      </c>
      <c r="X8" s="18"/>
    </row>
    <row r="9" spans="1:24" x14ac:dyDescent="0.25">
      <c r="A9" s="8" t="s">
        <v>96</v>
      </c>
      <c r="B9" s="12">
        <v>186</v>
      </c>
      <c r="C9" s="10"/>
      <c r="D9" s="10"/>
      <c r="E9" s="12">
        <v>332</v>
      </c>
      <c r="F9" s="12">
        <v>392</v>
      </c>
      <c r="G9" s="12">
        <v>120</v>
      </c>
      <c r="H9" s="12">
        <v>405</v>
      </c>
      <c r="I9" s="10"/>
      <c r="J9" s="10"/>
      <c r="K9" s="10"/>
      <c r="L9" s="10"/>
      <c r="M9" s="10"/>
      <c r="N9" s="10"/>
      <c r="O9" s="7"/>
      <c r="P9" s="12">
        <v>9030</v>
      </c>
      <c r="Q9" s="12">
        <v>271</v>
      </c>
      <c r="R9" s="7"/>
      <c r="S9" s="7"/>
      <c r="T9" s="7"/>
      <c r="U9" s="7"/>
      <c r="V9" s="7"/>
      <c r="W9" s="24">
        <f t="shared" si="1"/>
        <v>7</v>
      </c>
      <c r="X9" s="18"/>
    </row>
    <row r="10" spans="1:24" x14ac:dyDescent="0.25">
      <c r="A10" s="8" t="s">
        <v>97</v>
      </c>
      <c r="B10" s="51">
        <v>186</v>
      </c>
      <c r="C10" s="12">
        <v>335</v>
      </c>
      <c r="D10" s="12">
        <v>299</v>
      </c>
      <c r="E10" s="10"/>
      <c r="F10" s="10"/>
      <c r="G10" s="10"/>
      <c r="H10" s="10"/>
      <c r="I10" s="12">
        <v>437</v>
      </c>
      <c r="J10" s="10"/>
      <c r="K10" s="10"/>
      <c r="L10" s="10"/>
      <c r="M10" s="10"/>
      <c r="N10" s="10"/>
      <c r="O10" s="10"/>
      <c r="P10" s="12">
        <v>9030</v>
      </c>
      <c r="Q10" s="12">
        <v>271</v>
      </c>
      <c r="R10" s="10"/>
      <c r="S10" s="10"/>
      <c r="T10" s="10"/>
      <c r="U10" s="10"/>
      <c r="V10" s="10"/>
      <c r="W10" s="24">
        <f t="shared" si="1"/>
        <v>6</v>
      </c>
      <c r="X10" s="18"/>
    </row>
    <row r="11" spans="1:24" x14ac:dyDescent="0.25">
      <c r="A11" s="8" t="s">
        <v>98</v>
      </c>
      <c r="B11" s="10"/>
      <c r="C11" s="10"/>
      <c r="D11" s="17"/>
      <c r="E11" s="12">
        <v>332</v>
      </c>
      <c r="F11" s="12">
        <v>392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4">
        <f t="shared" si="1"/>
        <v>2</v>
      </c>
      <c r="X11" s="18"/>
    </row>
    <row r="12" spans="1:24" x14ac:dyDescent="0.25">
      <c r="A12" s="37" t="s">
        <v>99</v>
      </c>
      <c r="B12" s="10"/>
      <c r="C12" s="10"/>
      <c r="D12" s="10"/>
      <c r="E12" s="12">
        <v>332</v>
      </c>
      <c r="F12" s="10"/>
      <c r="G12" s="10"/>
      <c r="H12" s="10"/>
      <c r="I12" s="10"/>
      <c r="J12" s="10"/>
      <c r="K12" s="10"/>
      <c r="L12" s="10"/>
      <c r="M12" s="17"/>
      <c r="N12" s="10"/>
      <c r="O12" s="10"/>
      <c r="P12" s="10"/>
      <c r="Q12" s="10"/>
      <c r="R12" s="10"/>
      <c r="S12" s="10"/>
      <c r="T12" s="10"/>
      <c r="U12" s="10"/>
      <c r="V12" s="10"/>
      <c r="W12" s="24">
        <f t="shared" si="1"/>
        <v>1</v>
      </c>
      <c r="X12" s="18"/>
    </row>
    <row r="13" spans="1:24" x14ac:dyDescent="0.25">
      <c r="A13" s="8" t="s">
        <v>100</v>
      </c>
      <c r="B13" s="10"/>
      <c r="C13" s="12">
        <v>335</v>
      </c>
      <c r="D13" s="12">
        <v>299</v>
      </c>
      <c r="E13" s="12">
        <v>332</v>
      </c>
      <c r="F13" s="12">
        <v>392</v>
      </c>
      <c r="G13" s="12">
        <v>120</v>
      </c>
      <c r="H13" s="12">
        <v>405</v>
      </c>
      <c r="I13" s="10"/>
      <c r="J13" s="12">
        <v>473</v>
      </c>
      <c r="K13" s="12">
        <v>471</v>
      </c>
      <c r="L13" s="12">
        <v>497</v>
      </c>
      <c r="M13" s="12">
        <v>1087</v>
      </c>
      <c r="N13" s="12">
        <v>9084</v>
      </c>
      <c r="O13" s="10"/>
      <c r="P13" s="12">
        <v>9030</v>
      </c>
      <c r="Q13" s="12">
        <v>271</v>
      </c>
      <c r="R13" s="10"/>
      <c r="S13" s="12">
        <v>9088</v>
      </c>
      <c r="T13" s="10"/>
      <c r="U13" s="12">
        <v>9087</v>
      </c>
      <c r="V13" s="12">
        <v>1081</v>
      </c>
      <c r="W13" s="24">
        <f t="shared" si="1"/>
        <v>16</v>
      </c>
      <c r="X13" s="18"/>
    </row>
    <row r="14" spans="1:24" x14ac:dyDescent="0.25">
      <c r="A14" s="8" t="s">
        <v>101</v>
      </c>
      <c r="B14" s="10"/>
      <c r="C14" s="12">
        <v>335</v>
      </c>
      <c r="D14" s="17"/>
      <c r="E14" s="17"/>
      <c r="F14" s="17"/>
      <c r="G14" s="17"/>
      <c r="H14" s="12">
        <v>405</v>
      </c>
      <c r="I14" s="10"/>
      <c r="J14" s="12">
        <v>473</v>
      </c>
      <c r="K14" s="12">
        <v>471</v>
      </c>
      <c r="L14" s="12">
        <v>497</v>
      </c>
      <c r="M14" s="10"/>
      <c r="N14" s="10"/>
      <c r="O14" s="10"/>
      <c r="P14" s="12">
        <v>9030</v>
      </c>
      <c r="Q14" s="12">
        <v>271</v>
      </c>
      <c r="R14" s="10"/>
      <c r="S14" s="12">
        <v>9088</v>
      </c>
      <c r="T14" s="10"/>
      <c r="U14" s="10"/>
      <c r="V14" s="10"/>
      <c r="W14" s="24">
        <f t="shared" si="1"/>
        <v>8</v>
      </c>
      <c r="X14" s="18"/>
    </row>
    <row r="15" spans="1:24" x14ac:dyDescent="0.25">
      <c r="A15" s="41" t="s">
        <v>102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24">
        <f t="shared" si="1"/>
        <v>0</v>
      </c>
      <c r="X15" s="18"/>
    </row>
    <row r="16" spans="1:24" x14ac:dyDescent="0.25">
      <c r="A16" s="8" t="s">
        <v>103</v>
      </c>
      <c r="B16" s="10"/>
      <c r="C16" s="12">
        <v>335</v>
      </c>
      <c r="D16" s="12">
        <v>299</v>
      </c>
      <c r="E16" s="12">
        <v>332</v>
      </c>
      <c r="F16" s="10"/>
      <c r="G16" s="10"/>
      <c r="H16" s="10"/>
      <c r="I16" s="12">
        <v>437</v>
      </c>
      <c r="J16" s="12">
        <v>473</v>
      </c>
      <c r="K16" s="12">
        <v>471</v>
      </c>
      <c r="L16" s="12">
        <v>497</v>
      </c>
      <c r="M16" s="10"/>
      <c r="N16" s="7"/>
      <c r="O16" s="10"/>
      <c r="P16" s="12">
        <v>9030</v>
      </c>
      <c r="Q16" s="10"/>
      <c r="R16" s="10"/>
      <c r="S16" s="12">
        <v>9088</v>
      </c>
      <c r="T16" s="10"/>
      <c r="U16" s="10"/>
      <c r="V16" s="12">
        <v>1081</v>
      </c>
      <c r="W16" s="24">
        <f t="shared" si="1"/>
        <v>10</v>
      </c>
      <c r="X16" s="18"/>
    </row>
    <row r="17" spans="1:24" ht="14.25" customHeight="1" x14ac:dyDescent="0.25">
      <c r="A17" s="8" t="s">
        <v>104</v>
      </c>
      <c r="B17" s="12">
        <v>186</v>
      </c>
      <c r="C17" s="12">
        <v>335</v>
      </c>
      <c r="D17" s="17"/>
      <c r="E17" s="17"/>
      <c r="F17" s="17"/>
      <c r="G17" s="17"/>
      <c r="H17" s="17"/>
      <c r="I17" s="12">
        <v>437</v>
      </c>
      <c r="J17" s="12">
        <v>473</v>
      </c>
      <c r="K17" s="12">
        <v>471</v>
      </c>
      <c r="L17" s="10"/>
      <c r="M17" s="10"/>
      <c r="N17" s="10"/>
      <c r="O17" s="7"/>
      <c r="P17" s="7"/>
      <c r="Q17" s="12">
        <v>271</v>
      </c>
      <c r="R17" s="7"/>
      <c r="S17" s="7"/>
      <c r="T17" s="7"/>
      <c r="U17" s="7"/>
      <c r="V17" s="7"/>
      <c r="W17" s="24">
        <f t="shared" si="1"/>
        <v>6</v>
      </c>
      <c r="X17" s="18"/>
    </row>
    <row r="18" spans="1:24" ht="14.25" customHeight="1" x14ac:dyDescent="0.25">
      <c r="A18" s="28" t="s">
        <v>105</v>
      </c>
      <c r="B18" s="69" t="s">
        <v>87</v>
      </c>
      <c r="C18" s="69"/>
      <c r="D18" s="69"/>
      <c r="E18" s="69"/>
      <c r="F18" s="69"/>
      <c r="G18" s="69"/>
      <c r="H18" s="69"/>
      <c r="I18" s="69"/>
      <c r="J18" s="69"/>
      <c r="K18" s="34"/>
      <c r="L18" s="34"/>
      <c r="M18" s="34"/>
      <c r="N18" s="34"/>
      <c r="O18" s="34"/>
      <c r="P18" s="34"/>
      <c r="Q18" s="34"/>
      <c r="R18" s="56"/>
      <c r="S18" s="58"/>
      <c r="T18" s="58"/>
      <c r="U18" s="64"/>
      <c r="V18" s="65"/>
      <c r="W18" s="24">
        <f t="shared" si="1"/>
        <v>0</v>
      </c>
      <c r="X18" s="18"/>
    </row>
    <row r="19" spans="1:24" x14ac:dyDescent="0.25">
      <c r="A19" s="8" t="s">
        <v>106</v>
      </c>
      <c r="B19" s="12">
        <v>186</v>
      </c>
      <c r="C19" s="10"/>
      <c r="D19" s="17"/>
      <c r="E19" s="17"/>
      <c r="F19" s="17"/>
      <c r="G19" s="17"/>
      <c r="H19" s="17"/>
      <c r="I19" s="17"/>
      <c r="J19" s="17"/>
      <c r="K19" s="12">
        <v>471</v>
      </c>
      <c r="L19" s="17"/>
      <c r="M19" s="17"/>
      <c r="N19" s="17"/>
      <c r="O19" s="7"/>
      <c r="P19" s="12">
        <v>9030</v>
      </c>
      <c r="Q19" s="7"/>
      <c r="R19" s="7"/>
      <c r="S19" s="7"/>
      <c r="T19" s="12">
        <v>9082</v>
      </c>
      <c r="U19"/>
      <c r="V19" s="68">
        <v>1081</v>
      </c>
      <c r="W19" s="24">
        <f t="shared" si="1"/>
        <v>5</v>
      </c>
      <c r="X19" s="18"/>
    </row>
    <row r="20" spans="1:24" x14ac:dyDescent="0.25">
      <c r="A20" s="37" t="s">
        <v>107</v>
      </c>
      <c r="B20" s="10"/>
      <c r="C20" s="10"/>
      <c r="D20" s="10"/>
      <c r="E20" s="12">
        <v>332</v>
      </c>
      <c r="F20" s="10"/>
      <c r="G20" s="10"/>
      <c r="H20" s="10"/>
      <c r="I20" s="10"/>
      <c r="J20" s="10"/>
      <c r="K20" s="10"/>
      <c r="L20" s="10"/>
      <c r="M20" s="10"/>
      <c r="N20" s="12">
        <v>9084</v>
      </c>
      <c r="O20" s="7"/>
      <c r="P20" s="7"/>
      <c r="Q20" s="12">
        <v>271</v>
      </c>
      <c r="R20" s="7"/>
      <c r="S20" s="7"/>
      <c r="T20" s="7"/>
      <c r="U20" s="12">
        <v>9087</v>
      </c>
      <c r="V20" s="7"/>
      <c r="W20" s="24">
        <f t="shared" si="1"/>
        <v>4</v>
      </c>
      <c r="X20" s="18"/>
    </row>
    <row r="21" spans="1:24" x14ac:dyDescent="0.25">
      <c r="A21" s="8" t="s">
        <v>108</v>
      </c>
      <c r="B21" s="10"/>
      <c r="C21" s="10"/>
      <c r="D21" s="17"/>
      <c r="E21" s="17"/>
      <c r="F21" s="12">
        <v>392</v>
      </c>
      <c r="G21" s="10"/>
      <c r="H21" s="10"/>
      <c r="I21" s="10"/>
      <c r="J21" s="10"/>
      <c r="K21" s="12">
        <v>471</v>
      </c>
      <c r="L21" s="10"/>
      <c r="M21" s="10"/>
      <c r="N21" s="12">
        <v>9084</v>
      </c>
      <c r="O21" s="7"/>
      <c r="P21" s="7"/>
      <c r="Q21" s="7"/>
      <c r="R21" s="7"/>
      <c r="S21" s="7"/>
      <c r="T21" s="7"/>
      <c r="U21" s="7"/>
      <c r="V21" s="7"/>
      <c r="W21" s="24">
        <f t="shared" si="1"/>
        <v>3</v>
      </c>
      <c r="X21" s="18"/>
    </row>
    <row r="22" spans="1:24" x14ac:dyDescent="0.25">
      <c r="A22" s="8" t="s">
        <v>109</v>
      </c>
      <c r="B22" s="7"/>
      <c r="C22" s="7"/>
      <c r="D22" s="7"/>
      <c r="E22" s="12">
        <v>332</v>
      </c>
      <c r="F22" s="7"/>
      <c r="G22" s="12">
        <v>120</v>
      </c>
      <c r="H22" s="12">
        <v>405</v>
      </c>
      <c r="I22" s="12">
        <v>437</v>
      </c>
      <c r="J22" s="10"/>
      <c r="K22" s="10"/>
      <c r="L22" s="10"/>
      <c r="M22" s="10"/>
      <c r="N22" s="10"/>
      <c r="O22" s="7"/>
      <c r="P22" s="7"/>
      <c r="Q22" s="7"/>
      <c r="R22" s="7"/>
      <c r="S22" s="7"/>
      <c r="T22" s="7"/>
      <c r="U22" s="7"/>
      <c r="V22" s="7"/>
      <c r="W22" s="24">
        <f t="shared" si="1"/>
        <v>4</v>
      </c>
      <c r="X22" s="18"/>
    </row>
    <row r="23" spans="1:24" x14ac:dyDescent="0.25">
      <c r="A23" s="41" t="s">
        <v>111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12"/>
      <c r="W23" s="24">
        <f t="shared" si="1"/>
        <v>0</v>
      </c>
      <c r="X23" s="18"/>
    </row>
    <row r="24" spans="1:24" x14ac:dyDescent="0.25">
      <c r="A24" s="28" t="s">
        <v>110</v>
      </c>
      <c r="B24" s="69" t="s">
        <v>87</v>
      </c>
      <c r="C24" s="69"/>
      <c r="D24" s="69"/>
      <c r="E24" s="69"/>
      <c r="F24" s="69"/>
      <c r="G24" s="69"/>
      <c r="H24" s="69"/>
      <c r="I24" s="69"/>
      <c r="J24" s="69"/>
      <c r="K24" s="69"/>
      <c r="L24" s="34"/>
      <c r="M24" s="34"/>
      <c r="N24" s="34"/>
      <c r="O24" s="34"/>
      <c r="P24" s="34"/>
      <c r="Q24" s="34"/>
      <c r="R24" s="56"/>
      <c r="S24" s="58"/>
      <c r="T24" s="58"/>
      <c r="U24" s="64"/>
      <c r="V24" s="65"/>
      <c r="W24" s="24">
        <f t="shared" si="1"/>
        <v>0</v>
      </c>
      <c r="X24" s="18"/>
    </row>
    <row r="25" spans="1:24" x14ac:dyDescent="0.25">
      <c r="A25" s="8" t="s">
        <v>112</v>
      </c>
      <c r="B25" s="12">
        <v>186</v>
      </c>
      <c r="C25" s="10"/>
      <c r="D25" s="10"/>
      <c r="E25" s="12">
        <v>332</v>
      </c>
      <c r="F25" s="10"/>
      <c r="G25" s="10"/>
      <c r="H25" s="10"/>
      <c r="I25" s="12">
        <v>437</v>
      </c>
      <c r="J25" s="12">
        <v>473</v>
      </c>
      <c r="K25" s="10"/>
      <c r="L25" s="12">
        <v>497</v>
      </c>
      <c r="M25" s="10"/>
      <c r="N25" s="10"/>
      <c r="O25" s="7"/>
      <c r="P25" s="7"/>
      <c r="Q25" s="12">
        <v>271</v>
      </c>
      <c r="R25" s="7"/>
      <c r="S25" s="7"/>
      <c r="T25" s="7"/>
      <c r="U25" s="12">
        <v>9087</v>
      </c>
      <c r="V25" s="12">
        <v>1081</v>
      </c>
      <c r="W25" s="24">
        <f t="shared" si="1"/>
        <v>8</v>
      </c>
      <c r="X25" s="18"/>
    </row>
    <row r="26" spans="1:24" x14ac:dyDescent="0.25">
      <c r="A26" s="8" t="s">
        <v>113</v>
      </c>
      <c r="B26" s="12">
        <v>186</v>
      </c>
      <c r="C26" s="12">
        <v>335</v>
      </c>
      <c r="D26" s="10"/>
      <c r="E26" s="10"/>
      <c r="F26" s="12">
        <v>392</v>
      </c>
      <c r="G26" s="12">
        <v>120</v>
      </c>
      <c r="H26" s="12">
        <v>405</v>
      </c>
      <c r="I26" s="12">
        <v>437</v>
      </c>
      <c r="J26" s="12">
        <v>473</v>
      </c>
      <c r="K26" s="12">
        <v>471</v>
      </c>
      <c r="L26" s="10"/>
      <c r="M26" s="10"/>
      <c r="N26" s="10"/>
      <c r="O26" s="7"/>
      <c r="P26" s="7"/>
      <c r="Q26" s="12">
        <v>271</v>
      </c>
      <c r="R26" s="12">
        <v>9076</v>
      </c>
      <c r="S26" s="7"/>
      <c r="T26" s="7"/>
      <c r="U26" s="7"/>
      <c r="V26" s="7"/>
      <c r="W26" s="24">
        <f t="shared" si="1"/>
        <v>10</v>
      </c>
      <c r="X26" s="18"/>
    </row>
    <row r="27" spans="1:24" x14ac:dyDescent="0.25">
      <c r="A27" s="28" t="s">
        <v>114</v>
      </c>
      <c r="B27" s="69" t="s">
        <v>87</v>
      </c>
      <c r="C27" s="69"/>
      <c r="D27" s="69"/>
      <c r="E27" s="69"/>
      <c r="F27" s="69"/>
      <c r="G27" s="69"/>
      <c r="H27" s="69"/>
      <c r="I27" s="69"/>
      <c r="J27" s="69"/>
      <c r="K27" s="34"/>
      <c r="L27" s="34"/>
      <c r="M27" s="34"/>
      <c r="N27" s="34"/>
      <c r="O27" s="34"/>
      <c r="P27" s="34"/>
      <c r="Q27" s="34"/>
      <c r="R27" s="56"/>
      <c r="S27" s="58"/>
      <c r="T27" s="58"/>
      <c r="U27" s="64"/>
      <c r="V27" s="65"/>
      <c r="W27" s="24">
        <f t="shared" si="1"/>
        <v>0</v>
      </c>
      <c r="X27" s="18"/>
    </row>
    <row r="28" spans="1:24" s="54" customFormat="1" x14ac:dyDescent="0.25">
      <c r="A28" s="8" t="s">
        <v>115</v>
      </c>
      <c r="B28" s="55"/>
      <c r="C28" s="55"/>
      <c r="D28" s="55"/>
      <c r="E28" s="55"/>
      <c r="F28" s="55"/>
      <c r="G28" s="55"/>
      <c r="H28" s="55"/>
      <c r="I28" s="55"/>
      <c r="J28" s="55"/>
      <c r="K28" s="12">
        <v>471</v>
      </c>
      <c r="L28" s="7"/>
      <c r="M28" s="7"/>
      <c r="N28" s="12">
        <v>9084</v>
      </c>
      <c r="O28" s="12">
        <v>303</v>
      </c>
      <c r="P28" s="12">
        <v>9030</v>
      </c>
      <c r="Q28" s="7"/>
      <c r="R28" s="7"/>
      <c r="S28" s="7"/>
      <c r="T28" s="7"/>
      <c r="U28" s="12">
        <v>9087</v>
      </c>
      <c r="V28" s="7"/>
      <c r="W28" s="24">
        <f t="shared" si="1"/>
        <v>5</v>
      </c>
      <c r="X28" s="8"/>
    </row>
    <row r="29" spans="1:24" x14ac:dyDescent="0.25">
      <c r="A29" s="8" t="s">
        <v>116</v>
      </c>
      <c r="B29" s="10"/>
      <c r="C29" s="12">
        <v>335</v>
      </c>
      <c r="D29" s="17"/>
      <c r="E29" s="12">
        <v>332</v>
      </c>
      <c r="F29" s="10"/>
      <c r="G29" s="10"/>
      <c r="H29" s="10"/>
      <c r="I29" s="10"/>
      <c r="J29" s="10"/>
      <c r="K29" s="10"/>
      <c r="L29" s="12">
        <v>497</v>
      </c>
      <c r="M29" s="10"/>
      <c r="N29" s="12">
        <v>9084</v>
      </c>
      <c r="O29" s="7"/>
      <c r="P29" s="7"/>
      <c r="Q29" s="7"/>
      <c r="R29" s="7"/>
      <c r="S29" s="7"/>
      <c r="T29" s="7"/>
      <c r="U29" s="12">
        <v>9087</v>
      </c>
      <c r="V29" s="7"/>
      <c r="W29" s="24">
        <f t="shared" si="1"/>
        <v>5</v>
      </c>
      <c r="X29" s="18"/>
    </row>
    <row r="30" spans="1:24" x14ac:dyDescent="0.25">
      <c r="A30" s="37" t="s">
        <v>117</v>
      </c>
      <c r="B30" s="10"/>
      <c r="C30" s="10"/>
      <c r="D30" s="12">
        <v>299</v>
      </c>
      <c r="E30" s="10"/>
      <c r="F30" s="10"/>
      <c r="G30" s="12">
        <v>120</v>
      </c>
      <c r="H30" s="12">
        <v>405</v>
      </c>
      <c r="I30" s="10"/>
      <c r="J30" s="10"/>
      <c r="K30" s="10"/>
      <c r="L30" s="12">
        <v>497</v>
      </c>
      <c r="M30" s="10"/>
      <c r="N30" s="10"/>
      <c r="O30" s="12">
        <v>303</v>
      </c>
      <c r="P30" s="12">
        <v>9030</v>
      </c>
      <c r="Q30" s="7"/>
      <c r="R30" s="7"/>
      <c r="S30" s="7"/>
      <c r="T30" s="7"/>
      <c r="U30" s="7"/>
      <c r="V30" s="7"/>
      <c r="W30" s="24">
        <f t="shared" si="1"/>
        <v>6</v>
      </c>
      <c r="X30" s="18"/>
    </row>
    <row r="31" spans="1:24" x14ac:dyDescent="0.25">
      <c r="A31" s="37" t="s">
        <v>118</v>
      </c>
      <c r="B31" s="10"/>
      <c r="C31" s="10"/>
      <c r="D31" s="10"/>
      <c r="E31" s="10"/>
      <c r="F31" s="10"/>
      <c r="G31" s="10"/>
      <c r="H31" s="10"/>
      <c r="I31" s="10"/>
      <c r="J31" s="10"/>
      <c r="K31" s="12">
        <v>471</v>
      </c>
      <c r="L31" s="10"/>
      <c r="M31" s="12">
        <v>1087</v>
      </c>
      <c r="N31" s="7"/>
      <c r="O31" s="12">
        <v>303</v>
      </c>
      <c r="P31" s="7"/>
      <c r="Q31" s="12">
        <v>271</v>
      </c>
      <c r="R31" s="7"/>
      <c r="S31" s="7"/>
      <c r="T31" s="7"/>
      <c r="U31" s="12">
        <v>9087</v>
      </c>
      <c r="V31" s="7"/>
      <c r="W31" s="24">
        <f t="shared" si="1"/>
        <v>5</v>
      </c>
      <c r="X31" s="18"/>
    </row>
    <row r="32" spans="1:24" x14ac:dyDescent="0.25">
      <c r="A32" s="8" t="s">
        <v>119</v>
      </c>
      <c r="B32" s="10"/>
      <c r="C32" s="10"/>
      <c r="D32" s="12">
        <v>299</v>
      </c>
      <c r="E32" s="10"/>
      <c r="F32" s="10"/>
      <c r="G32" s="10"/>
      <c r="H32" s="10"/>
      <c r="I32" s="10"/>
      <c r="J32" s="12">
        <v>473</v>
      </c>
      <c r="K32" s="10"/>
      <c r="L32" s="10"/>
      <c r="M32" s="10"/>
      <c r="N32" s="7"/>
      <c r="O32" s="7"/>
      <c r="P32" s="7"/>
      <c r="Q32" s="7"/>
      <c r="R32" s="7"/>
      <c r="S32" s="7"/>
      <c r="T32" s="7"/>
      <c r="U32" s="7"/>
      <c r="V32" s="7"/>
      <c r="W32" s="24">
        <f t="shared" si="1"/>
        <v>2</v>
      </c>
      <c r="X32" s="18"/>
    </row>
    <row r="33" spans="1:24" x14ac:dyDescent="0.25">
      <c r="A33" s="8" t="s">
        <v>120</v>
      </c>
      <c r="B33" s="10"/>
      <c r="C33" s="12">
        <v>335</v>
      </c>
      <c r="D33" s="17"/>
      <c r="E33" s="17"/>
      <c r="F33" s="17"/>
      <c r="G33" s="12">
        <v>120</v>
      </c>
      <c r="H33" s="12">
        <v>405</v>
      </c>
      <c r="I33" s="10"/>
      <c r="J33" s="10"/>
      <c r="K33" s="10"/>
      <c r="L33" s="10"/>
      <c r="M33" s="10"/>
      <c r="N33" s="10"/>
      <c r="O33" s="7"/>
      <c r="P33" s="12">
        <v>9030</v>
      </c>
      <c r="Q33" s="7"/>
      <c r="R33" s="7"/>
      <c r="S33" s="7"/>
      <c r="T33" s="7"/>
      <c r="U33" s="7"/>
      <c r="V33" s="7"/>
      <c r="W33" s="24">
        <f t="shared" si="1"/>
        <v>4</v>
      </c>
      <c r="X33" s="18"/>
    </row>
    <row r="34" spans="1:24" x14ac:dyDescent="0.25">
      <c r="A34" s="28" t="s">
        <v>121</v>
      </c>
      <c r="B34" s="69" t="s">
        <v>87</v>
      </c>
      <c r="C34" s="69"/>
      <c r="D34" s="69"/>
      <c r="E34" s="69"/>
      <c r="F34" s="69"/>
      <c r="G34" s="69"/>
      <c r="H34" s="69"/>
      <c r="I34" s="34"/>
      <c r="J34" s="34"/>
      <c r="K34" s="34"/>
      <c r="L34" s="34"/>
      <c r="M34" s="34"/>
      <c r="N34" s="34"/>
      <c r="O34" s="34"/>
      <c r="P34" s="34"/>
      <c r="Q34" s="34"/>
      <c r="R34" s="56"/>
      <c r="S34" s="58"/>
      <c r="T34" s="58"/>
      <c r="U34" s="64"/>
      <c r="V34" s="65"/>
      <c r="W34" s="24">
        <f t="shared" si="1"/>
        <v>0</v>
      </c>
      <c r="X34" s="18"/>
    </row>
    <row r="35" spans="1:24" x14ac:dyDescent="0.25">
      <c r="A35" s="28" t="s">
        <v>122</v>
      </c>
      <c r="B35" s="69" t="s">
        <v>87</v>
      </c>
      <c r="C35" s="69"/>
      <c r="D35" s="69"/>
      <c r="E35" s="69"/>
      <c r="F35" s="69"/>
      <c r="G35" s="69"/>
      <c r="H35" s="69"/>
      <c r="I35" s="34"/>
      <c r="J35" s="34"/>
      <c r="K35" s="34"/>
      <c r="L35" s="34"/>
      <c r="M35" s="34"/>
      <c r="N35" s="34"/>
      <c r="O35" s="34"/>
      <c r="P35" s="34"/>
      <c r="Q35" s="34"/>
      <c r="R35" s="56"/>
      <c r="S35" s="58"/>
      <c r="T35" s="58"/>
      <c r="U35" s="64"/>
      <c r="V35" s="65"/>
      <c r="W35" s="24">
        <f t="shared" si="1"/>
        <v>0</v>
      </c>
      <c r="X35" s="18"/>
    </row>
    <row r="36" spans="1:24" x14ac:dyDescent="0.25">
      <c r="A36" s="33" t="s">
        <v>123</v>
      </c>
      <c r="B36" s="46"/>
      <c r="C36" s="46"/>
      <c r="D36" s="46"/>
      <c r="E36" s="46"/>
      <c r="F36" s="46" t="s">
        <v>141</v>
      </c>
      <c r="G36" s="12">
        <v>120</v>
      </c>
      <c r="H36" s="46"/>
      <c r="I36" s="46"/>
      <c r="J36" s="46"/>
      <c r="K36" s="46"/>
      <c r="L36" s="46"/>
      <c r="M36" s="12">
        <v>1087</v>
      </c>
      <c r="N36" s="46"/>
      <c r="O36" s="46"/>
      <c r="P36" s="46"/>
      <c r="Q36" s="12">
        <v>271</v>
      </c>
      <c r="R36" s="57"/>
      <c r="S36" s="57"/>
      <c r="T36" s="57"/>
      <c r="U36" s="57"/>
      <c r="V36" s="57"/>
      <c r="W36" s="24">
        <f t="shared" ref="W36:W67" si="2">COUNT(B36:V36)</f>
        <v>3</v>
      </c>
      <c r="X36" s="18"/>
    </row>
    <row r="37" spans="1:24" x14ac:dyDescent="0.25">
      <c r="A37" s="28" t="s">
        <v>124</v>
      </c>
      <c r="B37" s="70" t="s">
        <v>87</v>
      </c>
      <c r="C37" s="70"/>
      <c r="D37" s="70"/>
      <c r="E37" s="70"/>
      <c r="F37" s="70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56"/>
      <c r="S37" s="58"/>
      <c r="T37" s="58"/>
      <c r="U37" s="64"/>
      <c r="V37" s="65"/>
      <c r="W37" s="24">
        <f t="shared" si="2"/>
        <v>0</v>
      </c>
      <c r="X37" s="18"/>
    </row>
    <row r="38" spans="1:24" x14ac:dyDescent="0.25">
      <c r="A38" s="37" t="s">
        <v>125</v>
      </c>
      <c r="B38" s="10"/>
      <c r="C38" s="12">
        <v>335</v>
      </c>
      <c r="D38" s="10"/>
      <c r="E38" s="10"/>
      <c r="F38" s="10"/>
      <c r="G38" s="12">
        <v>120</v>
      </c>
      <c r="H38" s="10"/>
      <c r="I38" s="10"/>
      <c r="J38" s="10"/>
      <c r="K38" s="10"/>
      <c r="L38" s="10"/>
      <c r="M38" s="12">
        <v>1087</v>
      </c>
      <c r="N38" s="7"/>
      <c r="O38" s="7"/>
      <c r="P38" s="7"/>
      <c r="Q38" s="7"/>
      <c r="R38" s="7"/>
      <c r="S38" s="12">
        <v>9088</v>
      </c>
      <c r="T38" s="7"/>
      <c r="U38" s="12">
        <v>9087</v>
      </c>
      <c r="V38" s="12">
        <v>1081</v>
      </c>
      <c r="W38" s="24">
        <f t="shared" si="2"/>
        <v>6</v>
      </c>
      <c r="X38" s="18"/>
    </row>
    <row r="39" spans="1:24" x14ac:dyDescent="0.25">
      <c r="A39" s="8" t="s">
        <v>126</v>
      </c>
      <c r="B39" s="10"/>
      <c r="C39" s="10"/>
      <c r="D39" s="17"/>
      <c r="E39" s="17"/>
      <c r="F39" s="17"/>
      <c r="G39" s="17"/>
      <c r="H39" s="17"/>
      <c r="I39" s="17"/>
      <c r="J39" s="17"/>
      <c r="K39" s="12">
        <v>471</v>
      </c>
      <c r="L39" s="10"/>
      <c r="M39" s="10"/>
      <c r="N39" s="10"/>
      <c r="O39" s="7"/>
      <c r="P39" s="7"/>
      <c r="Q39" s="7"/>
      <c r="R39" s="7"/>
      <c r="S39" s="7"/>
      <c r="T39" s="7"/>
      <c r="U39" s="7"/>
      <c r="V39" s="7"/>
      <c r="W39" s="24">
        <f t="shared" si="2"/>
        <v>1</v>
      </c>
      <c r="X39" s="18"/>
    </row>
    <row r="40" spans="1:24" x14ac:dyDescent="0.25">
      <c r="A40" s="37" t="s">
        <v>127</v>
      </c>
      <c r="B40" s="10"/>
      <c r="C40" s="12">
        <v>335</v>
      </c>
      <c r="D40" s="12">
        <v>299</v>
      </c>
      <c r="E40" s="12">
        <v>332</v>
      </c>
      <c r="F40" s="12">
        <v>392</v>
      </c>
      <c r="G40" s="12">
        <v>120</v>
      </c>
      <c r="H40" s="12">
        <v>405</v>
      </c>
      <c r="I40" s="10"/>
      <c r="J40" s="10"/>
      <c r="K40" s="10"/>
      <c r="L40" s="12">
        <v>497</v>
      </c>
      <c r="M40" s="10"/>
      <c r="N40" s="10"/>
      <c r="O40" s="7"/>
      <c r="P40" s="7"/>
      <c r="Q40" s="7"/>
      <c r="R40" s="12">
        <v>9076</v>
      </c>
      <c r="S40" s="7"/>
      <c r="T40" s="7"/>
      <c r="U40" s="7"/>
      <c r="V40" s="7"/>
      <c r="W40" s="24">
        <f t="shared" si="2"/>
        <v>8</v>
      </c>
      <c r="X40" s="18"/>
    </row>
    <row r="41" spans="1:24" x14ac:dyDescent="0.25">
      <c r="A41" s="8" t="s">
        <v>128</v>
      </c>
      <c r="B41" s="12">
        <v>186</v>
      </c>
      <c r="C41" s="10"/>
      <c r="D41" s="17"/>
      <c r="E41" s="12">
        <v>332</v>
      </c>
      <c r="F41" s="12">
        <v>392</v>
      </c>
      <c r="G41" s="10"/>
      <c r="H41" s="12">
        <v>405</v>
      </c>
      <c r="I41" s="12">
        <v>437</v>
      </c>
      <c r="J41" s="12">
        <v>473</v>
      </c>
      <c r="K41" s="12">
        <v>471</v>
      </c>
      <c r="L41" s="12">
        <v>497</v>
      </c>
      <c r="M41" s="10"/>
      <c r="N41" s="7"/>
      <c r="O41" s="7"/>
      <c r="P41" s="12">
        <v>9030</v>
      </c>
      <c r="Q41" s="7"/>
      <c r="R41" s="12">
        <v>9076</v>
      </c>
      <c r="S41" s="7"/>
      <c r="T41" s="7"/>
      <c r="U41" s="7"/>
      <c r="V41" s="7"/>
      <c r="W41" s="24">
        <f t="shared" si="2"/>
        <v>10</v>
      </c>
      <c r="X41" s="18"/>
    </row>
    <row r="42" spans="1:24" x14ac:dyDescent="0.25">
      <c r="A42" s="28" t="s">
        <v>129</v>
      </c>
      <c r="B42" s="69" t="s">
        <v>87</v>
      </c>
      <c r="C42" s="69"/>
      <c r="D42" s="69"/>
      <c r="E42" s="69"/>
      <c r="F42" s="69"/>
      <c r="G42" s="69"/>
      <c r="H42" s="69"/>
      <c r="I42" s="34"/>
      <c r="J42" s="34"/>
      <c r="K42" s="34"/>
      <c r="L42" s="34"/>
      <c r="M42" s="34"/>
      <c r="N42" s="34"/>
      <c r="O42" s="34"/>
      <c r="P42" s="34"/>
      <c r="Q42" s="34"/>
      <c r="R42" s="56"/>
      <c r="S42" s="58"/>
      <c r="T42" s="58"/>
      <c r="U42" s="64"/>
      <c r="V42" s="65"/>
      <c r="W42" s="24">
        <f t="shared" si="2"/>
        <v>0</v>
      </c>
      <c r="X42" s="18"/>
    </row>
    <row r="43" spans="1:24" x14ac:dyDescent="0.25">
      <c r="A43" s="8" t="s">
        <v>130</v>
      </c>
      <c r="B43" s="12">
        <v>186</v>
      </c>
      <c r="C43" s="12">
        <v>335</v>
      </c>
      <c r="D43" s="17"/>
      <c r="E43" s="12">
        <v>332</v>
      </c>
      <c r="F43" s="17"/>
      <c r="G43" s="12">
        <v>120</v>
      </c>
      <c r="H43" s="17"/>
      <c r="I43" s="12">
        <v>437</v>
      </c>
      <c r="J43" s="12">
        <v>473</v>
      </c>
      <c r="K43" s="17"/>
      <c r="L43" s="12">
        <v>497</v>
      </c>
      <c r="M43" s="17"/>
      <c r="N43" s="12">
        <v>9084</v>
      </c>
      <c r="O43" s="12">
        <v>303</v>
      </c>
      <c r="P43" s="17"/>
      <c r="Q43" s="17"/>
      <c r="R43" s="17"/>
      <c r="S43" s="17"/>
      <c r="T43" s="17"/>
      <c r="U43" s="17"/>
      <c r="V43" s="17"/>
      <c r="W43" s="24">
        <f t="shared" si="2"/>
        <v>9</v>
      </c>
      <c r="X43" s="18"/>
    </row>
    <row r="44" spans="1:24" x14ac:dyDescent="0.25">
      <c r="A44" s="28" t="s">
        <v>131</v>
      </c>
      <c r="B44" s="69" t="s">
        <v>87</v>
      </c>
      <c r="C44" s="69"/>
      <c r="D44" s="69"/>
      <c r="E44" s="69"/>
      <c r="F44" s="69"/>
      <c r="G44" s="69"/>
      <c r="H44" s="69"/>
      <c r="I44" s="34"/>
      <c r="J44" s="34"/>
      <c r="K44" s="34"/>
      <c r="L44" s="34"/>
      <c r="M44" s="34"/>
      <c r="N44" s="34"/>
      <c r="O44" s="34"/>
      <c r="P44" s="34"/>
      <c r="Q44" s="34"/>
      <c r="R44" s="56"/>
      <c r="S44" s="58"/>
      <c r="T44" s="58"/>
      <c r="U44" s="64"/>
      <c r="V44" s="65"/>
      <c r="W44" s="24">
        <f t="shared" si="2"/>
        <v>0</v>
      </c>
      <c r="X44" s="18"/>
    </row>
    <row r="45" spans="1:24" x14ac:dyDescent="0.25">
      <c r="A45" s="8" t="s">
        <v>132</v>
      </c>
      <c r="B45" s="7"/>
      <c r="C45" s="12">
        <v>335</v>
      </c>
      <c r="D45" s="12">
        <v>299</v>
      </c>
      <c r="E45" s="10"/>
      <c r="F45" s="12">
        <v>392</v>
      </c>
      <c r="G45" s="12">
        <v>120</v>
      </c>
      <c r="H45" s="12">
        <v>405</v>
      </c>
      <c r="I45" s="12">
        <v>437</v>
      </c>
      <c r="J45" s="10"/>
      <c r="K45" s="12">
        <v>471</v>
      </c>
      <c r="L45" s="10"/>
      <c r="M45" s="10"/>
      <c r="N45" s="10"/>
      <c r="O45" s="7"/>
      <c r="P45" s="7"/>
      <c r="Q45" s="12">
        <v>271</v>
      </c>
      <c r="R45" s="7"/>
      <c r="S45" s="12">
        <v>9088</v>
      </c>
      <c r="T45" s="7"/>
      <c r="U45" s="7"/>
      <c r="V45" s="12">
        <v>1081</v>
      </c>
      <c r="W45" s="24">
        <f t="shared" si="2"/>
        <v>10</v>
      </c>
      <c r="X45" s="18"/>
    </row>
    <row r="46" spans="1:24" x14ac:dyDescent="0.25">
      <c r="A46" s="8" t="s">
        <v>133</v>
      </c>
      <c r="B46" s="10"/>
      <c r="C46" s="12">
        <v>335</v>
      </c>
      <c r="D46" s="10"/>
      <c r="E46" s="12">
        <v>332</v>
      </c>
      <c r="F46" s="10"/>
      <c r="G46" s="12">
        <v>120</v>
      </c>
      <c r="H46" s="12">
        <v>405</v>
      </c>
      <c r="I46" s="10"/>
      <c r="J46" s="12">
        <v>473</v>
      </c>
      <c r="K46" s="12">
        <v>471</v>
      </c>
      <c r="L46" s="12">
        <v>497</v>
      </c>
      <c r="M46" s="12">
        <v>1087</v>
      </c>
      <c r="N46" s="12">
        <v>9084</v>
      </c>
      <c r="O46" s="12">
        <v>303</v>
      </c>
      <c r="P46" s="12">
        <v>9030</v>
      </c>
      <c r="Q46" s="12">
        <v>271</v>
      </c>
      <c r="R46" s="7"/>
      <c r="S46" s="12">
        <v>9088</v>
      </c>
      <c r="T46" s="12">
        <v>9082</v>
      </c>
      <c r="U46" s="12">
        <v>9087</v>
      </c>
      <c r="V46" s="7"/>
      <c r="W46" s="24">
        <f t="shared" si="2"/>
        <v>15</v>
      </c>
      <c r="X46" s="18"/>
    </row>
    <row r="47" spans="1:24" x14ac:dyDescent="0.25">
      <c r="A47" s="37" t="s">
        <v>134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7"/>
      <c r="P47" s="7"/>
      <c r="Q47" s="7" t="s">
        <v>160</v>
      </c>
      <c r="R47" s="7"/>
      <c r="S47" s="7"/>
      <c r="T47" s="7"/>
      <c r="U47" s="7"/>
      <c r="V47" s="7"/>
      <c r="W47" s="24">
        <f t="shared" si="2"/>
        <v>0</v>
      </c>
      <c r="X47" s="18"/>
    </row>
    <row r="48" spans="1:24" x14ac:dyDescent="0.25">
      <c r="A48" s="8" t="s">
        <v>135</v>
      </c>
      <c r="B48" s="10"/>
      <c r="C48" s="12">
        <v>335</v>
      </c>
      <c r="D48" s="17"/>
      <c r="E48" s="17"/>
      <c r="F48" s="17"/>
      <c r="G48" s="12">
        <v>120</v>
      </c>
      <c r="H48" s="12">
        <v>405</v>
      </c>
      <c r="I48" s="10"/>
      <c r="J48" s="10"/>
      <c r="K48" s="10"/>
      <c r="L48" s="10"/>
      <c r="M48" s="10"/>
      <c r="N48" s="12">
        <v>9084</v>
      </c>
      <c r="O48" s="7"/>
      <c r="P48" s="7"/>
      <c r="Q48" s="7"/>
      <c r="R48" s="7"/>
      <c r="S48" s="12">
        <v>9088</v>
      </c>
      <c r="T48" s="7"/>
      <c r="U48" s="7"/>
      <c r="V48" s="7"/>
      <c r="W48" s="24">
        <f t="shared" si="2"/>
        <v>5</v>
      </c>
      <c r="X48" s="18"/>
    </row>
    <row r="49" spans="1:24" x14ac:dyDescent="0.25">
      <c r="A49" s="41" t="s">
        <v>136</v>
      </c>
      <c r="B49" s="42"/>
      <c r="C49" s="42"/>
      <c r="D49" s="42"/>
      <c r="E49" s="42"/>
      <c r="F49" s="42"/>
      <c r="G49" s="42"/>
      <c r="H49" s="42"/>
      <c r="I49" s="42"/>
      <c r="J49" s="12">
        <v>473</v>
      </c>
      <c r="K49" s="42"/>
      <c r="L49" s="42"/>
      <c r="M49" s="12">
        <v>1087</v>
      </c>
      <c r="N49" s="42"/>
      <c r="O49" s="42"/>
      <c r="P49" s="42"/>
      <c r="Q49" s="12">
        <v>271</v>
      </c>
      <c r="R49" s="42"/>
      <c r="S49" s="42"/>
      <c r="T49" s="42"/>
      <c r="U49" s="42"/>
      <c r="V49" s="42"/>
      <c r="W49" s="24">
        <f t="shared" si="2"/>
        <v>3</v>
      </c>
      <c r="X49" s="18"/>
    </row>
    <row r="50" spans="1:24" x14ac:dyDescent="0.25">
      <c r="A50" s="8" t="s">
        <v>137</v>
      </c>
      <c r="B50" s="10"/>
      <c r="C50" s="12">
        <v>335</v>
      </c>
      <c r="D50" s="12">
        <v>299</v>
      </c>
      <c r="E50" s="12">
        <v>332</v>
      </c>
      <c r="F50" s="12">
        <v>392</v>
      </c>
      <c r="G50" s="12">
        <v>120</v>
      </c>
      <c r="H50" s="10"/>
      <c r="I50" s="12">
        <v>437</v>
      </c>
      <c r="J50" s="12">
        <v>473</v>
      </c>
      <c r="K50" s="10"/>
      <c r="L50" s="10"/>
      <c r="M50" s="10"/>
      <c r="N50" s="7"/>
      <c r="O50" s="7"/>
      <c r="P50" s="7"/>
      <c r="Q50" s="7"/>
      <c r="R50" s="12">
        <v>9076</v>
      </c>
      <c r="S50" s="7"/>
      <c r="T50" s="7"/>
      <c r="U50" s="7"/>
      <c r="V50" s="7"/>
      <c r="W50" s="24">
        <f t="shared" si="2"/>
        <v>8</v>
      </c>
      <c r="X50" s="18"/>
    </row>
    <row r="51" spans="1:24" x14ac:dyDescent="0.25">
      <c r="A51" s="28" t="s">
        <v>138</v>
      </c>
      <c r="B51" s="69" t="s">
        <v>87</v>
      </c>
      <c r="C51" s="69"/>
      <c r="D51" s="69"/>
      <c r="E51" s="69"/>
      <c r="F51" s="69"/>
      <c r="G51" s="69"/>
      <c r="H51" s="69"/>
      <c r="I51" s="34"/>
      <c r="J51" s="34"/>
      <c r="K51" s="34"/>
      <c r="L51" s="34"/>
      <c r="M51" s="34"/>
      <c r="N51" s="34"/>
      <c r="O51" s="34"/>
      <c r="P51" s="34"/>
      <c r="Q51" s="34"/>
      <c r="R51" s="56"/>
      <c r="S51" s="58"/>
      <c r="T51" s="58"/>
      <c r="U51" s="64"/>
      <c r="V51" s="65"/>
      <c r="W51" s="24">
        <f t="shared" si="2"/>
        <v>0</v>
      </c>
      <c r="X51" s="18"/>
    </row>
    <row r="52" spans="1:24" x14ac:dyDescent="0.25">
      <c r="A52" s="8" t="s">
        <v>139</v>
      </c>
      <c r="B52" s="7"/>
      <c r="C52" s="7"/>
      <c r="D52" s="10"/>
      <c r="E52" s="12">
        <v>332</v>
      </c>
      <c r="F52" s="12">
        <v>392</v>
      </c>
      <c r="G52" s="10"/>
      <c r="H52" s="10"/>
      <c r="I52" s="10"/>
      <c r="J52" s="12">
        <v>473</v>
      </c>
      <c r="K52" s="12">
        <v>471</v>
      </c>
      <c r="L52" s="10"/>
      <c r="M52" s="10"/>
      <c r="N52" s="12">
        <v>9084</v>
      </c>
      <c r="O52" s="10"/>
      <c r="P52" s="10"/>
      <c r="Q52" s="12">
        <v>271</v>
      </c>
      <c r="R52" s="7"/>
      <c r="S52" s="7"/>
      <c r="T52" s="12">
        <v>9082</v>
      </c>
      <c r="U52" s="12">
        <v>9087</v>
      </c>
      <c r="V52" s="7"/>
      <c r="W52" s="24">
        <f t="shared" si="2"/>
        <v>8</v>
      </c>
      <c r="X52" s="18"/>
    </row>
    <row r="53" spans="1:24" s="54" customFormat="1" ht="15.75" thickBot="1" x14ac:dyDescent="0.3">
      <c r="A53" s="8" t="s">
        <v>140</v>
      </c>
      <c r="B53" s="55"/>
      <c r="C53" s="55"/>
      <c r="D53" s="55"/>
      <c r="E53" s="55"/>
      <c r="F53" s="55"/>
      <c r="G53" s="55"/>
      <c r="H53" s="55"/>
      <c r="I53" s="7"/>
      <c r="J53" s="7"/>
      <c r="K53" s="7"/>
      <c r="L53" s="7"/>
      <c r="M53" s="7"/>
      <c r="N53" s="7"/>
      <c r="O53" s="7"/>
      <c r="P53" s="7"/>
      <c r="Q53" s="12">
        <v>271</v>
      </c>
      <c r="R53" s="7"/>
      <c r="S53" s="7"/>
      <c r="T53" s="7"/>
      <c r="U53" s="7"/>
      <c r="V53" s="7"/>
      <c r="W53" s="24">
        <f t="shared" si="2"/>
        <v>1</v>
      </c>
      <c r="X53" s="53"/>
    </row>
    <row r="54" spans="1:24" ht="24" thickBot="1" x14ac:dyDescent="0.4">
      <c r="A54" s="52" t="s">
        <v>89</v>
      </c>
      <c r="B54" s="45">
        <f t="shared" ref="B54:L54" si="3">COUNT(B4:B53)</f>
        <v>9</v>
      </c>
      <c r="C54" s="45">
        <f t="shared" si="3"/>
        <v>16</v>
      </c>
      <c r="D54" s="45">
        <f t="shared" si="3"/>
        <v>10</v>
      </c>
      <c r="E54" s="45">
        <f t="shared" si="3"/>
        <v>17</v>
      </c>
      <c r="F54" s="45">
        <f t="shared" si="3"/>
        <v>13</v>
      </c>
      <c r="G54" s="45">
        <f t="shared" si="3"/>
        <v>16</v>
      </c>
      <c r="H54" s="45">
        <f t="shared" si="3"/>
        <v>15</v>
      </c>
      <c r="I54" s="45">
        <f t="shared" si="3"/>
        <v>13</v>
      </c>
      <c r="J54" s="45">
        <f t="shared" si="3"/>
        <v>16</v>
      </c>
      <c r="K54" s="45">
        <f t="shared" si="3"/>
        <v>16</v>
      </c>
      <c r="L54" s="45">
        <f t="shared" si="3"/>
        <v>12</v>
      </c>
      <c r="M54" s="45">
        <f t="shared" ref="M54:S54" si="4">COUNT(M4:M53)</f>
        <v>8</v>
      </c>
      <c r="N54" s="45">
        <f t="shared" si="4"/>
        <v>10</v>
      </c>
      <c r="O54" s="45">
        <f t="shared" si="4"/>
        <v>6</v>
      </c>
      <c r="P54" s="45">
        <f t="shared" si="4"/>
        <v>12</v>
      </c>
      <c r="Q54" s="45">
        <f t="shared" si="4"/>
        <v>19</v>
      </c>
      <c r="R54" s="45">
        <f t="shared" si="4"/>
        <v>5</v>
      </c>
      <c r="S54" s="45">
        <f t="shared" si="4"/>
        <v>9</v>
      </c>
      <c r="T54" s="45">
        <f>COUNT(T4:T53)</f>
        <v>3</v>
      </c>
      <c r="U54" s="45">
        <f>COUNT(U4:U53)</f>
        <v>10</v>
      </c>
      <c r="V54" s="45">
        <f>COUNT(V4:V53)</f>
        <v>6</v>
      </c>
      <c r="W54" s="24">
        <f t="shared" ref="W54" si="5">COUNT(B54:U54)</f>
        <v>20</v>
      </c>
      <c r="X54" s="23"/>
    </row>
    <row r="55" spans="1:24" x14ac:dyDescent="0.25">
      <c r="B55" s="11"/>
      <c r="C55" s="11"/>
    </row>
    <row r="56" spans="1:24" x14ac:dyDescent="0.25">
      <c r="B56" s="11"/>
      <c r="C56" s="11"/>
    </row>
    <row r="57" spans="1:24" x14ac:dyDescent="0.25">
      <c r="B57" s="11"/>
      <c r="C57" s="11"/>
    </row>
    <row r="58" spans="1:24" x14ac:dyDescent="0.25">
      <c r="B58" s="11"/>
      <c r="C58" s="11"/>
    </row>
    <row r="59" spans="1:24" x14ac:dyDescent="0.25">
      <c r="B59" s="11"/>
      <c r="C59" s="11"/>
    </row>
    <row r="60" spans="1:24" x14ac:dyDescent="0.25">
      <c r="B60" s="11"/>
      <c r="C60" s="11"/>
    </row>
    <row r="61" spans="1:24" x14ac:dyDescent="0.25">
      <c r="B61" s="11"/>
      <c r="C61" s="11"/>
    </row>
    <row r="62" spans="1:24" x14ac:dyDescent="0.25">
      <c r="B62" s="11"/>
      <c r="C62" s="11"/>
    </row>
    <row r="63" spans="1:24" x14ac:dyDescent="0.25">
      <c r="B63" s="11"/>
      <c r="C63" s="11"/>
    </row>
    <row r="64" spans="1:24" x14ac:dyDescent="0.25">
      <c r="B64" s="11"/>
      <c r="C64" s="11"/>
    </row>
    <row r="65" spans="2:3" x14ac:dyDescent="0.25">
      <c r="B65" s="11"/>
      <c r="C65" s="11"/>
    </row>
    <row r="66" spans="2:3" x14ac:dyDescent="0.25">
      <c r="B66" s="11"/>
      <c r="C66" s="11"/>
    </row>
  </sheetData>
  <mergeCells count="10">
    <mergeCell ref="B51:H51"/>
    <mergeCell ref="B18:J18"/>
    <mergeCell ref="B27:J27"/>
    <mergeCell ref="B24:K24"/>
    <mergeCell ref="B37:F37"/>
    <mergeCell ref="B5:K5"/>
    <mergeCell ref="B34:H34"/>
    <mergeCell ref="B35:H35"/>
    <mergeCell ref="B42:H42"/>
    <mergeCell ref="B44:H44"/>
  </mergeCells>
  <printOptions horizontalCentered="1" verticalCentered="1"/>
  <pageMargins left="0.25" right="0.2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DE18-6CB6-4530-9E95-A764B929B35C}">
  <dimension ref="A1:L64"/>
  <sheetViews>
    <sheetView topLeftCell="A7" workbookViewId="0">
      <selection activeCell="F43" sqref="F43:I43"/>
    </sheetView>
  </sheetViews>
  <sheetFormatPr defaultRowHeight="15" x14ac:dyDescent="0.25"/>
  <cols>
    <col min="1" max="1" width="15.7109375" customWidth="1"/>
    <col min="2" max="2" width="8.140625" style="3" customWidth="1"/>
    <col min="3" max="3" width="7.5703125" style="3" customWidth="1"/>
    <col min="4" max="4" width="6.28515625" style="3" customWidth="1"/>
    <col min="5" max="5" width="8.28515625" style="3" customWidth="1"/>
    <col min="6" max="6" width="6.7109375" style="3" customWidth="1"/>
    <col min="7" max="7" width="6.28515625" style="3" customWidth="1"/>
    <col min="8" max="9" width="9.140625" style="3"/>
    <col min="10" max="10" width="6.42578125" style="11" customWidth="1"/>
    <col min="11" max="11" width="9.140625" style="11"/>
  </cols>
  <sheetData>
    <row r="1" spans="1:12" s="1" customFormat="1" ht="79.5" customHeight="1" x14ac:dyDescent="0.25">
      <c r="A1" s="4" t="s">
        <v>65</v>
      </c>
      <c r="B1" s="5" t="s">
        <v>56</v>
      </c>
      <c r="C1" s="5" t="s">
        <v>57</v>
      </c>
      <c r="D1" s="6" t="s">
        <v>67</v>
      </c>
      <c r="E1" s="6" t="s">
        <v>58</v>
      </c>
      <c r="F1" s="6" t="s">
        <v>60</v>
      </c>
      <c r="G1" s="5" t="s">
        <v>59</v>
      </c>
      <c r="H1" s="16" t="s">
        <v>68</v>
      </c>
      <c r="I1" s="16" t="s">
        <v>88</v>
      </c>
      <c r="J1" s="38"/>
      <c r="K1" s="40"/>
    </row>
    <row r="2" spans="1:12" x14ac:dyDescent="0.25">
      <c r="A2" s="14" t="s">
        <v>70</v>
      </c>
      <c r="B2" s="15"/>
      <c r="C2" s="15"/>
      <c r="D2" s="15"/>
      <c r="E2" s="15"/>
      <c r="F2" s="25">
        <v>218</v>
      </c>
      <c r="G2" s="15"/>
      <c r="H2" s="17"/>
      <c r="I2" s="17"/>
      <c r="J2" s="10"/>
      <c r="K2" s="10"/>
      <c r="L2" s="18"/>
    </row>
    <row r="3" spans="1:12" x14ac:dyDescent="0.25">
      <c r="A3" s="26" t="s">
        <v>75</v>
      </c>
      <c r="B3" s="71" t="s">
        <v>87</v>
      </c>
      <c r="C3" s="72"/>
      <c r="D3" s="72"/>
      <c r="E3" s="72"/>
      <c r="F3" s="72"/>
      <c r="G3" s="72"/>
      <c r="H3" s="73"/>
      <c r="I3" s="35"/>
      <c r="J3" s="10"/>
      <c r="K3" s="10"/>
      <c r="L3" s="18"/>
    </row>
    <row r="4" spans="1:12" x14ac:dyDescent="0.25">
      <c r="A4" s="8" t="s">
        <v>71</v>
      </c>
      <c r="B4" s="10"/>
      <c r="C4" s="10"/>
      <c r="D4" s="10"/>
      <c r="E4" s="10"/>
      <c r="F4" s="25">
        <v>218</v>
      </c>
      <c r="G4" s="10"/>
      <c r="H4" s="17"/>
      <c r="I4" s="17"/>
      <c r="J4" s="10"/>
      <c r="K4" s="10"/>
      <c r="L4" s="18"/>
    </row>
    <row r="5" spans="1:12" x14ac:dyDescent="0.25">
      <c r="A5" s="33" t="s">
        <v>1</v>
      </c>
      <c r="B5" s="74" t="s">
        <v>62</v>
      </c>
      <c r="C5" s="75"/>
      <c r="D5" s="75"/>
      <c r="E5" s="75"/>
      <c r="F5" s="75"/>
      <c r="G5" s="75"/>
      <c r="H5" s="76"/>
      <c r="I5" s="36"/>
      <c r="J5" s="10"/>
      <c r="K5" s="10"/>
      <c r="L5" s="18"/>
    </row>
    <row r="6" spans="1:12" x14ac:dyDescent="0.25">
      <c r="A6" s="8" t="s">
        <v>72</v>
      </c>
      <c r="B6" s="12">
        <v>186</v>
      </c>
      <c r="C6" s="12">
        <v>146</v>
      </c>
      <c r="D6" s="12">
        <v>219</v>
      </c>
      <c r="E6" s="13">
        <v>228</v>
      </c>
      <c r="F6" s="12">
        <v>218</v>
      </c>
      <c r="G6" s="25">
        <v>335</v>
      </c>
      <c r="H6" s="17"/>
      <c r="I6" s="17"/>
      <c r="J6" s="10"/>
      <c r="K6" s="10"/>
      <c r="L6" s="18"/>
    </row>
    <row r="7" spans="1:12" x14ac:dyDescent="0.25">
      <c r="A7" s="8" t="s">
        <v>69</v>
      </c>
      <c r="B7" s="12">
        <v>186</v>
      </c>
      <c r="C7" s="12">
        <v>146</v>
      </c>
      <c r="D7" s="10"/>
      <c r="E7" s="10"/>
      <c r="F7" s="10"/>
      <c r="G7" s="10"/>
      <c r="H7" s="17"/>
      <c r="I7" s="17"/>
      <c r="J7" s="10"/>
      <c r="K7" s="10"/>
      <c r="L7" s="18"/>
    </row>
    <row r="8" spans="1:12" x14ac:dyDescent="0.25">
      <c r="A8" s="8" t="s">
        <v>4</v>
      </c>
      <c r="B8" s="15"/>
      <c r="C8" s="10"/>
      <c r="D8" s="10"/>
      <c r="E8" s="13">
        <v>228</v>
      </c>
      <c r="F8" s="10"/>
      <c r="G8" s="25">
        <v>335</v>
      </c>
      <c r="H8" s="17"/>
      <c r="I8" s="17"/>
      <c r="J8" s="10"/>
      <c r="K8" s="10"/>
      <c r="L8" s="18"/>
    </row>
    <row r="9" spans="1:12" x14ac:dyDescent="0.25">
      <c r="A9" s="8" t="s">
        <v>5</v>
      </c>
      <c r="B9" s="10"/>
      <c r="C9" s="10"/>
      <c r="D9" s="10"/>
      <c r="E9" s="10"/>
      <c r="F9" s="25">
        <v>218</v>
      </c>
      <c r="G9" s="10"/>
      <c r="H9" s="17"/>
      <c r="I9" s="17"/>
      <c r="J9" s="10"/>
      <c r="K9" s="10"/>
      <c r="L9" s="18"/>
    </row>
    <row r="10" spans="1:12" x14ac:dyDescent="0.25">
      <c r="A10" s="37" t="s">
        <v>6</v>
      </c>
      <c r="B10" s="10"/>
      <c r="C10" s="10"/>
      <c r="D10" s="25">
        <v>219</v>
      </c>
      <c r="E10" s="10"/>
      <c r="F10" s="10"/>
      <c r="G10" s="10"/>
      <c r="H10" s="10"/>
      <c r="I10" s="10"/>
      <c r="J10" s="10"/>
      <c r="K10" s="10"/>
      <c r="L10" s="18"/>
    </row>
    <row r="11" spans="1:12" x14ac:dyDescent="0.25">
      <c r="A11" s="8" t="s">
        <v>7</v>
      </c>
      <c r="B11" s="15"/>
      <c r="C11" s="15"/>
      <c r="D11" s="15"/>
      <c r="E11" s="13">
        <v>228</v>
      </c>
      <c r="F11" s="15"/>
      <c r="G11" s="12">
        <v>335</v>
      </c>
      <c r="H11" s="17"/>
      <c r="I11" s="17"/>
      <c r="J11" s="10"/>
      <c r="K11" s="10"/>
      <c r="L11" s="18"/>
    </row>
    <row r="12" spans="1:12" x14ac:dyDescent="0.25">
      <c r="A12" s="8" t="s">
        <v>8</v>
      </c>
      <c r="B12" s="10"/>
      <c r="C12" s="12">
        <v>146</v>
      </c>
      <c r="D12" s="10"/>
      <c r="E12" s="13">
        <v>228</v>
      </c>
      <c r="F12" s="10"/>
      <c r="G12" s="12">
        <v>335</v>
      </c>
      <c r="H12" s="17"/>
      <c r="I12" s="17"/>
      <c r="J12" s="10"/>
      <c r="K12" s="10"/>
      <c r="L12" s="18"/>
    </row>
    <row r="13" spans="1:12" x14ac:dyDescent="0.25">
      <c r="A13" s="27" t="s">
        <v>9</v>
      </c>
      <c r="B13" s="30"/>
      <c r="C13" s="30"/>
      <c r="D13" s="30"/>
      <c r="E13" s="30"/>
      <c r="F13" s="31"/>
      <c r="G13" s="30"/>
      <c r="H13" s="30"/>
      <c r="I13" s="30"/>
      <c r="J13" s="10"/>
      <c r="K13" s="10"/>
      <c r="L13" s="18"/>
    </row>
    <row r="14" spans="1:12" x14ac:dyDescent="0.25">
      <c r="A14" s="8" t="s">
        <v>10</v>
      </c>
      <c r="B14" s="10"/>
      <c r="C14" s="15"/>
      <c r="D14" s="10"/>
      <c r="E14" s="13">
        <v>228</v>
      </c>
      <c r="F14" s="10"/>
      <c r="G14" s="12">
        <v>335</v>
      </c>
      <c r="H14" s="17"/>
      <c r="I14" s="17"/>
      <c r="J14" s="10"/>
      <c r="K14" s="10"/>
      <c r="L14" s="18"/>
    </row>
    <row r="15" spans="1:12" ht="14.25" customHeight="1" x14ac:dyDescent="0.25">
      <c r="A15" s="8" t="s">
        <v>11</v>
      </c>
      <c r="B15" s="12">
        <v>186</v>
      </c>
      <c r="C15" s="10"/>
      <c r="D15" s="10"/>
      <c r="E15" s="10"/>
      <c r="F15" s="10"/>
      <c r="G15" s="12">
        <v>335</v>
      </c>
      <c r="H15" s="17"/>
      <c r="I15" s="17"/>
      <c r="J15" s="10"/>
      <c r="K15" s="10"/>
      <c r="L15" s="18"/>
    </row>
    <row r="16" spans="1:12" ht="14.25" customHeight="1" x14ac:dyDescent="0.25">
      <c r="A16" s="28" t="s">
        <v>76</v>
      </c>
      <c r="B16" s="71" t="s">
        <v>87</v>
      </c>
      <c r="C16" s="72"/>
      <c r="D16" s="72"/>
      <c r="E16" s="72"/>
      <c r="F16" s="72"/>
      <c r="G16" s="72"/>
      <c r="H16" s="73"/>
      <c r="I16" s="35"/>
      <c r="J16" s="10"/>
      <c r="K16" s="10"/>
      <c r="L16" s="18"/>
    </row>
    <row r="17" spans="1:12" x14ac:dyDescent="0.25">
      <c r="A17" s="8" t="s">
        <v>12</v>
      </c>
      <c r="B17" s="12">
        <v>186</v>
      </c>
      <c r="C17" s="10"/>
      <c r="D17" s="10"/>
      <c r="E17" s="10"/>
      <c r="F17" s="25">
        <v>218</v>
      </c>
      <c r="G17" s="10"/>
      <c r="H17" s="17"/>
      <c r="I17" s="17"/>
      <c r="J17" s="10"/>
      <c r="K17" s="10"/>
      <c r="L17" s="18"/>
    </row>
    <row r="18" spans="1:12" x14ac:dyDescent="0.25">
      <c r="A18" s="37" t="s">
        <v>13</v>
      </c>
      <c r="B18" s="10"/>
      <c r="C18" s="10"/>
      <c r="D18" s="25">
        <v>219</v>
      </c>
      <c r="E18" s="10"/>
      <c r="F18" s="10"/>
      <c r="G18" s="10"/>
      <c r="H18" s="10"/>
      <c r="I18" s="10"/>
      <c r="J18" s="10"/>
      <c r="K18" s="10"/>
      <c r="L18" s="18"/>
    </row>
    <row r="19" spans="1:12" x14ac:dyDescent="0.25">
      <c r="A19" s="8" t="s">
        <v>14</v>
      </c>
      <c r="B19" s="10"/>
      <c r="C19" s="10"/>
      <c r="D19" s="10"/>
      <c r="E19" s="10"/>
      <c r="F19" s="12">
        <v>218</v>
      </c>
      <c r="G19" s="10"/>
      <c r="H19" s="17"/>
      <c r="I19" s="17"/>
      <c r="J19" s="10"/>
      <c r="K19" s="10"/>
      <c r="L19" s="18"/>
    </row>
    <row r="20" spans="1:12" x14ac:dyDescent="0.25">
      <c r="A20" s="27" t="s">
        <v>15</v>
      </c>
      <c r="B20" s="30"/>
      <c r="C20" s="30"/>
      <c r="D20" s="31"/>
      <c r="E20" s="30"/>
      <c r="F20" s="30"/>
      <c r="G20" s="30"/>
      <c r="H20" s="30"/>
      <c r="I20" s="30"/>
      <c r="J20" s="10"/>
      <c r="K20" s="10"/>
      <c r="L20" s="18"/>
    </row>
    <row r="21" spans="1:12" x14ac:dyDescent="0.25">
      <c r="A21" s="8" t="s">
        <v>16</v>
      </c>
      <c r="B21" s="10"/>
      <c r="C21" s="10"/>
      <c r="D21" s="10"/>
      <c r="E21" s="10"/>
      <c r="F21" s="12">
        <v>218</v>
      </c>
      <c r="G21" s="10"/>
      <c r="H21" s="17"/>
      <c r="I21" s="17"/>
      <c r="J21" s="10"/>
      <c r="K21" s="10"/>
      <c r="L21" s="18"/>
    </row>
    <row r="22" spans="1:12" x14ac:dyDescent="0.25">
      <c r="A22" s="28" t="s">
        <v>77</v>
      </c>
      <c r="B22" s="71" t="s">
        <v>87</v>
      </c>
      <c r="C22" s="72"/>
      <c r="D22" s="72"/>
      <c r="E22" s="72"/>
      <c r="F22" s="72"/>
      <c r="G22" s="72"/>
      <c r="H22" s="73"/>
      <c r="I22" s="35"/>
      <c r="J22" s="10"/>
      <c r="K22" s="10"/>
      <c r="L22" s="18"/>
    </row>
    <row r="23" spans="1:12" x14ac:dyDescent="0.25">
      <c r="A23" s="8" t="s">
        <v>17</v>
      </c>
      <c r="B23" s="12">
        <v>186</v>
      </c>
      <c r="C23" s="15" t="s">
        <v>66</v>
      </c>
      <c r="D23" s="10"/>
      <c r="E23" s="10"/>
      <c r="F23" s="15" t="s">
        <v>66</v>
      </c>
      <c r="G23" s="10"/>
      <c r="H23" s="17"/>
      <c r="I23" s="17"/>
      <c r="J23" s="10"/>
      <c r="K23" s="10"/>
      <c r="L23" s="18"/>
    </row>
    <row r="24" spans="1:12" x14ac:dyDescent="0.25">
      <c r="A24" s="8" t="s">
        <v>38</v>
      </c>
      <c r="B24" s="12">
        <v>186</v>
      </c>
      <c r="C24" s="10"/>
      <c r="D24" s="10"/>
      <c r="E24" s="10"/>
      <c r="F24" s="10"/>
      <c r="G24" s="12">
        <v>335</v>
      </c>
      <c r="H24" s="17"/>
      <c r="I24" s="17"/>
      <c r="J24" s="10"/>
      <c r="K24" s="10"/>
      <c r="L24" s="18"/>
    </row>
    <row r="25" spans="1:12" x14ac:dyDescent="0.25">
      <c r="A25" s="28" t="s">
        <v>78</v>
      </c>
      <c r="B25" s="71" t="s">
        <v>87</v>
      </c>
      <c r="C25" s="72"/>
      <c r="D25" s="72"/>
      <c r="E25" s="72"/>
      <c r="F25" s="72"/>
      <c r="G25" s="72"/>
      <c r="H25" s="73"/>
      <c r="I25" s="35"/>
      <c r="J25" s="10"/>
      <c r="K25" s="10"/>
      <c r="L25" s="18"/>
    </row>
    <row r="26" spans="1:12" x14ac:dyDescent="0.25">
      <c r="A26" s="28" t="s">
        <v>79</v>
      </c>
      <c r="B26" s="71" t="s">
        <v>87</v>
      </c>
      <c r="C26" s="72"/>
      <c r="D26" s="72"/>
      <c r="E26" s="72"/>
      <c r="F26" s="72"/>
      <c r="G26" s="72"/>
      <c r="H26" s="73"/>
      <c r="I26" s="35"/>
      <c r="J26" s="10"/>
      <c r="K26" s="10"/>
      <c r="L26" s="18"/>
    </row>
    <row r="27" spans="1:12" x14ac:dyDescent="0.25">
      <c r="A27" s="8" t="s">
        <v>45</v>
      </c>
      <c r="B27" s="10"/>
      <c r="C27" s="10"/>
      <c r="D27" s="10"/>
      <c r="E27" s="10"/>
      <c r="F27" s="10"/>
      <c r="G27" s="12">
        <v>335</v>
      </c>
      <c r="H27" s="17"/>
      <c r="I27" s="17"/>
      <c r="J27" s="10"/>
      <c r="K27" s="10"/>
      <c r="L27" s="18"/>
    </row>
    <row r="28" spans="1:12" x14ac:dyDescent="0.25">
      <c r="A28" s="27" t="s">
        <v>18</v>
      </c>
      <c r="B28" s="31"/>
      <c r="C28" s="31"/>
      <c r="D28" s="31"/>
      <c r="E28" s="30"/>
      <c r="F28" s="30"/>
      <c r="G28" s="30"/>
      <c r="H28" s="30"/>
      <c r="I28" s="30"/>
      <c r="J28" s="10"/>
      <c r="K28" s="10"/>
      <c r="L28" s="18"/>
    </row>
    <row r="29" spans="1:12" x14ac:dyDescent="0.25">
      <c r="A29" s="27" t="s">
        <v>19</v>
      </c>
      <c r="B29" s="30"/>
      <c r="C29" s="30"/>
      <c r="D29" s="30"/>
      <c r="E29" s="30"/>
      <c r="F29" s="30"/>
      <c r="G29" s="30"/>
      <c r="H29" s="30"/>
      <c r="I29" s="30"/>
      <c r="J29" s="10"/>
      <c r="K29" s="10"/>
      <c r="L29" s="18"/>
    </row>
    <row r="30" spans="1:12" x14ac:dyDescent="0.25">
      <c r="A30" s="8" t="s">
        <v>20</v>
      </c>
      <c r="B30" s="10"/>
      <c r="C30" s="10"/>
      <c r="D30" s="10"/>
      <c r="E30" s="13">
        <v>228</v>
      </c>
      <c r="F30" s="25">
        <v>218</v>
      </c>
      <c r="G30" s="10"/>
      <c r="H30" s="17"/>
      <c r="I30" s="17"/>
      <c r="J30" s="10"/>
      <c r="K30" s="10"/>
      <c r="L30" s="18"/>
    </row>
    <row r="31" spans="1:12" x14ac:dyDescent="0.25">
      <c r="A31" s="8" t="s">
        <v>21</v>
      </c>
      <c r="B31" s="10"/>
      <c r="C31" s="10"/>
      <c r="D31" s="25">
        <v>219</v>
      </c>
      <c r="E31" s="13">
        <v>228</v>
      </c>
      <c r="F31" s="10"/>
      <c r="G31" s="15"/>
      <c r="H31" s="17"/>
      <c r="I31" s="17"/>
      <c r="J31" s="10"/>
      <c r="K31" s="10"/>
      <c r="L31" s="18"/>
    </row>
    <row r="32" spans="1:12" x14ac:dyDescent="0.25">
      <c r="A32" s="28" t="s">
        <v>80</v>
      </c>
      <c r="B32" s="71" t="s">
        <v>87</v>
      </c>
      <c r="C32" s="72"/>
      <c r="D32" s="72"/>
      <c r="E32" s="72"/>
      <c r="F32" s="72"/>
      <c r="G32" s="72"/>
      <c r="H32" s="73"/>
      <c r="I32" s="35"/>
      <c r="J32" s="10"/>
      <c r="K32" s="10"/>
      <c r="L32" s="18"/>
    </row>
    <row r="33" spans="1:12" x14ac:dyDescent="0.25">
      <c r="A33" s="28" t="s">
        <v>81</v>
      </c>
      <c r="B33" s="71" t="s">
        <v>87</v>
      </c>
      <c r="C33" s="72"/>
      <c r="D33" s="72"/>
      <c r="E33" s="72"/>
      <c r="F33" s="72"/>
      <c r="G33" s="72"/>
      <c r="H33" s="73"/>
      <c r="I33" s="35"/>
      <c r="J33" s="10"/>
      <c r="K33" s="10"/>
      <c r="L33" s="18"/>
    </row>
    <row r="34" spans="1:12" x14ac:dyDescent="0.25">
      <c r="A34" s="33" t="s">
        <v>22</v>
      </c>
      <c r="B34" s="74" t="s">
        <v>61</v>
      </c>
      <c r="C34" s="75"/>
      <c r="D34" s="75"/>
      <c r="E34" s="75"/>
      <c r="F34" s="75"/>
      <c r="G34" s="75"/>
      <c r="H34" s="76"/>
      <c r="I34" s="36"/>
      <c r="J34" s="10"/>
      <c r="K34" s="10"/>
      <c r="L34" s="18"/>
    </row>
    <row r="35" spans="1:12" x14ac:dyDescent="0.25">
      <c r="A35" s="28" t="s">
        <v>82</v>
      </c>
      <c r="B35" s="71" t="s">
        <v>87</v>
      </c>
      <c r="C35" s="72"/>
      <c r="D35" s="72"/>
      <c r="E35" s="72"/>
      <c r="F35" s="72"/>
      <c r="G35" s="72"/>
      <c r="H35" s="73"/>
      <c r="I35" s="35"/>
      <c r="J35" s="10"/>
      <c r="K35" s="10"/>
      <c r="L35" s="18"/>
    </row>
    <row r="36" spans="1:12" x14ac:dyDescent="0.25">
      <c r="A36" s="28" t="s">
        <v>63</v>
      </c>
      <c r="B36" s="34" t="s">
        <v>66</v>
      </c>
      <c r="C36" s="71" t="s">
        <v>86</v>
      </c>
      <c r="D36" s="72"/>
      <c r="E36" s="72"/>
      <c r="F36" s="73"/>
      <c r="G36" s="34" t="s">
        <v>74</v>
      </c>
      <c r="H36" s="34" t="s">
        <v>66</v>
      </c>
      <c r="I36" s="34"/>
      <c r="J36" s="10"/>
      <c r="K36" s="10"/>
      <c r="L36" s="18"/>
    </row>
    <row r="37" spans="1:12" x14ac:dyDescent="0.25">
      <c r="A37" s="8" t="s">
        <v>23</v>
      </c>
      <c r="B37" s="10"/>
      <c r="C37" s="10"/>
      <c r="D37" s="10"/>
      <c r="E37" s="10"/>
      <c r="F37" s="25">
        <v>218</v>
      </c>
      <c r="G37" s="10"/>
      <c r="H37" s="17"/>
      <c r="I37" s="17"/>
      <c r="J37" s="10"/>
      <c r="K37" s="10"/>
      <c r="L37" s="18"/>
    </row>
    <row r="38" spans="1:12" x14ac:dyDescent="0.25">
      <c r="A38" s="27" t="s">
        <v>24</v>
      </c>
      <c r="B38" s="30"/>
      <c r="C38" s="31" t="s">
        <v>66</v>
      </c>
      <c r="D38" s="30"/>
      <c r="E38" s="30" t="s">
        <v>66</v>
      </c>
      <c r="F38" s="30"/>
      <c r="G38" s="30" t="s">
        <v>74</v>
      </c>
      <c r="H38" s="30"/>
      <c r="I38" s="30"/>
      <c r="J38" s="10"/>
      <c r="K38" s="10"/>
      <c r="L38" s="18"/>
    </row>
    <row r="39" spans="1:12" x14ac:dyDescent="0.25">
      <c r="A39" s="8" t="s">
        <v>25</v>
      </c>
      <c r="B39" s="12">
        <v>186</v>
      </c>
      <c r="C39" s="10"/>
      <c r="D39" s="10"/>
      <c r="E39" s="13">
        <v>228</v>
      </c>
      <c r="F39" s="10"/>
      <c r="G39" s="10"/>
      <c r="H39" s="17"/>
      <c r="I39" s="17"/>
      <c r="J39" s="10"/>
      <c r="K39" s="10"/>
      <c r="L39" s="18"/>
    </row>
    <row r="40" spans="1:12" x14ac:dyDescent="0.25">
      <c r="A40" s="28" t="s">
        <v>83</v>
      </c>
      <c r="B40" s="71" t="s">
        <v>87</v>
      </c>
      <c r="C40" s="72"/>
      <c r="D40" s="72"/>
      <c r="E40" s="72"/>
      <c r="F40" s="72"/>
      <c r="G40" s="72"/>
      <c r="H40" s="73"/>
      <c r="I40" s="35"/>
      <c r="J40" s="10"/>
      <c r="K40" s="10"/>
      <c r="L40" s="18"/>
    </row>
    <row r="41" spans="1:12" x14ac:dyDescent="0.25">
      <c r="A41" s="8" t="s">
        <v>26</v>
      </c>
      <c r="B41" s="12">
        <v>186</v>
      </c>
      <c r="C41" s="10"/>
      <c r="D41" s="10"/>
      <c r="E41" s="13">
        <v>228</v>
      </c>
      <c r="F41" s="15"/>
      <c r="G41" s="12">
        <v>335</v>
      </c>
      <c r="H41" s="17"/>
      <c r="I41" s="17"/>
      <c r="J41" s="10"/>
      <c r="K41" s="10"/>
      <c r="L41" s="18"/>
    </row>
    <row r="42" spans="1:12" x14ac:dyDescent="0.25">
      <c r="A42" s="28" t="s">
        <v>84</v>
      </c>
      <c r="B42" s="71" t="s">
        <v>87</v>
      </c>
      <c r="C42" s="72"/>
      <c r="D42" s="72"/>
      <c r="E42" s="72"/>
      <c r="F42" s="72"/>
      <c r="G42" s="72"/>
      <c r="H42" s="73"/>
      <c r="I42" s="35"/>
      <c r="J42" s="10"/>
      <c r="K42" s="10"/>
      <c r="L42" s="18"/>
    </row>
    <row r="43" spans="1:12" x14ac:dyDescent="0.25">
      <c r="A43" s="27" t="s">
        <v>27</v>
      </c>
      <c r="B43" s="30"/>
      <c r="C43" s="30"/>
      <c r="D43" s="30"/>
      <c r="E43" s="30"/>
      <c r="F43" s="31"/>
      <c r="G43" s="30"/>
      <c r="H43" s="30"/>
      <c r="I43" s="30"/>
      <c r="J43" s="10"/>
      <c r="K43" s="10"/>
      <c r="L43" s="18"/>
    </row>
    <row r="44" spans="1:12" x14ac:dyDescent="0.25">
      <c r="A44" s="8" t="s">
        <v>28</v>
      </c>
      <c r="B44" s="15" t="s">
        <v>66</v>
      </c>
      <c r="C44" s="15" t="s">
        <v>66</v>
      </c>
      <c r="D44" s="15" t="s">
        <v>66</v>
      </c>
      <c r="E44" s="13">
        <v>228</v>
      </c>
      <c r="F44" s="10"/>
      <c r="G44" s="12">
        <v>335</v>
      </c>
      <c r="H44" s="17"/>
      <c r="I44" s="17" t="s">
        <v>66</v>
      </c>
      <c r="J44" s="10"/>
      <c r="K44" s="10"/>
      <c r="L44" s="18"/>
    </row>
    <row r="45" spans="1:12" x14ac:dyDescent="0.25">
      <c r="A45" s="27" t="s">
        <v>29</v>
      </c>
      <c r="B45" s="30"/>
      <c r="C45" s="30"/>
      <c r="D45" s="30"/>
      <c r="E45" s="30" t="s">
        <v>66</v>
      </c>
      <c r="F45" s="30"/>
      <c r="G45" s="30" t="s">
        <v>66</v>
      </c>
      <c r="H45" s="30"/>
      <c r="I45" s="30" t="s">
        <v>66</v>
      </c>
      <c r="J45" s="10"/>
      <c r="K45" s="10"/>
      <c r="L45" s="18"/>
    </row>
    <row r="46" spans="1:12" x14ac:dyDescent="0.25">
      <c r="A46" s="8" t="s">
        <v>30</v>
      </c>
      <c r="B46" s="10"/>
      <c r="C46" s="12">
        <v>146</v>
      </c>
      <c r="D46" s="25">
        <v>219</v>
      </c>
      <c r="E46" s="10"/>
      <c r="F46" s="10"/>
      <c r="G46" s="25">
        <v>335</v>
      </c>
      <c r="H46" s="17"/>
      <c r="I46" s="17"/>
      <c r="J46" s="10"/>
      <c r="K46" s="10"/>
      <c r="L46" s="18"/>
    </row>
    <row r="47" spans="1:12" x14ac:dyDescent="0.25">
      <c r="A47" s="27" t="s">
        <v>31</v>
      </c>
      <c r="B47" s="30"/>
      <c r="C47" s="31" t="s">
        <v>66</v>
      </c>
      <c r="D47" s="30"/>
      <c r="E47" s="30"/>
      <c r="F47" s="31" t="s">
        <v>66</v>
      </c>
      <c r="G47" s="30"/>
      <c r="H47" s="30"/>
      <c r="I47" s="30"/>
      <c r="J47" s="10"/>
      <c r="K47" s="10"/>
      <c r="L47" s="18"/>
    </row>
    <row r="48" spans="1:12" x14ac:dyDescent="0.25">
      <c r="A48" s="8" t="s">
        <v>32</v>
      </c>
      <c r="B48" s="10"/>
      <c r="C48" s="15" t="s">
        <v>66</v>
      </c>
      <c r="D48" s="25">
        <v>219</v>
      </c>
      <c r="E48" s="13">
        <v>228</v>
      </c>
      <c r="F48" s="10"/>
      <c r="G48" s="10" t="s">
        <v>74</v>
      </c>
      <c r="H48" s="17"/>
      <c r="I48" s="17" t="s">
        <v>66</v>
      </c>
      <c r="J48" s="10"/>
      <c r="K48" s="10"/>
      <c r="L48" s="18"/>
    </row>
    <row r="49" spans="1:12" x14ac:dyDescent="0.25">
      <c r="A49" s="28" t="s">
        <v>85</v>
      </c>
      <c r="B49" s="71" t="s">
        <v>87</v>
      </c>
      <c r="C49" s="72"/>
      <c r="D49" s="72"/>
      <c r="E49" s="72"/>
      <c r="F49" s="72"/>
      <c r="G49" s="72"/>
      <c r="H49" s="73"/>
      <c r="I49" s="35"/>
      <c r="J49" s="10"/>
      <c r="K49" s="10"/>
      <c r="L49" s="18"/>
    </row>
    <row r="50" spans="1:12" x14ac:dyDescent="0.25">
      <c r="A50" s="27" t="s">
        <v>33</v>
      </c>
      <c r="B50" s="30"/>
      <c r="C50" s="30"/>
      <c r="D50" s="30"/>
      <c r="E50" s="30"/>
      <c r="F50" s="30"/>
      <c r="G50" s="30"/>
      <c r="H50" s="30" t="s">
        <v>66</v>
      </c>
      <c r="I50" s="30" t="s">
        <v>66</v>
      </c>
      <c r="J50" s="10"/>
      <c r="K50" s="10"/>
      <c r="L50" s="18"/>
    </row>
    <row r="51" spans="1:12" ht="15.75" thickBot="1" x14ac:dyDescent="0.3">
      <c r="A51" s="29" t="s">
        <v>34</v>
      </c>
      <c r="B51" s="71" t="s">
        <v>87</v>
      </c>
      <c r="C51" s="72"/>
      <c r="D51" s="72"/>
      <c r="E51" s="72"/>
      <c r="F51" s="72"/>
      <c r="G51" s="72"/>
      <c r="H51" s="73"/>
      <c r="I51" s="32"/>
      <c r="J51" s="39"/>
      <c r="K51" s="39"/>
      <c r="L51" s="19"/>
    </row>
    <row r="52" spans="1:12" ht="32.25" thickBot="1" x14ac:dyDescent="0.4">
      <c r="A52" s="20" t="s">
        <v>73</v>
      </c>
      <c r="B52" s="21">
        <v>12</v>
      </c>
      <c r="C52" s="21">
        <v>13</v>
      </c>
      <c r="D52" s="21">
        <v>10</v>
      </c>
      <c r="E52" s="21">
        <v>14</v>
      </c>
      <c r="F52" s="21">
        <v>15</v>
      </c>
      <c r="G52" s="21">
        <v>13</v>
      </c>
      <c r="H52" s="22">
        <v>9</v>
      </c>
      <c r="I52" s="22">
        <v>14</v>
      </c>
      <c r="J52" s="21"/>
      <c r="K52" s="21"/>
      <c r="L52" s="23"/>
    </row>
    <row r="53" spans="1:12" x14ac:dyDescent="0.25">
      <c r="B53" s="11"/>
      <c r="C53" s="11"/>
      <c r="D53" s="11"/>
      <c r="E53" s="11"/>
      <c r="F53" s="11"/>
      <c r="G53" s="11"/>
    </row>
    <row r="54" spans="1:12" x14ac:dyDescent="0.25">
      <c r="B54" s="11"/>
      <c r="C54" s="11"/>
      <c r="D54" s="11"/>
      <c r="E54" s="11"/>
      <c r="F54" s="11"/>
      <c r="G54" s="11"/>
    </row>
    <row r="55" spans="1:12" x14ac:dyDescent="0.25">
      <c r="B55" s="11"/>
      <c r="C55" s="11"/>
      <c r="D55" s="11"/>
      <c r="E55" s="11"/>
      <c r="F55" s="11"/>
      <c r="G55" s="11"/>
    </row>
    <row r="56" spans="1:12" x14ac:dyDescent="0.25">
      <c r="B56" s="11"/>
      <c r="C56" s="11"/>
      <c r="D56" s="11"/>
      <c r="E56" s="11"/>
      <c r="F56" s="11"/>
      <c r="G56" s="11"/>
    </row>
    <row r="57" spans="1:12" x14ac:dyDescent="0.25">
      <c r="B57" s="11"/>
      <c r="C57" s="11"/>
      <c r="D57" s="11"/>
      <c r="E57" s="11"/>
      <c r="F57" s="11"/>
      <c r="G57" s="11"/>
    </row>
    <row r="58" spans="1:12" x14ac:dyDescent="0.25">
      <c r="B58" s="11"/>
      <c r="C58" s="11"/>
      <c r="D58" s="11"/>
      <c r="E58" s="11"/>
      <c r="F58" s="11"/>
      <c r="G58" s="11"/>
    </row>
    <row r="59" spans="1:12" x14ac:dyDescent="0.25">
      <c r="B59" s="11"/>
      <c r="C59" s="11"/>
      <c r="D59" s="11"/>
      <c r="E59" s="11"/>
      <c r="F59" s="11"/>
      <c r="G59" s="11"/>
    </row>
    <row r="60" spans="1:12" x14ac:dyDescent="0.25">
      <c r="B60" s="11"/>
      <c r="C60" s="11"/>
      <c r="D60" s="11"/>
      <c r="E60" s="11"/>
      <c r="F60" s="11"/>
      <c r="G60" s="11"/>
    </row>
    <row r="61" spans="1:12" x14ac:dyDescent="0.25">
      <c r="B61" s="11"/>
      <c r="C61" s="11"/>
      <c r="D61" s="11"/>
      <c r="E61" s="11"/>
      <c r="F61" s="11"/>
      <c r="G61" s="11"/>
    </row>
    <row r="62" spans="1:12" x14ac:dyDescent="0.25">
      <c r="B62" s="11"/>
      <c r="C62" s="11"/>
      <c r="D62" s="11"/>
      <c r="E62" s="11"/>
      <c r="F62" s="11"/>
      <c r="G62" s="11"/>
    </row>
    <row r="63" spans="1:12" x14ac:dyDescent="0.25">
      <c r="B63" s="11"/>
      <c r="C63" s="11"/>
      <c r="D63" s="11"/>
      <c r="E63" s="11"/>
      <c r="F63" s="11"/>
      <c r="G63" s="11"/>
    </row>
    <row r="64" spans="1:12" x14ac:dyDescent="0.25">
      <c r="B64" s="11"/>
      <c r="C64" s="11"/>
      <c r="D64" s="11"/>
      <c r="E64" s="11"/>
      <c r="F64" s="11"/>
      <c r="G64" s="11"/>
    </row>
  </sheetData>
  <mergeCells count="15">
    <mergeCell ref="B26:H26"/>
    <mergeCell ref="B3:H3"/>
    <mergeCell ref="B5:H5"/>
    <mergeCell ref="B16:H16"/>
    <mergeCell ref="B22:H22"/>
    <mergeCell ref="B25:H25"/>
    <mergeCell ref="B42:H42"/>
    <mergeCell ref="B49:H49"/>
    <mergeCell ref="B51:H51"/>
    <mergeCell ref="B32:H32"/>
    <mergeCell ref="B33:H33"/>
    <mergeCell ref="B34:H34"/>
    <mergeCell ref="B35:H35"/>
    <mergeCell ref="C36:F36"/>
    <mergeCell ref="B40:H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Owens</dc:creator>
  <cp:lastModifiedBy>Anthony Lopez</cp:lastModifiedBy>
  <cp:lastPrinted>2021-06-08T20:58:28Z</cp:lastPrinted>
  <dcterms:created xsi:type="dcterms:W3CDTF">2020-10-26T16:26:57Z</dcterms:created>
  <dcterms:modified xsi:type="dcterms:W3CDTF">2022-08-09T15:50:01Z</dcterms:modified>
</cp:coreProperties>
</file>