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22_00721-0_maua_br/Documents/3° ano/Estrutura de Dados/Entrega 2/"/>
    </mc:Choice>
  </mc:AlternateContent>
  <xr:revisionPtr revIDLastSave="96" documentId="8_{AFB2366B-CEB0-4F0F-9E1C-6590A0F9F37F}" xr6:coauthVersionLast="47" xr6:coauthVersionMax="47" xr10:uidLastSave="{5D230FDB-D562-4847-AC8A-516AE3F93787}"/>
  <bookViews>
    <workbookView xWindow="-108" yWindow="-108" windowWidth="23256" windowHeight="12720" activeTab="3" xr2:uid="{5E4A1574-0E53-48BC-9109-BD19FC154F25}"/>
  </bookViews>
  <sheets>
    <sheet name="Ex1 - v2" sheetId="11" r:id="rId1"/>
    <sheet name="Ex2 - v2" sheetId="12" r:id="rId2"/>
    <sheet name="Ex3 - v2" sheetId="13" r:id="rId3"/>
    <sheet name="Ex4 - v2" sheetId="14" r:id="rId4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4" i="13"/>
  <c r="H5" i="13"/>
  <c r="H6" i="13"/>
  <c r="H7" i="13"/>
  <c r="H8" i="13"/>
  <c r="H9" i="13"/>
  <c r="H3" i="13"/>
  <c r="H4" i="12"/>
  <c r="H5" i="12"/>
  <c r="H6" i="12"/>
  <c r="H7" i="12"/>
  <c r="H8" i="12"/>
  <c r="H9" i="12"/>
  <c r="H10" i="12"/>
  <c r="H11" i="12"/>
  <c r="H12" i="12"/>
  <c r="H3" i="12"/>
  <c r="H8" i="11"/>
  <c r="H6" i="11"/>
  <c r="H12" i="11"/>
  <c r="H9" i="11"/>
  <c r="H5" i="11"/>
  <c r="H3" i="11"/>
  <c r="H7" i="11"/>
  <c r="H11" i="11"/>
  <c r="H4" i="11"/>
  <c r="H10" i="11"/>
</calcChain>
</file>

<file path=xl/sharedStrings.xml><?xml version="1.0" encoding="utf-8"?>
<sst xmlns="http://schemas.openxmlformats.org/spreadsheetml/2006/main" count="28" uniqueCount="7">
  <si>
    <t>Total</t>
  </si>
  <si>
    <t>Entradas</t>
  </si>
  <si>
    <t>σ rec</t>
  </si>
  <si>
    <t>σ arm</t>
  </si>
  <si>
    <t>σ .</t>
  </si>
  <si>
    <t>σ +</t>
  </si>
  <si>
    <r>
      <t xml:space="preserve">σ </t>
    </r>
    <r>
      <rPr>
        <sz val="11"/>
        <color theme="1"/>
        <rFont val="Calibri"/>
        <family val="2"/>
      </rPr>
      <t>≤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</si>
</sst>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C8EE"/>
      <color rgb="FFC39BE1"/>
      <color rgb="FFE48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Simplificado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'Ex1 - v2'!$B$3:$B$12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'Ex1 - v2'!$H$3:$H$12</c:f>
              <c:numCache>
                <c:formatCode>General</c:formatCode>
                <c:ptCount val="10"/>
                <c:pt idx="0">
                  <c:v>142</c:v>
                </c:pt>
                <c:pt idx="1">
                  <c:v>702</c:v>
                </c:pt>
                <c:pt idx="2">
                  <c:v>1402</c:v>
                </c:pt>
                <c:pt idx="3">
                  <c:v>7002</c:v>
                </c:pt>
                <c:pt idx="4">
                  <c:v>14002</c:v>
                </c:pt>
                <c:pt idx="5">
                  <c:v>70002</c:v>
                </c:pt>
                <c:pt idx="6">
                  <c:v>140002</c:v>
                </c:pt>
                <c:pt idx="7">
                  <c:v>700002</c:v>
                </c:pt>
                <c:pt idx="8">
                  <c:v>1400002</c:v>
                </c:pt>
                <c:pt idx="9">
                  <c:v>7000002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9-438D-A649-C189E842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238591"/>
        <c:axId val="1311256831"/>
      </c:scatterChart>
      <c:valAx>
        <c:axId val="131123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Entradas</a:t>
                </a:r>
              </a:p>
            </c:rich>
          </c:tx>
          <c:layout>
            <c:manualLayout>
              <c:xMode val="edge"/>
              <c:yMode val="edge"/>
              <c:x val="0.46569249659243245"/>
              <c:y val="0.89242204724409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1256831"/>
        <c:crosses val="autoZero"/>
        <c:crossBetween val="midCat"/>
      </c:valAx>
      <c:valAx>
        <c:axId val="13112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Ações</a:t>
                </a:r>
              </a:p>
            </c:rich>
          </c:tx>
          <c:layout>
            <c:manualLayout>
              <c:xMode val="edge"/>
              <c:yMode val="edge"/>
              <c:x val="2.0028612303290415E-2"/>
              <c:y val="0.40112580927384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123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Detalhado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σ rec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'Ex1 - v2'!$B$3:$B$12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'Ex1 - v2'!$C$3:$C$12</c:f>
              <c:numCache>
                <c:formatCode>General</c:formatCode>
                <c:ptCount val="10"/>
                <c:pt idx="0">
                  <c:v>81</c:v>
                </c:pt>
                <c:pt idx="1">
                  <c:v>401</c:v>
                </c:pt>
                <c:pt idx="2">
                  <c:v>801</c:v>
                </c:pt>
                <c:pt idx="3">
                  <c:v>4001</c:v>
                </c:pt>
                <c:pt idx="4">
                  <c:v>8001</c:v>
                </c:pt>
                <c:pt idx="5">
                  <c:v>40001</c:v>
                </c:pt>
                <c:pt idx="6">
                  <c:v>80001</c:v>
                </c:pt>
                <c:pt idx="7">
                  <c:v>400001</c:v>
                </c:pt>
                <c:pt idx="8">
                  <c:v>800001</c:v>
                </c:pt>
                <c:pt idx="9">
                  <c:v>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7-45F3-9513-AD35B931A4F4}"/>
            </c:ext>
          </c:extLst>
        </c:ser>
        <c:ser>
          <c:idx val="1"/>
          <c:order val="1"/>
          <c:tx>
            <c:v>σ arm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'Ex1 - v2'!$B$3:$B$12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'Ex1 - v2'!$D$3:$D$12</c:f>
              <c:numCache>
                <c:formatCode>General</c:formatCode>
                <c:ptCount val="10"/>
                <c:pt idx="0">
                  <c:v>31</c:v>
                </c:pt>
                <c:pt idx="1">
                  <c:v>151</c:v>
                </c:pt>
                <c:pt idx="2">
                  <c:v>301</c:v>
                </c:pt>
                <c:pt idx="3">
                  <c:v>1501</c:v>
                </c:pt>
                <c:pt idx="4">
                  <c:v>3001</c:v>
                </c:pt>
                <c:pt idx="5">
                  <c:v>15001</c:v>
                </c:pt>
                <c:pt idx="6">
                  <c:v>30001</c:v>
                </c:pt>
                <c:pt idx="7">
                  <c:v>150001</c:v>
                </c:pt>
                <c:pt idx="8">
                  <c:v>300001</c:v>
                </c:pt>
                <c:pt idx="9">
                  <c:v>1500001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07-45F3-9513-AD35B931A4F4}"/>
            </c:ext>
          </c:extLst>
        </c:ser>
        <c:ser>
          <c:idx val="2"/>
          <c:order val="2"/>
          <c:tx>
            <c:v>σ ≤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'Ex1 - v2'!$B$3:$B$12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'Ex1 - v2'!$E$3:$E$12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07-45F3-9513-AD35B931A4F4}"/>
            </c:ext>
          </c:extLst>
        </c:ser>
        <c:ser>
          <c:idx val="3"/>
          <c:order val="3"/>
          <c:tx>
            <c:v>σ 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'Ex1 - v2'!$B$3:$B$12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'Ex1 - v2'!$F$3:$F$12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07-45F3-9513-AD35B931A4F4}"/>
            </c:ext>
          </c:extLst>
        </c:ser>
        <c:ser>
          <c:idx val="4"/>
          <c:order val="4"/>
          <c:tx>
            <c:v>σ 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'Ex1 - v2'!$B$3:$B$12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'Ex1 - v2'!$G$3:$G$12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07-45F3-9513-AD35B931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249631"/>
        <c:axId val="1311251551"/>
      </c:scatterChart>
      <c:valAx>
        <c:axId val="131124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Entradas</a:t>
                </a:r>
              </a:p>
            </c:rich>
          </c:tx>
          <c:layout>
            <c:manualLayout>
              <c:xMode val="edge"/>
              <c:yMode val="edge"/>
              <c:x val="0.48192716953374459"/>
              <c:y val="0.73686439195100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1251551"/>
        <c:crosses val="autoZero"/>
        <c:crossBetween val="midCat"/>
      </c:valAx>
      <c:valAx>
        <c:axId val="13112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u="none" strike="noStrike" baseline="0">
                    <a:effectLst/>
                  </a:rPr>
                  <a:t>σ</a:t>
                </a:r>
                <a:r>
                  <a:rPr lang="pt-BR" sz="1200" b="0" i="0" u="none" strike="noStrike" baseline="0">
                    <a:effectLst/>
                  </a:rPr>
                  <a:t> das ações</a:t>
                </a:r>
                <a:endParaRPr lang="pt-BR" sz="1200"/>
              </a:p>
            </c:rich>
          </c:tx>
          <c:layout>
            <c:manualLayout>
              <c:xMode val="edge"/>
              <c:yMode val="edge"/>
              <c:x val="1.7680689219403131E-2"/>
              <c:y val="0.25232137649460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124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Simplificado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'Ex2 - v2'!$B$3:$B$12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'Ex2 - v2'!$H$3:$H$12</c:f>
              <c:numCache>
                <c:formatCode>General</c:formatCode>
                <c:ptCount val="10"/>
                <c:pt idx="0">
                  <c:v>334</c:v>
                </c:pt>
                <c:pt idx="1">
                  <c:v>1654</c:v>
                </c:pt>
                <c:pt idx="2">
                  <c:v>3304</c:v>
                </c:pt>
                <c:pt idx="3">
                  <c:v>16504</c:v>
                </c:pt>
                <c:pt idx="4">
                  <c:v>33004</c:v>
                </c:pt>
                <c:pt idx="5">
                  <c:v>165004</c:v>
                </c:pt>
                <c:pt idx="6">
                  <c:v>330004</c:v>
                </c:pt>
                <c:pt idx="7">
                  <c:v>1650004</c:v>
                </c:pt>
                <c:pt idx="8">
                  <c:v>3300004</c:v>
                </c:pt>
                <c:pt idx="9">
                  <c:v>16500004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8-4F29-ADD5-F464E2329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596319"/>
        <c:axId val="1349607359"/>
      </c:scatterChart>
      <c:valAx>
        <c:axId val="13495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Entradas</a:t>
                </a:r>
              </a:p>
            </c:rich>
          </c:tx>
          <c:layout>
            <c:manualLayout>
              <c:xMode val="edge"/>
              <c:yMode val="edge"/>
              <c:x val="0.4547275077124634"/>
              <c:y val="0.88124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607359"/>
        <c:crosses val="autoZero"/>
        <c:crossBetween val="midCat"/>
      </c:valAx>
      <c:valAx>
        <c:axId val="13496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5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Detalhado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σ rec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'Ex2 - v2'!$B$3:$B$12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'Ex2 - v2'!$C$3:$C$12</c:f>
              <c:numCache>
                <c:formatCode>General</c:formatCode>
                <c:ptCount val="10"/>
                <c:pt idx="0">
                  <c:v>192</c:v>
                </c:pt>
                <c:pt idx="1">
                  <c:v>952</c:v>
                </c:pt>
                <c:pt idx="2">
                  <c:v>1902</c:v>
                </c:pt>
                <c:pt idx="3">
                  <c:v>9502</c:v>
                </c:pt>
                <c:pt idx="4">
                  <c:v>19002</c:v>
                </c:pt>
                <c:pt idx="5">
                  <c:v>95002</c:v>
                </c:pt>
                <c:pt idx="6">
                  <c:v>190002</c:v>
                </c:pt>
                <c:pt idx="7">
                  <c:v>950002</c:v>
                </c:pt>
                <c:pt idx="8">
                  <c:v>1900002</c:v>
                </c:pt>
                <c:pt idx="9">
                  <c:v>9500002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6-4799-B0C3-9F423C45D12C}"/>
            </c:ext>
          </c:extLst>
        </c:ser>
        <c:ser>
          <c:idx val="1"/>
          <c:order val="1"/>
          <c:tx>
            <c:v>σ arm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'Ex2 - v2'!$B$3:$B$12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'Ex2 - v2'!$D$3:$D$12</c:f>
              <c:numCache>
                <c:formatCode>General</c:formatCode>
                <c:ptCount val="10"/>
                <c:pt idx="0">
                  <c:v>72</c:v>
                </c:pt>
                <c:pt idx="1">
                  <c:v>352</c:v>
                </c:pt>
                <c:pt idx="2">
                  <c:v>702</c:v>
                </c:pt>
                <c:pt idx="3">
                  <c:v>3502</c:v>
                </c:pt>
                <c:pt idx="4">
                  <c:v>7002</c:v>
                </c:pt>
                <c:pt idx="5">
                  <c:v>35002</c:v>
                </c:pt>
                <c:pt idx="6">
                  <c:v>70002</c:v>
                </c:pt>
                <c:pt idx="7">
                  <c:v>350002</c:v>
                </c:pt>
                <c:pt idx="8">
                  <c:v>700002</c:v>
                </c:pt>
                <c:pt idx="9">
                  <c:v>3500002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6-4799-B0C3-9F423C45D12C}"/>
            </c:ext>
          </c:extLst>
        </c:ser>
        <c:ser>
          <c:idx val="2"/>
          <c:order val="2"/>
          <c:tx>
            <c:v>σ ≤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'Ex2 - v2'!$B$3:$B$12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'Ex2 - v2'!$E$3:$E$12</c:f>
              <c:numCache>
                <c:formatCode>General</c:formatCode>
                <c:ptCount val="1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1000</c:v>
                </c:pt>
                <c:pt idx="4">
                  <c:v>2000</c:v>
                </c:pt>
                <c:pt idx="5">
                  <c:v>10000</c:v>
                </c:pt>
                <c:pt idx="6">
                  <c:v>20000</c:v>
                </c:pt>
                <c:pt idx="7">
                  <c:v>100000</c:v>
                </c:pt>
                <c:pt idx="8">
                  <c:v>200000</c:v>
                </c:pt>
                <c:pt idx="9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26-4799-B0C3-9F423C45D12C}"/>
            </c:ext>
          </c:extLst>
        </c:ser>
        <c:ser>
          <c:idx val="3"/>
          <c:order val="3"/>
          <c:tx>
            <c:v>σ 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'Ex2 - v2'!$B$3:$B$12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'Ex2 - v2'!$F$3:$F$12</c:f>
              <c:numCache>
                <c:formatCode>General</c:formatCode>
                <c:ptCount val="1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1000</c:v>
                </c:pt>
                <c:pt idx="4">
                  <c:v>2000</c:v>
                </c:pt>
                <c:pt idx="5">
                  <c:v>10000</c:v>
                </c:pt>
                <c:pt idx="6">
                  <c:v>20000</c:v>
                </c:pt>
                <c:pt idx="7">
                  <c:v>100000</c:v>
                </c:pt>
                <c:pt idx="8">
                  <c:v>200000</c:v>
                </c:pt>
                <c:pt idx="9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26-4799-B0C3-9F423C45D12C}"/>
            </c:ext>
          </c:extLst>
        </c:ser>
        <c:ser>
          <c:idx val="4"/>
          <c:order val="4"/>
          <c:tx>
            <c:v>σ 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'Ex2 - v2'!$B$3:$B$12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'Ex2 - v2'!$G$3:$G$12</c:f>
              <c:numCache>
                <c:formatCode>General</c:formatCode>
                <c:ptCount val="10"/>
                <c:pt idx="0">
                  <c:v>30</c:v>
                </c:pt>
                <c:pt idx="1">
                  <c:v>150</c:v>
                </c:pt>
                <c:pt idx="2">
                  <c:v>300</c:v>
                </c:pt>
                <c:pt idx="3">
                  <c:v>1500</c:v>
                </c:pt>
                <c:pt idx="4">
                  <c:v>3000</c:v>
                </c:pt>
                <c:pt idx="5">
                  <c:v>15000</c:v>
                </c:pt>
                <c:pt idx="6">
                  <c:v>30000</c:v>
                </c:pt>
                <c:pt idx="7">
                  <c:v>150000</c:v>
                </c:pt>
                <c:pt idx="8">
                  <c:v>300000</c:v>
                </c:pt>
                <c:pt idx="9">
                  <c:v>1500000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26-4799-B0C3-9F423C45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49136"/>
        <c:axId val="1203036656"/>
      </c:scatterChart>
      <c:valAx>
        <c:axId val="12030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Entradas</a:t>
                </a:r>
              </a:p>
            </c:rich>
          </c:tx>
          <c:layout>
            <c:manualLayout>
              <c:xMode val="edge"/>
              <c:yMode val="edge"/>
              <c:x val="0.46914457567804024"/>
              <c:y val="0.77823964712744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036656"/>
        <c:crosses val="autoZero"/>
        <c:crossBetween val="midCat"/>
      </c:valAx>
      <c:valAx>
        <c:axId val="12030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σ </a:t>
                </a:r>
                <a:r>
                  <a:rPr lang="pt-BR" sz="1200"/>
                  <a:t> das 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04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Simplificado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'Ex3 - v2'!$B$3:$B$9</c:f>
              <c:numCache>
                <c:formatCode>General</c:formatCode>
                <c:ptCount val="7"/>
                <c:pt idx="0">
                  <c:v>100</c:v>
                </c:pt>
                <c:pt idx="1">
                  <c:v>3750</c:v>
                </c:pt>
                <c:pt idx="2">
                  <c:v>30000</c:v>
                </c:pt>
                <c:pt idx="3">
                  <c:v>100000</c:v>
                </c:pt>
                <c:pt idx="4">
                  <c:v>1000000</c:v>
                </c:pt>
                <c:pt idx="5">
                  <c:v>35000000</c:v>
                </c:pt>
                <c:pt idx="6">
                  <c:v>10000</c:v>
                </c:pt>
              </c:numCache>
            </c:numRef>
          </c:xVal>
          <c:yVal>
            <c:numRef>
              <c:f>'Ex3 - v2'!$H$3:$H$9</c:f>
              <c:numCache>
                <c:formatCode>General</c:formatCode>
                <c:ptCount val="7"/>
                <c:pt idx="0">
                  <c:v>1612</c:v>
                </c:pt>
                <c:pt idx="1">
                  <c:v>56802</c:v>
                </c:pt>
                <c:pt idx="2">
                  <c:v>451102</c:v>
                </c:pt>
                <c:pt idx="3">
                  <c:v>1505502</c:v>
                </c:pt>
                <c:pt idx="4">
                  <c:v>15011002</c:v>
                </c:pt>
                <c:pt idx="5">
                  <c:v>525055002</c:v>
                </c:pt>
                <c:pt idx="6">
                  <c:v>260002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BA-4BE5-8AFE-3EB42D44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33232"/>
        <c:axId val="1138551472"/>
      </c:scatterChart>
      <c:valAx>
        <c:axId val="11385332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Entradas</a:t>
                </a:r>
              </a:p>
            </c:rich>
          </c:tx>
          <c:layout>
            <c:manualLayout>
              <c:xMode val="edge"/>
              <c:yMode val="edge"/>
              <c:x val="0.47359859730648424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8551472"/>
        <c:crosses val="autoZero"/>
        <c:crossBetween val="midCat"/>
      </c:valAx>
      <c:valAx>
        <c:axId val="1138551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Ações</a:t>
                </a:r>
              </a:p>
            </c:rich>
          </c:tx>
          <c:layout>
            <c:manualLayout>
              <c:xMode val="edge"/>
              <c:yMode val="edge"/>
              <c:x val="2.185792349726776E-2"/>
              <c:y val="0.407561606882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853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Detalhado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σ rec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'Ex3 - v2'!$B$3:$B$9</c:f>
              <c:numCache>
                <c:formatCode>General</c:formatCode>
                <c:ptCount val="7"/>
                <c:pt idx="0">
                  <c:v>100</c:v>
                </c:pt>
                <c:pt idx="1">
                  <c:v>3750</c:v>
                </c:pt>
                <c:pt idx="2">
                  <c:v>30000</c:v>
                </c:pt>
                <c:pt idx="3">
                  <c:v>100000</c:v>
                </c:pt>
                <c:pt idx="4">
                  <c:v>1000000</c:v>
                </c:pt>
                <c:pt idx="5">
                  <c:v>35000000</c:v>
                </c:pt>
                <c:pt idx="6">
                  <c:v>10000</c:v>
                </c:pt>
              </c:numCache>
            </c:numRef>
          </c:xVal>
          <c:yVal>
            <c:numRef>
              <c:f>'Ex3 - v2'!$C$3:$C$9</c:f>
              <c:numCache>
                <c:formatCode>General</c:formatCode>
                <c:ptCount val="7"/>
                <c:pt idx="0">
                  <c:v>961</c:v>
                </c:pt>
                <c:pt idx="1">
                  <c:v>34051</c:v>
                </c:pt>
                <c:pt idx="2">
                  <c:v>270601</c:v>
                </c:pt>
                <c:pt idx="3">
                  <c:v>903001</c:v>
                </c:pt>
                <c:pt idx="4">
                  <c:v>9006001</c:v>
                </c:pt>
                <c:pt idx="5">
                  <c:v>315030001</c:v>
                </c:pt>
                <c:pt idx="6">
                  <c:v>150001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4-4229-BC4D-F4CF91B87CC9}"/>
            </c:ext>
          </c:extLst>
        </c:ser>
        <c:ser>
          <c:idx val="1"/>
          <c:order val="1"/>
          <c:tx>
            <c:v>σ arm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'Ex3 - v2'!$B$3:$B$10</c:f>
              <c:numCache>
                <c:formatCode>General</c:formatCode>
                <c:ptCount val="8"/>
                <c:pt idx="0">
                  <c:v>100</c:v>
                </c:pt>
                <c:pt idx="1">
                  <c:v>3750</c:v>
                </c:pt>
                <c:pt idx="2">
                  <c:v>30000</c:v>
                </c:pt>
                <c:pt idx="3">
                  <c:v>100000</c:v>
                </c:pt>
                <c:pt idx="4">
                  <c:v>1000000</c:v>
                </c:pt>
                <c:pt idx="5">
                  <c:v>35000000</c:v>
                </c:pt>
                <c:pt idx="6">
                  <c:v>10000</c:v>
                </c:pt>
                <c:pt idx="7">
                  <c:v>1250000000</c:v>
                </c:pt>
              </c:numCache>
            </c:numRef>
          </c:xVal>
          <c:yVal>
            <c:numRef>
              <c:f>'Ex3 - v2'!$D$3:$D$9</c:f>
              <c:numCache>
                <c:formatCode>General</c:formatCode>
                <c:ptCount val="7"/>
                <c:pt idx="0">
                  <c:v>331</c:v>
                </c:pt>
                <c:pt idx="1">
                  <c:v>11401</c:v>
                </c:pt>
                <c:pt idx="2">
                  <c:v>90301</c:v>
                </c:pt>
                <c:pt idx="3">
                  <c:v>301501</c:v>
                </c:pt>
                <c:pt idx="4">
                  <c:v>3003001</c:v>
                </c:pt>
                <c:pt idx="5">
                  <c:v>105015001</c:v>
                </c:pt>
                <c:pt idx="6">
                  <c:v>60001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04-4229-BC4D-F4CF91B87CC9}"/>
            </c:ext>
          </c:extLst>
        </c:ser>
        <c:ser>
          <c:idx val="2"/>
          <c:order val="2"/>
          <c:tx>
            <c:v>σ ≤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'Ex3 - v2'!$B$3:$B$9</c:f>
              <c:numCache>
                <c:formatCode>General</c:formatCode>
                <c:ptCount val="7"/>
                <c:pt idx="0">
                  <c:v>100</c:v>
                </c:pt>
                <c:pt idx="1">
                  <c:v>3750</c:v>
                </c:pt>
                <c:pt idx="2">
                  <c:v>30000</c:v>
                </c:pt>
                <c:pt idx="3">
                  <c:v>100000</c:v>
                </c:pt>
                <c:pt idx="4">
                  <c:v>1000000</c:v>
                </c:pt>
                <c:pt idx="5">
                  <c:v>35000000</c:v>
                </c:pt>
                <c:pt idx="6">
                  <c:v>10000</c:v>
                </c:pt>
              </c:numCache>
            </c:numRef>
          </c:xVal>
          <c:yVal>
            <c:numRef>
              <c:f>'Ex3 - v2'!$E$3:$E$9</c:f>
              <c:numCache>
                <c:formatCode>General</c:formatCode>
                <c:ptCount val="7"/>
                <c:pt idx="0">
                  <c:v>110</c:v>
                </c:pt>
                <c:pt idx="1">
                  <c:v>3800</c:v>
                </c:pt>
                <c:pt idx="2">
                  <c:v>30100</c:v>
                </c:pt>
                <c:pt idx="3">
                  <c:v>100500</c:v>
                </c:pt>
                <c:pt idx="4">
                  <c:v>1001000</c:v>
                </c:pt>
                <c:pt idx="5">
                  <c:v>35005000</c:v>
                </c:pt>
                <c:pt idx="6">
                  <c:v>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04-4229-BC4D-F4CF91B87CC9}"/>
            </c:ext>
          </c:extLst>
        </c:ser>
        <c:ser>
          <c:idx val="3"/>
          <c:order val="3"/>
          <c:tx>
            <c:v>σ 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'Ex3 - v2'!$B$3:$B$9</c:f>
              <c:numCache>
                <c:formatCode>General</c:formatCode>
                <c:ptCount val="7"/>
                <c:pt idx="0">
                  <c:v>100</c:v>
                </c:pt>
                <c:pt idx="1">
                  <c:v>3750</c:v>
                </c:pt>
                <c:pt idx="2">
                  <c:v>30000</c:v>
                </c:pt>
                <c:pt idx="3">
                  <c:v>100000</c:v>
                </c:pt>
                <c:pt idx="4">
                  <c:v>1000000</c:v>
                </c:pt>
                <c:pt idx="5">
                  <c:v>35000000</c:v>
                </c:pt>
                <c:pt idx="6">
                  <c:v>10000</c:v>
                </c:pt>
              </c:numCache>
            </c:numRef>
          </c:xVal>
          <c:yVal>
            <c:numRef>
              <c:f>'Ex3 - v2'!$F$3:$F$9</c:f>
              <c:numCache>
                <c:formatCode>General</c:formatCode>
                <c:ptCount val="7"/>
                <c:pt idx="0">
                  <c:v>110</c:v>
                </c:pt>
                <c:pt idx="1">
                  <c:v>3800</c:v>
                </c:pt>
                <c:pt idx="2">
                  <c:v>30100</c:v>
                </c:pt>
                <c:pt idx="3">
                  <c:v>100500</c:v>
                </c:pt>
                <c:pt idx="4">
                  <c:v>1001000</c:v>
                </c:pt>
                <c:pt idx="5">
                  <c:v>35005000</c:v>
                </c:pt>
                <c:pt idx="6">
                  <c:v>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04-4229-BC4D-F4CF91B87CC9}"/>
            </c:ext>
          </c:extLst>
        </c:ser>
        <c:ser>
          <c:idx val="4"/>
          <c:order val="4"/>
          <c:tx>
            <c:v>σ 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'Ex3 - v2'!$B$3:$B$9</c:f>
              <c:numCache>
                <c:formatCode>General</c:formatCode>
                <c:ptCount val="7"/>
                <c:pt idx="0">
                  <c:v>100</c:v>
                </c:pt>
                <c:pt idx="1">
                  <c:v>3750</c:v>
                </c:pt>
                <c:pt idx="2">
                  <c:v>30000</c:v>
                </c:pt>
                <c:pt idx="3">
                  <c:v>100000</c:v>
                </c:pt>
                <c:pt idx="4">
                  <c:v>1000000</c:v>
                </c:pt>
                <c:pt idx="5">
                  <c:v>35000000</c:v>
                </c:pt>
                <c:pt idx="6">
                  <c:v>10000</c:v>
                </c:pt>
              </c:numCache>
            </c:numRef>
          </c:xVal>
          <c:yVal>
            <c:numRef>
              <c:f>'Ex3 - v2'!$G$3:$G$9</c:f>
              <c:numCache>
                <c:formatCode>General</c:formatCode>
                <c:ptCount val="7"/>
                <c:pt idx="0">
                  <c:v>100</c:v>
                </c:pt>
                <c:pt idx="1">
                  <c:v>3750</c:v>
                </c:pt>
                <c:pt idx="2">
                  <c:v>30000</c:v>
                </c:pt>
                <c:pt idx="3">
                  <c:v>100000</c:v>
                </c:pt>
                <c:pt idx="4">
                  <c:v>1000000</c:v>
                </c:pt>
                <c:pt idx="5">
                  <c:v>35000000</c:v>
                </c:pt>
                <c:pt idx="6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04-4229-BC4D-F4CF91B87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50560"/>
        <c:axId val="1192163520"/>
      </c:scatterChart>
      <c:valAx>
        <c:axId val="11921505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2163520"/>
        <c:crosses val="autoZero"/>
        <c:crossBetween val="midCat"/>
      </c:valAx>
      <c:valAx>
        <c:axId val="119216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σ </a:t>
                </a:r>
                <a:r>
                  <a:rPr lang="pt-BR" sz="1200" baseline="0"/>
                  <a:t> das ações</a:t>
                </a:r>
                <a:endParaRPr lang="pt-BR" sz="1200"/>
              </a:p>
            </c:rich>
          </c:tx>
          <c:layout>
            <c:manualLayout>
              <c:xMode val="edge"/>
              <c:yMode val="edge"/>
              <c:x val="1.9444444444444445E-2"/>
              <c:y val="0.2740080927384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215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Simplificado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'Ex4 - v2'!$B$3:$B$9</c:f>
              <c:numCache>
                <c:formatCode>General</c:formatCode>
                <c:ptCount val="7"/>
                <c:pt idx="0">
                  <c:v>100</c:v>
                </c:pt>
                <c:pt idx="1">
                  <c:v>2500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25000000</c:v>
                </c:pt>
                <c:pt idx="6">
                  <c:v>100000000</c:v>
                </c:pt>
              </c:numCache>
            </c:numRef>
          </c:xVal>
          <c:yVal>
            <c:numRef>
              <c:f>'Ex4 - v2'!$H$3:$H$9</c:f>
              <c:numCache>
                <c:formatCode>General</c:formatCode>
                <c:ptCount val="7"/>
                <c:pt idx="0">
                  <c:v>2580</c:v>
                </c:pt>
                <c:pt idx="1">
                  <c:v>60900</c:v>
                </c:pt>
                <c:pt idx="2">
                  <c:v>241800</c:v>
                </c:pt>
                <c:pt idx="3">
                  <c:v>6009000</c:v>
                </c:pt>
                <c:pt idx="4">
                  <c:v>24018000</c:v>
                </c:pt>
                <c:pt idx="5">
                  <c:v>600090000</c:v>
                </c:pt>
                <c:pt idx="6">
                  <c:v>2400180000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0-427E-B7B6-EE9ECDD9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222416"/>
        <c:axId val="1235229136"/>
      </c:scatterChart>
      <c:valAx>
        <c:axId val="12352224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229136"/>
        <c:crosses val="autoZero"/>
        <c:crossBetween val="midCat"/>
      </c:valAx>
      <c:valAx>
        <c:axId val="1235229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2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Detalhado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σ rec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'Ex4 - v2'!$B$3:$B$9</c:f>
              <c:numCache>
                <c:formatCode>General</c:formatCode>
                <c:ptCount val="7"/>
                <c:pt idx="0">
                  <c:v>100</c:v>
                </c:pt>
                <c:pt idx="1">
                  <c:v>2500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25000000</c:v>
                </c:pt>
                <c:pt idx="6">
                  <c:v>100000000</c:v>
                </c:pt>
              </c:numCache>
            </c:numRef>
          </c:xVal>
          <c:yVal>
            <c:numRef>
              <c:f>'Ex4 - v2'!$C$3:$C$9</c:f>
              <c:numCache>
                <c:formatCode>General</c:formatCode>
                <c:ptCount val="7"/>
                <c:pt idx="0">
                  <c:v>1500</c:v>
                </c:pt>
                <c:pt idx="1">
                  <c:v>35500</c:v>
                </c:pt>
                <c:pt idx="2">
                  <c:v>141000</c:v>
                </c:pt>
                <c:pt idx="3">
                  <c:v>3505000</c:v>
                </c:pt>
                <c:pt idx="4">
                  <c:v>14010000</c:v>
                </c:pt>
                <c:pt idx="5">
                  <c:v>350050000</c:v>
                </c:pt>
                <c:pt idx="6">
                  <c:v>1400100000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7-460B-B3B5-086AC9C58790}"/>
            </c:ext>
          </c:extLst>
        </c:ser>
        <c:ser>
          <c:idx val="1"/>
          <c:order val="1"/>
          <c:tx>
            <c:v>σ arm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'Ex4 - v2'!$B$3:$B$9</c:f>
              <c:numCache>
                <c:formatCode>General</c:formatCode>
                <c:ptCount val="7"/>
                <c:pt idx="0">
                  <c:v>100</c:v>
                </c:pt>
                <c:pt idx="1">
                  <c:v>2500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25000000</c:v>
                </c:pt>
                <c:pt idx="6">
                  <c:v>100000000</c:v>
                </c:pt>
              </c:numCache>
            </c:numRef>
          </c:xVal>
          <c:yVal>
            <c:numRef>
              <c:f>'Ex4 - v2'!$D$3:$D$9</c:f>
              <c:numCache>
                <c:formatCode>General</c:formatCode>
                <c:ptCount val="7"/>
                <c:pt idx="0">
                  <c:v>540</c:v>
                </c:pt>
                <c:pt idx="1">
                  <c:v>12700</c:v>
                </c:pt>
                <c:pt idx="2">
                  <c:v>50400</c:v>
                </c:pt>
                <c:pt idx="3">
                  <c:v>1252000</c:v>
                </c:pt>
                <c:pt idx="4">
                  <c:v>5004000</c:v>
                </c:pt>
                <c:pt idx="5">
                  <c:v>125020000</c:v>
                </c:pt>
                <c:pt idx="6">
                  <c:v>500040000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7-460B-B3B5-086AC9C58790}"/>
            </c:ext>
          </c:extLst>
        </c:ser>
        <c:ser>
          <c:idx val="2"/>
          <c:order val="2"/>
          <c:tx>
            <c:v>σ ≤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'Ex4 - v2'!$B$3:$B$9</c:f>
              <c:numCache>
                <c:formatCode>General</c:formatCode>
                <c:ptCount val="7"/>
                <c:pt idx="0">
                  <c:v>100</c:v>
                </c:pt>
                <c:pt idx="1">
                  <c:v>2500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25000000</c:v>
                </c:pt>
                <c:pt idx="6">
                  <c:v>100000000</c:v>
                </c:pt>
              </c:numCache>
            </c:numRef>
          </c:xVal>
          <c:yVal>
            <c:numRef>
              <c:f>'Ex4 - v2'!$E$3:$E$9</c:f>
              <c:numCache>
                <c:formatCode>General</c:formatCode>
                <c:ptCount val="7"/>
                <c:pt idx="0">
                  <c:v>220</c:v>
                </c:pt>
                <c:pt idx="1">
                  <c:v>5100</c:v>
                </c:pt>
                <c:pt idx="2">
                  <c:v>20200</c:v>
                </c:pt>
                <c:pt idx="3">
                  <c:v>501000</c:v>
                </c:pt>
                <c:pt idx="4">
                  <c:v>2002000</c:v>
                </c:pt>
                <c:pt idx="5">
                  <c:v>50010000</c:v>
                </c:pt>
                <c:pt idx="6">
                  <c:v>200020000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67-460B-B3B5-086AC9C58790}"/>
            </c:ext>
          </c:extLst>
        </c:ser>
        <c:ser>
          <c:idx val="3"/>
          <c:order val="3"/>
          <c:tx>
            <c:v>σ 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'Ex4 - v2'!$B$3:$B$9</c:f>
              <c:numCache>
                <c:formatCode>General</c:formatCode>
                <c:ptCount val="7"/>
                <c:pt idx="0">
                  <c:v>100</c:v>
                </c:pt>
                <c:pt idx="1">
                  <c:v>2500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25000000</c:v>
                </c:pt>
                <c:pt idx="6">
                  <c:v>100000000</c:v>
                </c:pt>
              </c:numCache>
            </c:numRef>
          </c:xVal>
          <c:yVal>
            <c:numRef>
              <c:f>'Ex4 - v2'!$F$3:$F$9</c:f>
              <c:numCache>
                <c:formatCode>General</c:formatCode>
                <c:ptCount val="7"/>
                <c:pt idx="0">
                  <c:v>220</c:v>
                </c:pt>
                <c:pt idx="1">
                  <c:v>5100</c:v>
                </c:pt>
                <c:pt idx="2">
                  <c:v>20200</c:v>
                </c:pt>
                <c:pt idx="3">
                  <c:v>501000</c:v>
                </c:pt>
                <c:pt idx="4">
                  <c:v>2002000</c:v>
                </c:pt>
                <c:pt idx="5">
                  <c:v>50010000</c:v>
                </c:pt>
                <c:pt idx="6">
                  <c:v>200020000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67-460B-B3B5-086AC9C58790}"/>
            </c:ext>
          </c:extLst>
        </c:ser>
        <c:ser>
          <c:idx val="4"/>
          <c:order val="4"/>
          <c:tx>
            <c:v>σ 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'Ex4 - v2'!$B$3:$B$9</c:f>
              <c:numCache>
                <c:formatCode>General</c:formatCode>
                <c:ptCount val="7"/>
                <c:pt idx="0">
                  <c:v>100</c:v>
                </c:pt>
                <c:pt idx="1">
                  <c:v>2500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25000000</c:v>
                </c:pt>
                <c:pt idx="6">
                  <c:v>100000000</c:v>
                </c:pt>
              </c:numCache>
            </c:numRef>
          </c:xVal>
          <c:yVal>
            <c:numRef>
              <c:f>'Ex4 - v2'!$G$3:$G$9</c:f>
              <c:numCache>
                <c:formatCode>General</c:formatCode>
                <c:ptCount val="7"/>
                <c:pt idx="0">
                  <c:v>100</c:v>
                </c:pt>
                <c:pt idx="1">
                  <c:v>2500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25000000</c:v>
                </c:pt>
                <c:pt idx="6">
                  <c:v>100000000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67-460B-B3B5-086AC9C5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23008"/>
        <c:axId val="1213394208"/>
      </c:scatterChart>
      <c:valAx>
        <c:axId val="1213423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Entradas</a:t>
                </a:r>
              </a:p>
            </c:rich>
          </c:tx>
          <c:layout>
            <c:manualLayout>
              <c:xMode val="edge"/>
              <c:yMode val="edge"/>
              <c:x val="0.48820013123359579"/>
              <c:y val="0.77228062534944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394208"/>
        <c:crosses val="autoZero"/>
        <c:crossBetween val="midCat"/>
      </c:valAx>
      <c:valAx>
        <c:axId val="1213394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σ </a:t>
                </a:r>
                <a:r>
                  <a:rPr lang="pt-BR" sz="1200" baseline="0"/>
                  <a:t>das ações</a:t>
                </a:r>
                <a:endParaRPr lang="pt-BR" sz="1200"/>
              </a:p>
            </c:rich>
          </c:tx>
          <c:layout>
            <c:manualLayout>
              <c:xMode val="edge"/>
              <c:yMode val="edge"/>
              <c:x val="1.6666666666666666E-2"/>
              <c:y val="0.2655651041554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4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12</xdr:row>
      <xdr:rowOff>163830</xdr:rowOff>
    </xdr:from>
    <xdr:to>
      <xdr:col>8</xdr:col>
      <xdr:colOff>228600</xdr:colOff>
      <xdr:row>27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A4EB4-36B1-FFFC-5708-7D87A7500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584835</xdr:colOff>
      <xdr:row>13</xdr:row>
      <xdr:rowOff>3810</xdr:rowOff>
    </xdr:from>
    <xdr:to>
      <xdr:col>17</xdr:col>
      <xdr:colOff>36195</xdr:colOff>
      <xdr:row>28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719FF0-4DCD-7277-43A7-466F02344222}"/>
            </a:ext>
            <a:ext uri="{147F2762-F138-4A5C-976F-8EAC2B608ADB}">
              <a16:predDERef xmlns:a16="http://schemas.microsoft.com/office/drawing/2014/main" pred="{AE8A4EB4-36B1-FFFC-5708-7D87A7500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12</xdr:row>
      <xdr:rowOff>163830</xdr:rowOff>
    </xdr:from>
    <xdr:to>
      <xdr:col>8</xdr:col>
      <xdr:colOff>426720</xdr:colOff>
      <xdr:row>27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46E63B-70B4-B0B6-8E53-DF24AD438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12</xdr:row>
      <xdr:rowOff>163830</xdr:rowOff>
    </xdr:from>
    <xdr:to>
      <xdr:col>16</xdr:col>
      <xdr:colOff>594360</xdr:colOff>
      <xdr:row>27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EFC965-12FF-8AB1-B80F-75E7A4AFCE6A}"/>
            </a:ext>
            <a:ext uri="{147F2762-F138-4A5C-976F-8EAC2B608ADB}">
              <a16:predDERef xmlns:a16="http://schemas.microsoft.com/office/drawing/2014/main" pred="{9A46E63B-70B4-B0B6-8E53-DF24AD438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13</xdr:row>
      <xdr:rowOff>11430</xdr:rowOff>
    </xdr:from>
    <xdr:to>
      <xdr:col>8</xdr:col>
      <xdr:colOff>434340</xdr:colOff>
      <xdr:row>28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713C3A-4B53-FDE3-0A2A-82F698922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556260</xdr:colOff>
      <xdr:row>13</xdr:row>
      <xdr:rowOff>3810</xdr:rowOff>
    </xdr:from>
    <xdr:to>
      <xdr:col>17</xdr:col>
      <xdr:colOff>251460</xdr:colOff>
      <xdr:row>28</xdr:row>
      <xdr:rowOff>3810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0691F53-1DF7-E0D6-54EA-5F8245570D78}"/>
            </a:ext>
            <a:ext uri="{147F2762-F138-4A5C-976F-8EAC2B608ADB}">
              <a16:predDERef xmlns:a16="http://schemas.microsoft.com/office/drawing/2014/main" pred="{2E713C3A-4B53-FDE3-0A2A-82F698922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564776</xdr:colOff>
      <xdr:row>12</xdr:row>
      <xdr:rowOff>124833</xdr:rowOff>
    </xdr:from>
    <xdr:to>
      <xdr:col>8</xdr:col>
      <xdr:colOff>259976</xdr:colOff>
      <xdr:row>27</xdr:row>
      <xdr:rowOff>124833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C3DBF1-A6DA-1532-5F1A-6D6D191DE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562983</xdr:colOff>
      <xdr:row>12</xdr:row>
      <xdr:rowOff>171509</xdr:rowOff>
    </xdr:from>
    <xdr:to>
      <xdr:col>16</xdr:col>
      <xdr:colOff>258183</xdr:colOff>
      <xdr:row>27</xdr:row>
      <xdr:rowOff>171509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4BF888-C496-B599-223B-DA6865B6E738}"/>
            </a:ext>
            <a:ext uri="{147F2762-F138-4A5C-976F-8EAC2B608ADB}">
              <a16:predDERef xmlns:a16="http://schemas.microsoft.com/office/drawing/2014/main" pred="{CAC3DBF1-A6DA-1532-5F1A-6D6D191DE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9616-D9DC-4246-8AC2-19E83DB50290}">
  <dimension ref="A1:Q12"/>
  <sheetViews>
    <sheetView workbookViewId="0">
      <selection activeCell="B2" sqref="B2:H12"/>
    </sheetView>
  </sheetViews>
  <sheetFormatPr defaultRowHeight="14.4" x14ac:dyDescent="0.3"/>
  <cols>
    <col min="1" max="17" width="8.88671875" style="1"/>
  </cols>
  <sheetData>
    <row r="1" spans="2:9" ht="15" thickBot="1" x14ac:dyDescent="0.35"/>
    <row r="2" spans="2:9" ht="15" thickBot="1" x14ac:dyDescent="0.35">
      <c r="B2" s="5" t="s">
        <v>1</v>
      </c>
      <c r="C2" s="8" t="s">
        <v>2</v>
      </c>
      <c r="D2" s="6" t="s">
        <v>3</v>
      </c>
      <c r="E2" s="6" t="s">
        <v>6</v>
      </c>
      <c r="F2" s="6" t="s">
        <v>5</v>
      </c>
      <c r="G2" s="15" t="s">
        <v>4</v>
      </c>
      <c r="H2" s="7" t="s">
        <v>0</v>
      </c>
      <c r="I2"/>
    </row>
    <row r="3" spans="2:9" x14ac:dyDescent="0.3">
      <c r="B3" s="12">
        <v>10</v>
      </c>
      <c r="C3" s="9">
        <v>81</v>
      </c>
      <c r="D3" s="4">
        <v>31</v>
      </c>
      <c r="E3" s="4">
        <v>10</v>
      </c>
      <c r="F3" s="4">
        <v>10</v>
      </c>
      <c r="G3" s="16">
        <v>10</v>
      </c>
      <c r="H3" s="19">
        <f t="shared" ref="H3:H12" ca="1" si="0">SUM(C3:I3)</f>
        <v>142</v>
      </c>
      <c r="I3"/>
    </row>
    <row r="4" spans="2:9" x14ac:dyDescent="0.3">
      <c r="B4" s="13">
        <v>50</v>
      </c>
      <c r="C4" s="10">
        <v>401</v>
      </c>
      <c r="D4" s="2">
        <v>151</v>
      </c>
      <c r="E4" s="2">
        <v>50</v>
      </c>
      <c r="F4" s="2">
        <v>50</v>
      </c>
      <c r="G4" s="17">
        <v>50</v>
      </c>
      <c r="H4" s="20">
        <f t="shared" ca="1" si="0"/>
        <v>702</v>
      </c>
      <c r="I4"/>
    </row>
    <row r="5" spans="2:9" x14ac:dyDescent="0.3">
      <c r="B5" s="13">
        <v>100</v>
      </c>
      <c r="C5" s="10">
        <v>801</v>
      </c>
      <c r="D5" s="2">
        <v>301</v>
      </c>
      <c r="E5" s="2">
        <v>100</v>
      </c>
      <c r="F5" s="2">
        <v>100</v>
      </c>
      <c r="G5" s="17">
        <v>100</v>
      </c>
      <c r="H5" s="20">
        <f t="shared" ca="1" si="0"/>
        <v>1402</v>
      </c>
      <c r="I5"/>
    </row>
    <row r="6" spans="2:9" x14ac:dyDescent="0.3">
      <c r="B6" s="13">
        <v>500</v>
      </c>
      <c r="C6" s="10">
        <v>4001</v>
      </c>
      <c r="D6" s="2">
        <v>1501</v>
      </c>
      <c r="E6" s="2">
        <v>500</v>
      </c>
      <c r="F6" s="2">
        <v>500</v>
      </c>
      <c r="G6" s="17">
        <v>500</v>
      </c>
      <c r="H6" s="20">
        <f t="shared" ca="1" si="0"/>
        <v>7002</v>
      </c>
      <c r="I6"/>
    </row>
    <row r="7" spans="2:9" x14ac:dyDescent="0.3">
      <c r="B7" s="13">
        <v>1000</v>
      </c>
      <c r="C7" s="10">
        <v>8001</v>
      </c>
      <c r="D7" s="2">
        <v>3001</v>
      </c>
      <c r="E7" s="2">
        <v>1000</v>
      </c>
      <c r="F7" s="2">
        <v>1000</v>
      </c>
      <c r="G7" s="17">
        <v>1000</v>
      </c>
      <c r="H7" s="20">
        <f t="shared" ca="1" si="0"/>
        <v>14002</v>
      </c>
      <c r="I7"/>
    </row>
    <row r="8" spans="2:9" x14ac:dyDescent="0.3">
      <c r="B8" s="13">
        <v>5000</v>
      </c>
      <c r="C8" s="10">
        <v>40001</v>
      </c>
      <c r="D8" s="2">
        <v>15001</v>
      </c>
      <c r="E8" s="2">
        <v>5000</v>
      </c>
      <c r="F8" s="2">
        <v>5000</v>
      </c>
      <c r="G8" s="17">
        <v>5000</v>
      </c>
      <c r="H8" s="20">
        <f t="shared" ca="1" si="0"/>
        <v>70002</v>
      </c>
      <c r="I8"/>
    </row>
    <row r="9" spans="2:9" x14ac:dyDescent="0.3">
      <c r="B9" s="13">
        <v>10000</v>
      </c>
      <c r="C9" s="10">
        <v>80001</v>
      </c>
      <c r="D9" s="2">
        <v>30001</v>
      </c>
      <c r="E9" s="2">
        <v>10000</v>
      </c>
      <c r="F9" s="2">
        <v>10000</v>
      </c>
      <c r="G9" s="17">
        <v>10000</v>
      </c>
      <c r="H9" s="20">
        <f t="shared" ca="1" si="0"/>
        <v>140002</v>
      </c>
      <c r="I9"/>
    </row>
    <row r="10" spans="2:9" x14ac:dyDescent="0.3">
      <c r="B10" s="13">
        <v>50000</v>
      </c>
      <c r="C10" s="10">
        <v>400001</v>
      </c>
      <c r="D10" s="2">
        <v>150001</v>
      </c>
      <c r="E10" s="2">
        <v>50000</v>
      </c>
      <c r="F10" s="2">
        <v>50000</v>
      </c>
      <c r="G10" s="17">
        <v>50000</v>
      </c>
      <c r="H10" s="20">
        <f t="shared" ca="1" si="0"/>
        <v>700002</v>
      </c>
      <c r="I10"/>
    </row>
    <row r="11" spans="2:9" x14ac:dyDescent="0.3">
      <c r="B11" s="13">
        <v>100000</v>
      </c>
      <c r="C11" s="10">
        <v>800001</v>
      </c>
      <c r="D11" s="2">
        <v>300001</v>
      </c>
      <c r="E11" s="2">
        <v>100000</v>
      </c>
      <c r="F11" s="2">
        <v>100000</v>
      </c>
      <c r="G11" s="17">
        <v>100000</v>
      </c>
      <c r="H11" s="20">
        <f t="shared" ca="1" si="0"/>
        <v>1400002</v>
      </c>
      <c r="I11"/>
    </row>
    <row r="12" spans="2:9" ht="15" thickBot="1" x14ac:dyDescent="0.35">
      <c r="B12" s="14">
        <v>500000</v>
      </c>
      <c r="C12" s="11">
        <v>4000001</v>
      </c>
      <c r="D12" s="3">
        <v>1500001</v>
      </c>
      <c r="E12" s="3">
        <v>500000</v>
      </c>
      <c r="F12" s="3">
        <v>500000</v>
      </c>
      <c r="G12" s="18">
        <v>500000</v>
      </c>
      <c r="H12" s="21">
        <f t="shared" ca="1" si="0"/>
        <v>7000002</v>
      </c>
      <c r="I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8CBD-C762-4751-8A9A-F6AA54C4B77D}">
  <dimension ref="A1:U12"/>
  <sheetViews>
    <sheetView topLeftCell="A3" workbookViewId="0">
      <selection activeCell="S26" sqref="S26"/>
    </sheetView>
  </sheetViews>
  <sheetFormatPr defaultRowHeight="14.4" x14ac:dyDescent="0.3"/>
  <cols>
    <col min="1" max="6" width="8.88671875" style="1"/>
    <col min="7" max="7" width="8" style="1" bestFit="1" customWidth="1"/>
    <col min="8" max="8" width="9" style="1" bestFit="1" customWidth="1"/>
    <col min="9" max="21" width="8.88671875" style="1"/>
  </cols>
  <sheetData>
    <row r="1" spans="2:9" ht="15" thickBot="1" x14ac:dyDescent="0.35"/>
    <row r="2" spans="2:9" ht="15" thickBot="1" x14ac:dyDescent="0.35">
      <c r="B2" s="5" t="s">
        <v>1</v>
      </c>
      <c r="C2" s="8" t="s">
        <v>2</v>
      </c>
      <c r="D2" s="6" t="s">
        <v>3</v>
      </c>
      <c r="E2" s="6" t="s">
        <v>6</v>
      </c>
      <c r="F2" s="6" t="s">
        <v>5</v>
      </c>
      <c r="G2" s="15" t="s">
        <v>4</v>
      </c>
      <c r="H2" s="7" t="s">
        <v>0</v>
      </c>
      <c r="I2"/>
    </row>
    <row r="3" spans="2:9" x14ac:dyDescent="0.3">
      <c r="B3" s="12">
        <v>10</v>
      </c>
      <c r="C3" s="9">
        <v>192</v>
      </c>
      <c r="D3" s="4">
        <v>72</v>
      </c>
      <c r="E3" s="4">
        <v>20</v>
      </c>
      <c r="F3" s="4">
        <v>20</v>
      </c>
      <c r="G3" s="16">
        <v>30</v>
      </c>
      <c r="H3" s="19">
        <f>SUM(C3:G3)</f>
        <v>334</v>
      </c>
      <c r="I3"/>
    </row>
    <row r="4" spans="2:9" x14ac:dyDescent="0.3">
      <c r="B4" s="13">
        <v>50</v>
      </c>
      <c r="C4" s="10">
        <v>952</v>
      </c>
      <c r="D4" s="2">
        <v>352</v>
      </c>
      <c r="E4" s="2">
        <v>100</v>
      </c>
      <c r="F4" s="2">
        <v>100</v>
      </c>
      <c r="G4" s="17">
        <v>150</v>
      </c>
      <c r="H4" s="20">
        <f t="shared" ref="H4:H12" si="0">SUM(C4:G4)</f>
        <v>1654</v>
      </c>
      <c r="I4"/>
    </row>
    <row r="5" spans="2:9" x14ac:dyDescent="0.3">
      <c r="B5" s="13">
        <v>100</v>
      </c>
      <c r="C5" s="10">
        <v>1902</v>
      </c>
      <c r="D5" s="2">
        <v>702</v>
      </c>
      <c r="E5" s="2">
        <v>200</v>
      </c>
      <c r="F5" s="2">
        <v>200</v>
      </c>
      <c r="G5" s="17">
        <v>300</v>
      </c>
      <c r="H5" s="20">
        <f t="shared" si="0"/>
        <v>3304</v>
      </c>
      <c r="I5"/>
    </row>
    <row r="6" spans="2:9" x14ac:dyDescent="0.3">
      <c r="B6" s="13">
        <v>500</v>
      </c>
      <c r="C6" s="10">
        <v>9502</v>
      </c>
      <c r="D6" s="2">
        <v>3502</v>
      </c>
      <c r="E6" s="2">
        <v>1000</v>
      </c>
      <c r="F6" s="2">
        <v>1000</v>
      </c>
      <c r="G6" s="17">
        <v>1500</v>
      </c>
      <c r="H6" s="20">
        <f t="shared" si="0"/>
        <v>16504</v>
      </c>
      <c r="I6"/>
    </row>
    <row r="7" spans="2:9" x14ac:dyDescent="0.3">
      <c r="B7" s="13">
        <v>1000</v>
      </c>
      <c r="C7" s="10">
        <v>19002</v>
      </c>
      <c r="D7" s="2">
        <v>7002</v>
      </c>
      <c r="E7" s="2">
        <v>2000</v>
      </c>
      <c r="F7" s="2">
        <v>2000</v>
      </c>
      <c r="G7" s="17">
        <v>3000</v>
      </c>
      <c r="H7" s="20">
        <f t="shared" si="0"/>
        <v>33004</v>
      </c>
      <c r="I7"/>
    </row>
    <row r="8" spans="2:9" x14ac:dyDescent="0.3">
      <c r="B8" s="13">
        <v>5000</v>
      </c>
      <c r="C8" s="10">
        <v>95002</v>
      </c>
      <c r="D8" s="2">
        <v>35002</v>
      </c>
      <c r="E8" s="2">
        <v>10000</v>
      </c>
      <c r="F8" s="2">
        <v>10000</v>
      </c>
      <c r="G8" s="17">
        <v>15000</v>
      </c>
      <c r="H8" s="20">
        <f t="shared" si="0"/>
        <v>165004</v>
      </c>
      <c r="I8"/>
    </row>
    <row r="9" spans="2:9" x14ac:dyDescent="0.3">
      <c r="B9" s="13">
        <v>10000</v>
      </c>
      <c r="C9" s="10">
        <v>190002</v>
      </c>
      <c r="D9" s="2">
        <v>70002</v>
      </c>
      <c r="E9" s="2">
        <v>20000</v>
      </c>
      <c r="F9" s="2">
        <v>20000</v>
      </c>
      <c r="G9" s="17">
        <v>30000</v>
      </c>
      <c r="H9" s="20">
        <f t="shared" si="0"/>
        <v>330004</v>
      </c>
      <c r="I9"/>
    </row>
    <row r="10" spans="2:9" x14ac:dyDescent="0.3">
      <c r="B10" s="13">
        <v>50000</v>
      </c>
      <c r="C10" s="10">
        <v>950002</v>
      </c>
      <c r="D10" s="2">
        <v>350002</v>
      </c>
      <c r="E10" s="2">
        <v>100000</v>
      </c>
      <c r="F10" s="2">
        <v>100000</v>
      </c>
      <c r="G10" s="17">
        <v>150000</v>
      </c>
      <c r="H10" s="20">
        <f t="shared" si="0"/>
        <v>1650004</v>
      </c>
      <c r="I10"/>
    </row>
    <row r="11" spans="2:9" x14ac:dyDescent="0.3">
      <c r="B11" s="13">
        <v>100000</v>
      </c>
      <c r="C11" s="10">
        <v>1900002</v>
      </c>
      <c r="D11" s="2">
        <v>700002</v>
      </c>
      <c r="E11" s="2">
        <v>200000</v>
      </c>
      <c r="F11" s="2">
        <v>200000</v>
      </c>
      <c r="G11" s="17">
        <v>300000</v>
      </c>
      <c r="H11" s="20">
        <f t="shared" si="0"/>
        <v>3300004</v>
      </c>
      <c r="I11"/>
    </row>
    <row r="12" spans="2:9" ht="15" thickBot="1" x14ac:dyDescent="0.35">
      <c r="B12" s="14">
        <v>500000</v>
      </c>
      <c r="C12" s="11">
        <v>9500002</v>
      </c>
      <c r="D12" s="3">
        <v>3500002</v>
      </c>
      <c r="E12" s="3">
        <v>1000000</v>
      </c>
      <c r="F12" s="3">
        <v>1000000</v>
      </c>
      <c r="G12" s="18">
        <v>1500000</v>
      </c>
      <c r="H12" s="21">
        <f t="shared" si="0"/>
        <v>16500004</v>
      </c>
      <c r="I1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F58A-6D22-45D9-A2E7-AB8F14630D58}">
  <dimension ref="A1:L12"/>
  <sheetViews>
    <sheetView topLeftCell="A6" workbookViewId="0">
      <selection activeCell="K10" sqref="K10"/>
    </sheetView>
  </sheetViews>
  <sheetFormatPr defaultRowHeight="14.4" x14ac:dyDescent="0.3"/>
  <cols>
    <col min="1" max="7" width="8.88671875" style="1"/>
    <col min="8" max="8" width="10" style="1" bestFit="1" customWidth="1"/>
    <col min="9" max="11" width="8.88671875" style="1"/>
  </cols>
  <sheetData>
    <row r="1" spans="2:12" ht="15" thickBot="1" x14ac:dyDescent="0.35"/>
    <row r="2" spans="2:12" ht="15" thickBot="1" x14ac:dyDescent="0.35">
      <c r="B2" s="5" t="s">
        <v>1</v>
      </c>
      <c r="C2" s="8" t="s">
        <v>2</v>
      </c>
      <c r="D2" s="6" t="s">
        <v>3</v>
      </c>
      <c r="E2" s="6" t="s">
        <v>6</v>
      </c>
      <c r="F2" s="6" t="s">
        <v>5</v>
      </c>
      <c r="G2" s="15" t="s">
        <v>4</v>
      </c>
      <c r="H2" s="7" t="s">
        <v>0</v>
      </c>
      <c r="I2"/>
    </row>
    <row r="3" spans="2:12" x14ac:dyDescent="0.3">
      <c r="B3" s="12">
        <v>100</v>
      </c>
      <c r="C3" s="9">
        <v>961</v>
      </c>
      <c r="D3" s="4">
        <v>331</v>
      </c>
      <c r="E3" s="4">
        <v>110</v>
      </c>
      <c r="F3" s="4">
        <v>110</v>
      </c>
      <c r="G3" s="16">
        <v>100</v>
      </c>
      <c r="H3" s="19">
        <f>SUM(C3:G3)</f>
        <v>1612</v>
      </c>
      <c r="I3"/>
      <c r="L3" s="1"/>
    </row>
    <row r="4" spans="2:12" x14ac:dyDescent="0.3">
      <c r="B4" s="13">
        <v>3750</v>
      </c>
      <c r="C4" s="10">
        <v>34051</v>
      </c>
      <c r="D4" s="2">
        <v>11401</v>
      </c>
      <c r="E4" s="2">
        <v>3800</v>
      </c>
      <c r="F4" s="2">
        <v>3800</v>
      </c>
      <c r="G4" s="17">
        <v>3750</v>
      </c>
      <c r="H4" s="20">
        <f t="shared" ref="H4:H9" si="0">SUM(C4:G4)</f>
        <v>56802</v>
      </c>
      <c r="I4"/>
      <c r="L4" s="1"/>
    </row>
    <row r="5" spans="2:12" x14ac:dyDescent="0.3">
      <c r="B5" s="13">
        <v>30000</v>
      </c>
      <c r="C5" s="10">
        <v>270601</v>
      </c>
      <c r="D5" s="2">
        <v>90301</v>
      </c>
      <c r="E5" s="2">
        <v>30100</v>
      </c>
      <c r="F5" s="2">
        <v>30100</v>
      </c>
      <c r="G5" s="17">
        <v>30000</v>
      </c>
      <c r="H5" s="20">
        <f t="shared" si="0"/>
        <v>451102</v>
      </c>
      <c r="I5"/>
      <c r="L5" s="1"/>
    </row>
    <row r="6" spans="2:12" x14ac:dyDescent="0.3">
      <c r="B6" s="13">
        <v>100000</v>
      </c>
      <c r="C6" s="10">
        <v>903001</v>
      </c>
      <c r="D6" s="2">
        <v>301501</v>
      </c>
      <c r="E6" s="2">
        <v>100500</v>
      </c>
      <c r="F6" s="2">
        <v>100500</v>
      </c>
      <c r="G6" s="17">
        <v>100000</v>
      </c>
      <c r="H6" s="20">
        <f t="shared" si="0"/>
        <v>1505502</v>
      </c>
      <c r="I6"/>
      <c r="L6" s="1"/>
    </row>
    <row r="7" spans="2:12" x14ac:dyDescent="0.3">
      <c r="B7" s="13">
        <v>1000000</v>
      </c>
      <c r="C7" s="10">
        <v>9006001</v>
      </c>
      <c r="D7" s="2">
        <v>3003001</v>
      </c>
      <c r="E7" s="2">
        <v>1001000</v>
      </c>
      <c r="F7" s="2">
        <v>1001000</v>
      </c>
      <c r="G7" s="17">
        <v>1000000</v>
      </c>
      <c r="H7" s="20">
        <f t="shared" si="0"/>
        <v>15011002</v>
      </c>
      <c r="I7"/>
      <c r="L7" s="1"/>
    </row>
    <row r="8" spans="2:12" x14ac:dyDescent="0.3">
      <c r="B8" s="13">
        <v>35000000</v>
      </c>
      <c r="C8" s="10">
        <v>315030001</v>
      </c>
      <c r="D8" s="2">
        <v>105015001</v>
      </c>
      <c r="E8" s="2">
        <v>35005000</v>
      </c>
      <c r="F8" s="2">
        <v>35005000</v>
      </c>
      <c r="G8" s="17">
        <v>35000000</v>
      </c>
      <c r="H8" s="20">
        <f t="shared" si="0"/>
        <v>525055002</v>
      </c>
      <c r="I8"/>
      <c r="L8" s="1"/>
    </row>
    <row r="9" spans="2:12" ht="15" thickBot="1" x14ac:dyDescent="0.35">
      <c r="B9" s="13">
        <v>10000</v>
      </c>
      <c r="C9" s="24">
        <v>150001</v>
      </c>
      <c r="D9" s="25">
        <v>60001</v>
      </c>
      <c r="E9" s="25">
        <v>20000</v>
      </c>
      <c r="F9" s="25">
        <v>20000</v>
      </c>
      <c r="G9" s="26">
        <v>10000</v>
      </c>
      <c r="H9" s="27">
        <f t="shared" si="0"/>
        <v>260002</v>
      </c>
      <c r="I9"/>
      <c r="L9" s="1"/>
    </row>
    <row r="10" spans="2:12" x14ac:dyDescent="0.3">
      <c r="B10" s="22">
        <v>1250000000</v>
      </c>
      <c r="C10" s="28"/>
      <c r="D10" s="29"/>
      <c r="E10" s="29"/>
      <c r="F10" s="29"/>
      <c r="G10" s="29"/>
      <c r="H10" s="29"/>
      <c r="I10"/>
      <c r="L10" s="1"/>
    </row>
    <row r="11" spans="2:12" x14ac:dyDescent="0.3">
      <c r="B11" s="22">
        <v>10000000000</v>
      </c>
      <c r="C11" s="30"/>
      <c r="D11" s="31"/>
      <c r="E11" s="31"/>
      <c r="F11" s="31"/>
      <c r="G11" s="31"/>
      <c r="H11" s="31"/>
      <c r="I11"/>
      <c r="L11" s="1"/>
    </row>
    <row r="12" spans="2:12" ht="15" thickBot="1" x14ac:dyDescent="0.35">
      <c r="B12" s="23">
        <v>500000000</v>
      </c>
      <c r="C12" s="30"/>
      <c r="D12" s="31"/>
      <c r="E12" s="31"/>
      <c r="F12" s="31"/>
      <c r="G12" s="31"/>
      <c r="H12" s="31"/>
      <c r="I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E8C4-6E79-4192-9784-6347D9B18A00}">
  <dimension ref="A1:Q13"/>
  <sheetViews>
    <sheetView tabSelected="1" zoomScaleNormal="100" workbookViewId="0">
      <selection activeCell="J9" sqref="J9"/>
    </sheetView>
  </sheetViews>
  <sheetFormatPr defaultRowHeight="14.4" x14ac:dyDescent="0.3"/>
  <cols>
    <col min="1" max="17" width="8.88671875" style="1"/>
  </cols>
  <sheetData>
    <row r="1" spans="2:16" ht="15" thickBot="1" x14ac:dyDescent="0.35"/>
    <row r="2" spans="2:16" ht="15" thickBot="1" x14ac:dyDescent="0.35">
      <c r="B2" s="5" t="s">
        <v>1</v>
      </c>
      <c r="C2" s="8" t="s">
        <v>2</v>
      </c>
      <c r="D2" s="6" t="s">
        <v>3</v>
      </c>
      <c r="E2" s="6" t="s">
        <v>6</v>
      </c>
      <c r="F2" s="6" t="s">
        <v>5</v>
      </c>
      <c r="G2" s="15" t="s">
        <v>4</v>
      </c>
      <c r="H2" s="7" t="s">
        <v>0</v>
      </c>
      <c r="I2"/>
    </row>
    <row r="3" spans="2:16" x14ac:dyDescent="0.3">
      <c r="B3" s="12">
        <v>100</v>
      </c>
      <c r="C3" s="9">
        <v>1500</v>
      </c>
      <c r="D3" s="4">
        <v>540</v>
      </c>
      <c r="E3" s="4">
        <v>220</v>
      </c>
      <c r="F3" s="4">
        <v>220</v>
      </c>
      <c r="G3" s="16">
        <v>100</v>
      </c>
      <c r="H3" s="19">
        <f>SUM(C3:G3)</f>
        <v>2580</v>
      </c>
      <c r="I3"/>
      <c r="J3"/>
      <c r="K3"/>
      <c r="L3"/>
      <c r="M3"/>
      <c r="N3"/>
      <c r="O3"/>
      <c r="P3"/>
    </row>
    <row r="4" spans="2:16" x14ac:dyDescent="0.3">
      <c r="B4" s="13">
        <v>2500</v>
      </c>
      <c r="C4" s="10">
        <v>35500</v>
      </c>
      <c r="D4" s="2">
        <v>12700</v>
      </c>
      <c r="E4" s="2">
        <v>5100</v>
      </c>
      <c r="F4" s="2">
        <v>5100</v>
      </c>
      <c r="G4" s="17">
        <v>2500</v>
      </c>
      <c r="H4" s="20">
        <f t="shared" ref="H4:H9" si="0">SUM(C4:G4)</f>
        <v>60900</v>
      </c>
      <c r="I4"/>
      <c r="J4"/>
      <c r="K4"/>
      <c r="L4"/>
      <c r="M4"/>
      <c r="N4"/>
      <c r="O4"/>
      <c r="P4"/>
    </row>
    <row r="5" spans="2:16" x14ac:dyDescent="0.3">
      <c r="B5" s="13">
        <v>10000</v>
      </c>
      <c r="C5" s="10">
        <v>141000</v>
      </c>
      <c r="D5" s="2">
        <v>50400</v>
      </c>
      <c r="E5" s="2">
        <v>20200</v>
      </c>
      <c r="F5" s="2">
        <v>20200</v>
      </c>
      <c r="G5" s="17">
        <v>10000</v>
      </c>
      <c r="H5" s="20">
        <f t="shared" si="0"/>
        <v>241800</v>
      </c>
      <c r="I5"/>
      <c r="J5"/>
      <c r="K5"/>
      <c r="L5"/>
      <c r="M5"/>
      <c r="N5"/>
      <c r="O5"/>
      <c r="P5"/>
    </row>
    <row r="6" spans="2:16" x14ac:dyDescent="0.3">
      <c r="B6" s="13">
        <v>250000</v>
      </c>
      <c r="C6" s="10">
        <v>3505000</v>
      </c>
      <c r="D6" s="2">
        <v>1252000</v>
      </c>
      <c r="E6" s="2">
        <v>501000</v>
      </c>
      <c r="F6" s="2">
        <v>501000</v>
      </c>
      <c r="G6" s="17">
        <v>250000</v>
      </c>
      <c r="H6" s="20">
        <f t="shared" si="0"/>
        <v>6009000</v>
      </c>
      <c r="I6"/>
      <c r="J6"/>
      <c r="K6"/>
      <c r="L6"/>
      <c r="M6"/>
      <c r="N6"/>
      <c r="O6"/>
      <c r="P6"/>
    </row>
    <row r="7" spans="2:16" x14ac:dyDescent="0.3">
      <c r="B7" s="13">
        <v>1000000</v>
      </c>
      <c r="C7" s="10">
        <v>14010000</v>
      </c>
      <c r="D7" s="2">
        <v>5004000</v>
      </c>
      <c r="E7" s="2">
        <v>2002000</v>
      </c>
      <c r="F7" s="2">
        <v>2002000</v>
      </c>
      <c r="G7" s="17">
        <v>1000000</v>
      </c>
      <c r="H7" s="20">
        <f t="shared" si="0"/>
        <v>24018000</v>
      </c>
      <c r="I7"/>
      <c r="J7"/>
      <c r="K7"/>
      <c r="L7"/>
      <c r="M7"/>
      <c r="N7"/>
      <c r="O7"/>
      <c r="P7"/>
    </row>
    <row r="8" spans="2:16" x14ac:dyDescent="0.3">
      <c r="B8" s="13">
        <v>25000000</v>
      </c>
      <c r="C8" s="10">
        <v>350050000</v>
      </c>
      <c r="D8" s="2">
        <v>125020000</v>
      </c>
      <c r="E8" s="2">
        <v>50010000</v>
      </c>
      <c r="F8" s="2">
        <v>50010000</v>
      </c>
      <c r="G8" s="17">
        <v>25000000</v>
      </c>
      <c r="H8" s="20">
        <f t="shared" si="0"/>
        <v>600090000</v>
      </c>
      <c r="I8"/>
      <c r="J8"/>
      <c r="K8"/>
      <c r="L8"/>
      <c r="M8"/>
      <c r="N8"/>
      <c r="O8"/>
      <c r="P8"/>
    </row>
    <row r="9" spans="2:16" ht="15" thickBot="1" x14ac:dyDescent="0.35">
      <c r="B9" s="13">
        <v>100000000</v>
      </c>
      <c r="C9" s="24">
        <v>1400100000</v>
      </c>
      <c r="D9" s="25">
        <v>500040000</v>
      </c>
      <c r="E9" s="25">
        <v>200020000</v>
      </c>
      <c r="F9" s="25">
        <v>200020000</v>
      </c>
      <c r="G9" s="26">
        <v>100000000</v>
      </c>
      <c r="H9" s="27">
        <f t="shared" si="0"/>
        <v>2400180000</v>
      </c>
      <c r="I9"/>
      <c r="J9"/>
      <c r="K9"/>
      <c r="L9"/>
      <c r="M9"/>
      <c r="N9"/>
      <c r="O9"/>
      <c r="P9"/>
    </row>
    <row r="10" spans="2:16" x14ac:dyDescent="0.3">
      <c r="B10" s="22">
        <v>2500000000</v>
      </c>
      <c r="C10" s="28"/>
      <c r="D10" s="29"/>
      <c r="E10" s="29"/>
      <c r="F10" s="29"/>
      <c r="G10" s="29"/>
      <c r="H10" s="29"/>
      <c r="I10"/>
    </row>
    <row r="11" spans="2:16" x14ac:dyDescent="0.3">
      <c r="B11" s="22">
        <v>10000000000</v>
      </c>
      <c r="C11" s="30"/>
      <c r="D11" s="31"/>
      <c r="E11" s="31"/>
      <c r="F11" s="31"/>
      <c r="G11" s="31"/>
      <c r="H11" s="31"/>
      <c r="I11"/>
    </row>
    <row r="12" spans="2:16" ht="15" thickBot="1" x14ac:dyDescent="0.35">
      <c r="B12" s="23">
        <v>250000000000</v>
      </c>
      <c r="C12" s="30"/>
      <c r="D12" s="31"/>
      <c r="E12" s="31"/>
      <c r="F12" s="31"/>
      <c r="G12" s="31"/>
      <c r="H12" s="31"/>
      <c r="I12"/>
    </row>
    <row r="13" spans="2:16" x14ac:dyDescent="0.3">
      <c r="H13"/>
      <c r="I13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66B5B2B8BC814B84E12242C51671F5" ma:contentTypeVersion="11" ma:contentTypeDescription="Crie um novo documento." ma:contentTypeScope="" ma:versionID="54a6d4f43748a080164b39fce9a2c883">
  <xsd:schema xmlns:xsd="http://www.w3.org/2001/XMLSchema" xmlns:xs="http://www.w3.org/2001/XMLSchema" xmlns:p="http://schemas.microsoft.com/office/2006/metadata/properties" xmlns:ns3="7b0113f7-3944-484a-b90e-3882371ce39b" xmlns:ns4="fcb0c0f1-998a-4449-a5a2-fd7c877a56dc" targetNamespace="http://schemas.microsoft.com/office/2006/metadata/properties" ma:root="true" ma:fieldsID="c35d77c4e9c771ef1ac155fe364e8323" ns3:_="" ns4:_="">
    <xsd:import namespace="7b0113f7-3944-484a-b90e-3882371ce39b"/>
    <xsd:import namespace="fcb0c0f1-998a-4449-a5a2-fd7c877a56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0113f7-3944-484a-b90e-3882371ce3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b0c0f1-998a-4449-a5a2-fd7c877a56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b0113f7-3944-484a-b90e-3882371ce39b" xsi:nil="true"/>
  </documentManagement>
</p:properties>
</file>

<file path=customXml/itemProps1.xml><?xml version="1.0" encoding="utf-8"?>
<ds:datastoreItem xmlns:ds="http://schemas.openxmlformats.org/officeDocument/2006/customXml" ds:itemID="{379EB554-D3A6-49AA-8011-6C8F71778D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7DC7A-E7F5-4D36-9BE6-A8C778BA14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0113f7-3944-484a-b90e-3882371ce39b"/>
    <ds:schemaRef ds:uri="fcb0c0f1-998a-4449-a5a2-fd7c877a56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AA22EC-9DA3-4B60-AA2A-F72D93048E35}">
  <ds:schemaRefs>
    <ds:schemaRef ds:uri="fcb0c0f1-998a-4449-a5a2-fd7c877a56d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b0113f7-3944-484a-b90e-3882371ce39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Ex1 - v2</vt:lpstr>
      <vt:lpstr>Ex2 - v2</vt:lpstr>
      <vt:lpstr>Ex3 - v2</vt:lpstr>
      <vt:lpstr>Ex4 - v2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CAROLINA AMBRIZZI RAMIN</dc:creator>
  <cp:keywords/>
  <dc:description/>
  <cp:lastModifiedBy>AMANDA CAROLINA AMBRIZZI RAMIN</cp:lastModifiedBy>
  <cp:revision/>
  <dcterms:created xsi:type="dcterms:W3CDTF">2024-03-07T11:24:31Z</dcterms:created>
  <dcterms:modified xsi:type="dcterms:W3CDTF">2024-03-13T21:33:31Z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0x0101003066B5B2B8BC814B84E12242C51671F5</vt:lpwstr>
  </property>
</Properties>
</file>