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5" yWindow="-210" windowWidth="27900" windowHeight="12825" activeTab="9"/>
  </bookViews>
  <sheets>
    <sheet name="VEZ01S cs" sheetId="1" r:id="rId1"/>
    <sheet name="VAL01S cs" sheetId="2" r:id="rId2"/>
    <sheet name="GONAM_cs" sheetId="4" r:id="rId3"/>
    <sheet name="GS4_cs" sheetId="3" r:id="rId4"/>
    <sheet name="VEZ01S ex" sheetId="6" r:id="rId5"/>
    <sheet name="VAL01S ex" sheetId="5" r:id="rId6"/>
    <sheet name="GONAM_ex" sheetId="11" r:id="rId7"/>
    <sheet name="GS4_ex" sheetId="8" r:id="rId8"/>
    <sheet name="ex_all" sheetId="12" r:id="rId9"/>
    <sheet name="評価" sheetId="9" r:id="rId10"/>
    <sheet name="気づいた点" sheetId="10" r:id="rId11"/>
  </sheets>
  <definedNames>
    <definedName name="_xlnm._FilterDatabase" localSheetId="8" hidden="1">ex_all!$A$1:$G$1</definedName>
    <definedName name="_xlnm._FilterDatabase" localSheetId="2" hidden="1">GONAM_cs!$A$1:$K$672</definedName>
    <definedName name="_xlnm._FilterDatabase" localSheetId="6" hidden="1">GONAM_ex!$A$1:$G$982</definedName>
    <definedName name="_xlnm._FilterDatabase" localSheetId="3" hidden="1">GS4_cs!$A$1:$I$1028</definedName>
    <definedName name="_xlnm._FilterDatabase" localSheetId="7" hidden="1">GS4_ex!$A$1:$G$758</definedName>
    <definedName name="_xlnm._FilterDatabase" localSheetId="1" hidden="1">'VAL01S cs'!$A$1:$H$1276</definedName>
    <definedName name="_xlnm._FilterDatabase" localSheetId="5" hidden="1">'VAL01S ex'!$A$1:$G$1164</definedName>
    <definedName name="_xlnm._FilterDatabase" localSheetId="0" hidden="1">'VEZ01S cs'!$A$1:$H$1020</definedName>
    <definedName name="_xlnm._FilterDatabase" localSheetId="4" hidden="1">'VEZ01S ex'!$A$1:$G$797</definedName>
    <definedName name="Z_655A1EB5_798F_4C9E_B464_6E2F1AAEC898_.wvu.Cols" localSheetId="7" hidden="1">GS4_ex!#REF!,GS4_ex!#REF!</definedName>
    <definedName name="Z_655A1EB5_798F_4C9E_B464_6E2F1AAEC898_.wvu.FilterData" localSheetId="2" hidden="1">GONAM_cs!$A$1:$K$672</definedName>
    <definedName name="Z_655A1EB5_798F_4C9E_B464_6E2F1AAEC898_.wvu.FilterData" localSheetId="6" hidden="1">GONAM_ex!$C$1:$G$982</definedName>
    <definedName name="Z_655A1EB5_798F_4C9E_B464_6E2F1AAEC898_.wvu.FilterData" localSheetId="3" hidden="1">GS4_cs!$B$1:$I$1028</definedName>
    <definedName name="Z_655A1EB5_798F_4C9E_B464_6E2F1AAEC898_.wvu.FilterData" localSheetId="7" hidden="1">GS4_ex!$A$1:$G$758</definedName>
    <definedName name="Z_655A1EB5_798F_4C9E_B464_6E2F1AAEC898_.wvu.FilterData" localSheetId="1" hidden="1">'VAL01S cs'!$A$1:$H$1276</definedName>
    <definedName name="Z_655A1EB5_798F_4C9E_B464_6E2F1AAEC898_.wvu.FilterData" localSheetId="5" hidden="1">'VAL01S ex'!$A$1:$G$1164</definedName>
    <definedName name="Z_655A1EB5_798F_4C9E_B464_6E2F1AAEC898_.wvu.FilterData" localSheetId="0" hidden="1">'VEZ01S cs'!$A$1:$H$1020</definedName>
    <definedName name="Z_655A1EB5_798F_4C9E_B464_6E2F1AAEC898_.wvu.FilterData" localSheetId="4" hidden="1">'VEZ01S ex'!$A$1:$G$797</definedName>
  </definedNames>
  <calcPr calcId="125725"/>
  <customWorkbookViews>
    <customWorkbookView name="製品評価技術基盤機構 - 個人用ビュー" guid="{655A1EB5-798F-4C9E-B464-6E2F1AAEC898}" mergeInterval="0" personalView="1" maximized="1" xWindow="1" yWindow="1" windowWidth="1901" windowHeight="833" activeSheetId="7"/>
  </customWorkbookViews>
</workbook>
</file>

<file path=xl/calcChain.xml><?xml version="1.0" encoding="utf-8"?>
<calcChain xmlns="http://schemas.openxmlformats.org/spreadsheetml/2006/main">
  <c r="G765" i="8"/>
  <c r="G764"/>
  <c r="G763"/>
  <c r="G762"/>
  <c r="G983" i="11"/>
  <c r="G988" s="1"/>
  <c r="G987"/>
  <c r="H758" i="8"/>
  <c r="H757"/>
  <c r="H756"/>
  <c r="H755"/>
  <c r="H754"/>
  <c r="H753"/>
  <c r="H752"/>
  <c r="H751"/>
  <c r="H750"/>
  <c r="H749"/>
  <c r="H748"/>
  <c r="H747"/>
  <c r="H746"/>
  <c r="H745"/>
  <c r="H744"/>
  <c r="H743"/>
  <c r="H742"/>
  <c r="H741"/>
  <c r="H740"/>
  <c r="H739"/>
  <c r="H738"/>
  <c r="H737"/>
  <c r="H736"/>
  <c r="H735"/>
  <c r="H734"/>
  <c r="H733"/>
  <c r="H732"/>
  <c r="H731"/>
  <c r="H730"/>
  <c r="H729"/>
  <c r="H728"/>
  <c r="H727"/>
  <c r="H726"/>
  <c r="H725"/>
  <c r="H724"/>
  <c r="H723"/>
  <c r="H722"/>
  <c r="H721"/>
  <c r="H720"/>
  <c r="H719"/>
  <c r="H718"/>
  <c r="H717"/>
  <c r="H716"/>
  <c r="H715"/>
  <c r="H714"/>
  <c r="H713"/>
  <c r="H712"/>
  <c r="H711"/>
  <c r="H710"/>
  <c r="H709"/>
  <c r="H708"/>
  <c r="H707"/>
  <c r="H706"/>
  <c r="H705"/>
  <c r="H704"/>
  <c r="H703"/>
  <c r="H702"/>
  <c r="H701"/>
  <c r="H700"/>
  <c r="H699"/>
  <c r="H698"/>
  <c r="H697"/>
  <c r="H696"/>
  <c r="H695"/>
  <c r="H694"/>
  <c r="H693"/>
  <c r="H692"/>
  <c r="H691"/>
  <c r="H690"/>
  <c r="H689"/>
  <c r="H688"/>
  <c r="H687"/>
  <c r="H686"/>
  <c r="H685"/>
  <c r="H684"/>
  <c r="H683"/>
  <c r="H682"/>
  <c r="H681"/>
  <c r="H680"/>
  <c r="H679"/>
  <c r="H678"/>
  <c r="H677"/>
  <c r="H676"/>
  <c r="H675"/>
  <c r="H674"/>
  <c r="H673"/>
  <c r="H672"/>
  <c r="H671"/>
  <c r="H670"/>
  <c r="H669"/>
  <c r="H668"/>
  <c r="H667"/>
  <c r="H666"/>
  <c r="H665"/>
  <c r="H664"/>
  <c r="H663"/>
  <c r="H662"/>
  <c r="H661"/>
  <c r="H660"/>
  <c r="H659"/>
  <c r="H658"/>
  <c r="H657"/>
  <c r="H656"/>
  <c r="H655"/>
  <c r="H654"/>
  <c r="H653"/>
  <c r="H652"/>
  <c r="H651"/>
  <c r="H650"/>
  <c r="H649"/>
  <c r="H648"/>
  <c r="H647"/>
  <c r="H646"/>
  <c r="H645"/>
  <c r="H644"/>
  <c r="H643"/>
  <c r="H642"/>
  <c r="H641"/>
  <c r="H640"/>
  <c r="H639"/>
  <c r="H638"/>
  <c r="H637"/>
  <c r="H636"/>
  <c r="H635"/>
  <c r="H634"/>
  <c r="H633"/>
  <c r="H632"/>
  <c r="H631"/>
  <c r="H630"/>
  <c r="H629"/>
  <c r="H628"/>
  <c r="H627"/>
  <c r="H626"/>
  <c r="H625"/>
  <c r="H624"/>
  <c r="H623"/>
  <c r="H622"/>
  <c r="H621"/>
  <c r="H620"/>
  <c r="H619"/>
  <c r="H618"/>
  <c r="H617"/>
  <c r="H616"/>
  <c r="H615"/>
  <c r="H614"/>
  <c r="H613"/>
  <c r="H612"/>
  <c r="H611"/>
  <c r="H610"/>
  <c r="H609"/>
  <c r="H608"/>
  <c r="H607"/>
  <c r="H606"/>
  <c r="H605"/>
  <c r="H604"/>
  <c r="H603"/>
  <c r="H602"/>
  <c r="H601"/>
  <c r="H600"/>
  <c r="H599"/>
  <c r="H598"/>
  <c r="H597"/>
  <c r="H596"/>
  <c r="H595"/>
  <c r="H594"/>
  <c r="H593"/>
  <c r="H592"/>
  <c r="H591"/>
  <c r="H590"/>
  <c r="H589"/>
  <c r="H588"/>
  <c r="H587"/>
  <c r="H586"/>
  <c r="H585"/>
  <c r="H584"/>
  <c r="H583"/>
  <c r="H582"/>
  <c r="H581"/>
  <c r="H580"/>
  <c r="H579"/>
  <c r="H578"/>
  <c r="H577"/>
  <c r="H576"/>
  <c r="H575"/>
  <c r="H574"/>
  <c r="H573"/>
  <c r="H572"/>
  <c r="H571"/>
  <c r="H570"/>
  <c r="H569"/>
  <c r="H568"/>
  <c r="H567"/>
  <c r="H566"/>
  <c r="H565"/>
  <c r="H564"/>
  <c r="H563"/>
  <c r="H562"/>
  <c r="H561"/>
  <c r="H560"/>
  <c r="H559"/>
  <c r="H558"/>
  <c r="H557"/>
  <c r="H556"/>
  <c r="H555"/>
  <c r="H554"/>
  <c r="H553"/>
  <c r="H552"/>
  <c r="H551"/>
  <c r="H550"/>
  <c r="H549"/>
  <c r="H548"/>
  <c r="H547"/>
  <c r="H546"/>
  <c r="H545"/>
  <c r="H544"/>
  <c r="H543"/>
  <c r="H542"/>
  <c r="H541"/>
  <c r="H540"/>
  <c r="H539"/>
  <c r="H538"/>
  <c r="H537"/>
  <c r="H536"/>
  <c r="H535"/>
  <c r="H534"/>
  <c r="H533"/>
  <c r="H532"/>
  <c r="H531"/>
  <c r="H530"/>
  <c r="H529"/>
  <c r="H528"/>
  <c r="H527"/>
  <c r="H526"/>
  <c r="H525"/>
  <c r="H524"/>
  <c r="H523"/>
  <c r="H522"/>
  <c r="H521"/>
  <c r="H520"/>
  <c r="H519"/>
  <c r="H518"/>
  <c r="H517"/>
  <c r="H516"/>
  <c r="H515"/>
  <c r="H514"/>
  <c r="H513"/>
  <c r="H512"/>
  <c r="H511"/>
  <c r="H510"/>
  <c r="H509"/>
  <c r="H508"/>
  <c r="H507"/>
  <c r="H506"/>
  <c r="H505"/>
  <c r="H504"/>
  <c r="H503"/>
  <c r="H502"/>
  <c r="H501"/>
  <c r="H500"/>
  <c r="H499"/>
  <c r="H498"/>
  <c r="H497"/>
  <c r="H496"/>
  <c r="H495"/>
  <c r="H494"/>
  <c r="H493"/>
  <c r="H492"/>
  <c r="H491"/>
  <c r="H490"/>
  <c r="H489"/>
  <c r="H488"/>
  <c r="H487"/>
  <c r="H486"/>
  <c r="H485"/>
  <c r="H484"/>
  <c r="H483"/>
  <c r="H482"/>
  <c r="H481"/>
  <c r="H480"/>
  <c r="H479"/>
  <c r="H478"/>
  <c r="H477"/>
  <c r="H476"/>
  <c r="H475"/>
  <c r="H474"/>
  <c r="H473"/>
  <c r="H472"/>
  <c r="H471"/>
  <c r="H470"/>
  <c r="H469"/>
  <c r="H468"/>
  <c r="H467"/>
  <c r="H466"/>
  <c r="H465"/>
  <c r="H464"/>
  <c r="H463"/>
  <c r="H462"/>
  <c r="H461"/>
  <c r="H460"/>
  <c r="H459"/>
  <c r="H458"/>
  <c r="H457"/>
  <c r="H456"/>
  <c r="H455"/>
  <c r="H454"/>
  <c r="H453"/>
  <c r="H452"/>
  <c r="H451"/>
  <c r="H450"/>
  <c r="H449"/>
  <c r="H448"/>
  <c r="H447"/>
  <c r="H446"/>
  <c r="H445"/>
  <c r="H444"/>
  <c r="H443"/>
  <c r="H442"/>
  <c r="H441"/>
  <c r="H440"/>
  <c r="H439"/>
  <c r="H438"/>
  <c r="H437"/>
  <c r="H436"/>
  <c r="H435"/>
  <c r="H434"/>
  <c r="H433"/>
  <c r="H432"/>
  <c r="H431"/>
  <c r="H430"/>
  <c r="H429"/>
  <c r="H428"/>
  <c r="H427"/>
  <c r="H426"/>
  <c r="H425"/>
  <c r="H424"/>
  <c r="H423"/>
  <c r="H422"/>
  <c r="H421"/>
  <c r="H420"/>
  <c r="H419"/>
  <c r="H418"/>
  <c r="H417"/>
  <c r="H416"/>
  <c r="H415"/>
  <c r="H414"/>
  <c r="H413"/>
  <c r="H412"/>
  <c r="H411"/>
  <c r="H410"/>
  <c r="H409"/>
  <c r="H408"/>
  <c r="H407"/>
  <c r="H406"/>
  <c r="H405"/>
  <c r="H404"/>
  <c r="H403"/>
  <c r="H402"/>
  <c r="H401"/>
  <c r="H400"/>
  <c r="H399"/>
  <c r="H398"/>
  <c r="H397"/>
  <c r="H396"/>
  <c r="H395"/>
  <c r="H394"/>
  <c r="H393"/>
  <c r="H392"/>
  <c r="H391"/>
  <c r="H390"/>
  <c r="H389"/>
  <c r="H388"/>
  <c r="H387"/>
  <c r="H386"/>
  <c r="H385"/>
  <c r="H384"/>
  <c r="H383"/>
  <c r="H382"/>
  <c r="H381"/>
  <c r="H380"/>
  <c r="H379"/>
  <c r="H378"/>
  <c r="H377"/>
  <c r="H376"/>
  <c r="H375"/>
  <c r="H374"/>
  <c r="H373"/>
  <c r="H372"/>
  <c r="H371"/>
  <c r="H370"/>
  <c r="H369"/>
  <c r="H368"/>
  <c r="H367"/>
  <c r="H366"/>
  <c r="H365"/>
  <c r="H364"/>
  <c r="H363"/>
  <c r="H362"/>
  <c r="H361"/>
  <c r="H360"/>
  <c r="H359"/>
  <c r="H358"/>
  <c r="H357"/>
  <c r="H356"/>
  <c r="H355"/>
  <c r="H354"/>
  <c r="H353"/>
  <c r="H352"/>
  <c r="H351"/>
  <c r="H350"/>
  <c r="H349"/>
  <c r="H348"/>
  <c r="H347"/>
  <c r="H346"/>
  <c r="H345"/>
  <c r="H344"/>
  <c r="H343"/>
  <c r="H342"/>
  <c r="H341"/>
  <c r="H340"/>
  <c r="H339"/>
  <c r="H338"/>
  <c r="H337"/>
  <c r="H336"/>
  <c r="H335"/>
  <c r="H334"/>
  <c r="H333"/>
  <c r="H332"/>
  <c r="H331"/>
  <c r="H330"/>
  <c r="H329"/>
  <c r="H328"/>
  <c r="H327"/>
  <c r="H326"/>
  <c r="H325"/>
  <c r="H324"/>
  <c r="H323"/>
  <c r="H322"/>
  <c r="H321"/>
  <c r="H320"/>
  <c r="H319"/>
  <c r="H318"/>
  <c r="H317"/>
  <c r="H316"/>
  <c r="H315"/>
  <c r="H314"/>
  <c r="H313"/>
  <c r="H312"/>
  <c r="H311"/>
  <c r="H310"/>
  <c r="H309"/>
  <c r="H308"/>
  <c r="H307"/>
  <c r="H306"/>
  <c r="H305"/>
  <c r="H304"/>
  <c r="H303"/>
  <c r="H302"/>
  <c r="H301"/>
  <c r="H300"/>
  <c r="H299"/>
  <c r="H298"/>
  <c r="H297"/>
  <c r="H296"/>
  <c r="H295"/>
  <c r="H294"/>
  <c r="H293"/>
  <c r="H292"/>
  <c r="H291"/>
  <c r="H290"/>
  <c r="H289"/>
  <c r="H288"/>
  <c r="H287"/>
  <c r="H286"/>
  <c r="H285"/>
  <c r="H284"/>
  <c r="H283"/>
  <c r="H282"/>
  <c r="H281"/>
  <c r="H280"/>
  <c r="H279"/>
  <c r="H278"/>
  <c r="H277"/>
  <c r="H276"/>
  <c r="H275"/>
  <c r="H274"/>
  <c r="H273"/>
  <c r="H272"/>
  <c r="H271"/>
  <c r="H270"/>
  <c r="H269"/>
  <c r="H268"/>
  <c r="H267"/>
  <c r="H266"/>
  <c r="H265"/>
  <c r="H264"/>
  <c r="H263"/>
  <c r="H262"/>
  <c r="H261"/>
  <c r="H260"/>
  <c r="H259"/>
  <c r="H258"/>
  <c r="H257"/>
  <c r="H256"/>
  <c r="H255"/>
  <c r="H254"/>
  <c r="H253"/>
  <c r="H252"/>
  <c r="H251"/>
  <c r="H250"/>
  <c r="H249"/>
  <c r="H248"/>
  <c r="H247"/>
  <c r="H246"/>
  <c r="H245"/>
  <c r="H244"/>
  <c r="H243"/>
  <c r="H242"/>
  <c r="H241"/>
  <c r="H240"/>
  <c r="H239"/>
  <c r="H238"/>
  <c r="H237"/>
  <c r="H236"/>
  <c r="H235"/>
  <c r="H234"/>
  <c r="H233"/>
  <c r="H232"/>
  <c r="H231"/>
  <c r="H230"/>
  <c r="H229"/>
  <c r="H228"/>
  <c r="H227"/>
  <c r="H226"/>
  <c r="H225"/>
  <c r="H224"/>
  <c r="H223"/>
  <c r="H222"/>
  <c r="H221"/>
  <c r="H220"/>
  <c r="H219"/>
  <c r="H218"/>
  <c r="H217"/>
  <c r="H216"/>
  <c r="H215"/>
  <c r="H214"/>
  <c r="H213"/>
  <c r="H212"/>
  <c r="H211"/>
  <c r="H210"/>
  <c r="H209"/>
  <c r="H208"/>
  <c r="H207"/>
  <c r="H206"/>
  <c r="H205"/>
  <c r="H204"/>
  <c r="H203"/>
  <c r="H202"/>
  <c r="H201"/>
  <c r="H200"/>
  <c r="H199"/>
  <c r="H198"/>
  <c r="H197"/>
  <c r="H196"/>
  <c r="H195"/>
  <c r="H194"/>
  <c r="H193"/>
  <c r="H192"/>
  <c r="H191"/>
  <c r="H190"/>
  <c r="H189"/>
  <c r="H188"/>
  <c r="H187"/>
  <c r="H186"/>
  <c r="H185"/>
  <c r="H184"/>
  <c r="H183"/>
  <c r="H182"/>
  <c r="H181"/>
  <c r="H180"/>
  <c r="H179"/>
  <c r="H178"/>
  <c r="H177"/>
  <c r="H176"/>
  <c r="H175"/>
  <c r="H174"/>
  <c r="H173"/>
  <c r="H172"/>
  <c r="H171"/>
  <c r="H170"/>
  <c r="H169"/>
  <c r="H168"/>
  <c r="H167"/>
  <c r="H166"/>
  <c r="H165"/>
  <c r="H164"/>
  <c r="H163"/>
  <c r="H162"/>
  <c r="H161"/>
  <c r="H160"/>
  <c r="H159"/>
  <c r="H158"/>
  <c r="H157"/>
  <c r="H156"/>
  <c r="H155"/>
  <c r="H154"/>
  <c r="H153"/>
  <c r="H152"/>
  <c r="H151"/>
  <c r="H150"/>
  <c r="H149"/>
  <c r="H148"/>
  <c r="H147"/>
  <c r="H146"/>
  <c r="H145"/>
  <c r="H144"/>
  <c r="H143"/>
  <c r="H142"/>
  <c r="H141"/>
  <c r="H140"/>
  <c r="H139"/>
  <c r="H138"/>
  <c r="H137"/>
  <c r="H136"/>
  <c r="H135"/>
  <c r="H134"/>
  <c r="H133"/>
  <c r="H132"/>
  <c r="H131"/>
  <c r="H130"/>
  <c r="H129"/>
  <c r="H128"/>
  <c r="H127"/>
  <c r="H126"/>
  <c r="H125"/>
  <c r="H124"/>
  <c r="H123"/>
  <c r="H122"/>
  <c r="H121"/>
  <c r="H120"/>
  <c r="H119"/>
  <c r="H118"/>
  <c r="H117"/>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H16"/>
  <c r="H15"/>
  <c r="H14"/>
  <c r="H13"/>
  <c r="H12"/>
  <c r="H11"/>
  <c r="H10"/>
  <c r="H9"/>
  <c r="H8"/>
  <c r="H7"/>
  <c r="H6"/>
  <c r="H5"/>
  <c r="H4"/>
  <c r="H3"/>
  <c r="H2"/>
  <c r="H17"/>
  <c r="G986" i="11" l="1"/>
  <c r="G989" s="1"/>
  <c r="D8" i="9" l="1"/>
  <c r="G24"/>
  <c r="G23"/>
  <c r="G25"/>
  <c r="F24"/>
  <c r="F23"/>
  <c r="F22"/>
  <c r="G800" i="6"/>
  <c r="F25" i="9" l="1"/>
  <c r="G22"/>
  <c r="G14"/>
  <c r="F14"/>
  <c r="F685" i="4"/>
  <c r="F12" i="9" s="1"/>
  <c r="E1288" i="2"/>
  <c r="E12" i="9" s="1"/>
  <c r="E1032" i="1"/>
  <c r="E14" i="9"/>
  <c r="D14"/>
  <c r="D12" l="1"/>
  <c r="F983" i="11"/>
  <c r="E983"/>
  <c r="D983"/>
  <c r="C983"/>
  <c r="B983"/>
  <c r="A983"/>
  <c r="B759" i="8"/>
  <c r="C759"/>
  <c r="D759"/>
  <c r="E759"/>
  <c r="F759"/>
  <c r="A759"/>
  <c r="F684" i="4"/>
  <c r="F11" i="9" s="1"/>
  <c r="F683" i="4"/>
  <c r="F682"/>
  <c r="F10" i="9" s="1"/>
  <c r="F681" i="4"/>
  <c r="F9" i="9" s="1"/>
  <c r="F680" i="4"/>
  <c r="F8" i="9" s="1"/>
  <c r="F679" i="4"/>
  <c r="F7" i="9" s="1"/>
  <c r="F678" i="4"/>
  <c r="F6" i="9" s="1"/>
  <c r="F677" i="4"/>
  <c r="I1029" i="3"/>
  <c r="H1029"/>
  <c r="G1029"/>
  <c r="F1029"/>
  <c r="F1042" s="1"/>
  <c r="G12" i="9" s="1"/>
  <c r="E1029" i="3"/>
  <c r="D1029"/>
  <c r="C1029"/>
  <c r="B1029"/>
  <c r="K673" i="4"/>
  <c r="J673"/>
  <c r="I673"/>
  <c r="H673"/>
  <c r="G673"/>
  <c r="F673"/>
  <c r="E673"/>
  <c r="D673"/>
  <c r="G802" i="6"/>
  <c r="D24" i="9" s="1"/>
  <c r="G801" i="6"/>
  <c r="G1168" i="5"/>
  <c r="E24" i="9" s="1"/>
  <c r="D22"/>
  <c r="G1166" i="5"/>
  <c r="G1167"/>
  <c r="E23" i="9" s="1"/>
  <c r="E1287" i="2"/>
  <c r="E11" i="9" s="1"/>
  <c r="E1286" i="2"/>
  <c r="E1285"/>
  <c r="E10" i="9" s="1"/>
  <c r="E1284" i="2"/>
  <c r="E9" i="9" s="1"/>
  <c r="E1283" i="2"/>
  <c r="E8" i="9" s="1"/>
  <c r="E1282" i="2"/>
  <c r="E7" i="9" s="1"/>
  <c r="E1281" i="2"/>
  <c r="E6" i="9" s="1"/>
  <c r="E1280" i="2"/>
  <c r="E1031" i="1"/>
  <c r="D11" i="9" s="1"/>
  <c r="E1030" i="1"/>
  <c r="E1029"/>
  <c r="D10" i="9" s="1"/>
  <c r="E1028" i="1"/>
  <c r="D9" i="9" s="1"/>
  <c r="E1025" i="1"/>
  <c r="D6" i="9" s="1"/>
  <c r="E1024" i="1"/>
  <c r="E1027"/>
  <c r="E1026"/>
  <c r="D7" i="9" s="1"/>
  <c r="E22" l="1"/>
  <c r="G1169" i="5"/>
  <c r="E25" i="9" s="1"/>
  <c r="D23"/>
  <c r="G803" i="6"/>
  <c r="D25" i="9" s="1"/>
  <c r="F5"/>
  <c r="F686" i="4"/>
  <c r="F13" i="9" s="1"/>
  <c r="E1289" i="2"/>
  <c r="E13" i="9" s="1"/>
  <c r="D5"/>
  <c r="E1033" i="1"/>
  <c r="D13" i="9" s="1"/>
  <c r="E5"/>
  <c r="F1034" i="3"/>
  <c r="F1035"/>
  <c r="G6" i="9" s="1"/>
  <c r="F1037" i="3"/>
  <c r="G8" i="9" s="1"/>
  <c r="F1039" i="3"/>
  <c r="G10" i="9" s="1"/>
  <c r="F1041" i="3"/>
  <c r="G11" i="9" s="1"/>
  <c r="F1036" i="3"/>
  <c r="G7" i="9" s="1"/>
  <c r="F1038" i="3"/>
  <c r="G9" i="9" s="1"/>
  <c r="F1040" i="3"/>
  <c r="G5" i="9" l="1"/>
  <c r="F1043" i="3"/>
  <c r="G13" i="9" s="1"/>
</calcChain>
</file>

<file path=xl/sharedStrings.xml><?xml version="1.0" encoding="utf-8"?>
<sst xmlns="http://schemas.openxmlformats.org/spreadsheetml/2006/main" count="63204" uniqueCount="11835">
  <si>
    <t>VAL01S</t>
  </si>
  <si>
    <t>VAL01S_01_00200</t>
  </si>
  <si>
    <t>putative reductase</t>
  </si>
  <si>
    <t>putative reductase [hamap]</t>
  </si>
  <si>
    <t>cs</t>
  </si>
  <si>
    <t>putative FMN reductase [-1:reductase] @@ putative GMP reductase [-1:reductase] @@ putative flavin reductase [-1:reductase] @@ putative nitrate reductase [-1:reductase] @@ putative nitrite reductase [-1:reductase]</t>
  </si>
  <si>
    <t>#EVAL#cs</t>
  </si>
  <si>
    <t>-</t>
  </si>
  <si>
    <t>putative FMN reductase</t>
  </si>
  <si>
    <t>putative GMP reductase</t>
  </si>
  <si>
    <t>putative flavin reductase</t>
  </si>
  <si>
    <t>putative nitrate reductase</t>
  </si>
  <si>
    <t>putative nitrite reductase</t>
  </si>
  <si>
    <t>--</t>
  </si>
  <si>
    <t>VAL01S_01_00350</t>
  </si>
  <si>
    <t>hypothetical protein</t>
  </si>
  <si>
    <t>hypothetical protein YgdR [ecoli]</t>
  </si>
  <si>
    <t>hypothetical protein [-1:hypothetical] @@ hypothetical protein YbiA [-1:hypothetical]</t>
  </si>
  <si>
    <t>VAL01S_01_00400</t>
  </si>
  <si>
    <t>hypothetical protein YbjD [ecoli]</t>
  </si>
  <si>
    <t>VAL01S_01_00410</t>
  </si>
  <si>
    <t>hypothetical protein YcdZ [ecoli]</t>
  </si>
  <si>
    <t>VAL01S_01_00440</t>
  </si>
  <si>
    <t>protein YceI [hamap]</t>
  </si>
  <si>
    <t>Maf-like protein YceF [-1:protein]</t>
  </si>
  <si>
    <t>Maf-like protein YceF</t>
  </si>
  <si>
    <t>VAL01S_01_00740</t>
  </si>
  <si>
    <t>putative efflux system protein</t>
  </si>
  <si>
    <t>putative efflux system protein [nite]</t>
  </si>
  <si>
    <t>putative cation efflux system protein [-1:efflux] @@ putative cation efflux system protein CzcA [-1:efflux] @@ putative cation efflux system protein CzcB [-1:efflux] @@ putative cation efflux system protein CzcC [-1:efflux] @@ putative cation efflux system protein CzcD [-1:efflux]</t>
  </si>
  <si>
    <t>putative cation efflux system protein</t>
  </si>
  <si>
    <t>putative cation efflux system protein CzcA</t>
  </si>
  <si>
    <t>putative cation efflux system protein CzcB</t>
  </si>
  <si>
    <t>putative cation efflux system protein CzcC</t>
  </si>
  <si>
    <t>putative cation efflux system protein CzcD</t>
  </si>
  <si>
    <t>VAL01S_01_00750</t>
  </si>
  <si>
    <t>VAL01S_01_00760</t>
  </si>
  <si>
    <t>VAL01S_01_00820</t>
  </si>
  <si>
    <t>glycine dehydrogenase</t>
  </si>
  <si>
    <t>glycine dehydrogenase [decarboxylating] [hamap]</t>
  </si>
  <si>
    <t>glycine dehydrogenase [-1:glycine] @@ glycine dehydrogenase subunit 1 [-1:glycine] @@ glycine dehydrogenase subunit 2 [-1:glycine] @@ leucine dehydrogenase [361:dehydrogenase] @@ piperideine-6-carboxylate dehydrogenase [361:dehydrogenase]</t>
  </si>
  <si>
    <t>VAL01S_01_01290</t>
  </si>
  <si>
    <t>hypothetical protein YecN [ecoli]</t>
  </si>
  <si>
    <t>VAL01S_01_01510</t>
  </si>
  <si>
    <t>hypothetical protein YgiW [ecoli]</t>
  </si>
  <si>
    <t>VAL01S_01_01990</t>
  </si>
  <si>
    <t>hypothetical protein YghB [ecoli]</t>
  </si>
  <si>
    <t>VAL01S_01_02170</t>
  </si>
  <si>
    <t>HTH-type transcriptional regulator BetI</t>
  </si>
  <si>
    <t>HTH-type transcriptional regulator BetI [hamap]</t>
  </si>
  <si>
    <t>transcriptional repressor BetI [-1:beti] @@ transcriptional regulator [353:transcriptional] @@ transcriptional regulator FNR [353:transcriptional] @@ transcriptional regulator Fur [353:transcriptional] @@ transcriptional regulator Spx [353:transcriptional]</t>
  </si>
  <si>
    <t>transcriptional repressor BetI</t>
  </si>
  <si>
    <t>transcriptional regulator</t>
  </si>
  <si>
    <t>transcriptional regulator FNR</t>
  </si>
  <si>
    <t>transcriptional regulator Fur</t>
  </si>
  <si>
    <t>transcriptional regulator Spx</t>
  </si>
  <si>
    <t>VAL01S_01_02360</t>
  </si>
  <si>
    <t>cytochrome d ubiquinol oxidase subunit I</t>
  </si>
  <si>
    <t>ubiquinol oxidase subunit I [ecoli]</t>
  </si>
  <si>
    <t>cytochrome d ubiquinol oxidase subunit I [-1:ubiquinol] @@ cytochrome o ubiquinol oxidase subunit I [-1:ubiquinol] @@ cytochrome d ubiquinol oxidase subunit II [-1:ubiquinol] @@ cytochrome o ubiquinol oxidase subunit II [-1:ubiquinol] @@ cytochrome o ubiquinol oxidase subunit IV [-1:ubiquinol]</t>
  </si>
  <si>
    <t>VAL01S_01_02370</t>
  </si>
  <si>
    <t>cytochrome d ubiquinol oxidase subunit II</t>
  </si>
  <si>
    <t>ubiquinol oxidase subunit II [ecoli]</t>
  </si>
  <si>
    <t>cytochrome o ubiquinol oxidase subunit I</t>
  </si>
  <si>
    <t>VAL01S_02_00440</t>
  </si>
  <si>
    <t>efflux system protein [nite]</t>
  </si>
  <si>
    <t>cation efflux system protein [-1:efflux] @@ cation efflux system protein CzcA [-1:efflux] @@ cation efflux system protein CzcB [-1:efflux] @@ cation efflux system protein CzcC [-1:efflux] @@ cation efflux system protein CzcD [-1:efflux]</t>
  </si>
  <si>
    <t>cation efflux system protein</t>
  </si>
  <si>
    <t>cation efflux system protein CzcA</t>
  </si>
  <si>
    <t>cation efflux system protein CzcB</t>
  </si>
  <si>
    <t>cation efflux system protein CzcC</t>
  </si>
  <si>
    <t>cation efflux system protein CzcD</t>
  </si>
  <si>
    <t>VAL01S_02_00740</t>
  </si>
  <si>
    <t>putative membrane fusion protein [ecoli]</t>
  </si>
  <si>
    <t>putative efflux pump membrane fusion protein [-1:fusion] @@ putative cation efflux system membrane fusion protein [-1:fusion] @@ putative multidrug efflux pump membrane fusion protein [-1:fusion] @@ putative RND-type efflux pump membrane fusion protein [-1:fusion] @@ putative type I secretion system membrane fusion protein [-1:fusion]</t>
  </si>
  <si>
    <t>putative efflux pump membrane fusion protein</t>
  </si>
  <si>
    <t>putative cation efflux system membrane fusion protein</t>
  </si>
  <si>
    <t>putative multidrug efflux pump membrane fusion protein</t>
  </si>
  <si>
    <t>putative RND-type efflux pump membrane fusion protein</t>
  </si>
  <si>
    <t>putative type I secretion system membrane fusion protein</t>
  </si>
  <si>
    <t>VAL01S_02_01010</t>
  </si>
  <si>
    <t>hypothetical protein YiaV [ecoli]</t>
  </si>
  <si>
    <t>VAL01S_02_01060</t>
  </si>
  <si>
    <t>hypothetical protein YedJ [ecoli]</t>
  </si>
  <si>
    <t>VAL01S_03_00020</t>
  </si>
  <si>
    <t>tRNA (pseudouridine(54)-N(1))-methyltransferase</t>
  </si>
  <si>
    <t>tRNA (pseudouridine(54)-N(1))-methyltransferase [hamap]</t>
  </si>
  <si>
    <t>tRNA methyltransferase [-1:trna] @@ tRNA (adenine-N(1))-methyltransferase [-1:trna] @@ tRNA (guanine-N(1))-methyltransferase [-1:trna] @@ tRNA (adenine-N(6))-methyltransferase [-1:trna] @@ tRNA (guanine-N(7))-methyltransferase [-1:trna]</t>
  </si>
  <si>
    <t>tRNA methyltransferase</t>
  </si>
  <si>
    <t>tRNA (adenine-N(1))-methyltransferase</t>
  </si>
  <si>
    <t>tRNA (guanine-N(1))-methyltransferase</t>
  </si>
  <si>
    <t>tRNA (adenine-N(6))-methyltransferase</t>
  </si>
  <si>
    <t>tRNA (guanine-N(7))-methyltransferase</t>
  </si>
  <si>
    <t>VAL01S_03_00110</t>
  </si>
  <si>
    <t>thiamine-phosphate synthase</t>
  </si>
  <si>
    <t>thiamine-phosphate synthase [hamap]</t>
  </si>
  <si>
    <t>thiamine-monophosphate kinase [-1:thiamine] @@ thiamine-phosphate pyrophosphorylase [-1:thiamine] @@ polyglycerol phosphate synthase [250:phosphate] @@ adenosylcobinamide-phosphate synthase [250:phosphate] @@ inositol-1-phosphate synthase [250:phosphate]</t>
  </si>
  <si>
    <t>thiamine-monophosphate kinase</t>
  </si>
  <si>
    <t>thiamine-phosphate pyrophosphorylase</t>
  </si>
  <si>
    <t>polyglycerol phosphate synthase</t>
  </si>
  <si>
    <t>adenosylcobinamide-phosphate synthase</t>
  </si>
  <si>
    <t>inositol-1-phosphate synthase</t>
  </si>
  <si>
    <t>VAL01S_03_00370</t>
  </si>
  <si>
    <t>VAL01S_03_00530</t>
  </si>
  <si>
    <t>putative sugar-phosphate phosphatase</t>
  </si>
  <si>
    <t>putative sugar-phosphate phosphatase OS=Gordonia rhizosphera NBRC 16068 GN= PE=3 [nite]</t>
  </si>
  <si>
    <t>putative sugar-phosphate phosphatase [-1:sugar]</t>
  </si>
  <si>
    <t>VAL01S_03_00780</t>
  </si>
  <si>
    <t>hypothetical protein YifE [ecoli]</t>
  </si>
  <si>
    <t>VAL01S_03_01260</t>
  </si>
  <si>
    <t>putative signaling protein</t>
  </si>
  <si>
    <t>LapD protein [ecoli]</t>
  </si>
  <si>
    <t>Ku protein [-1:protein] @@ Syd protein [-1:protein] @@ Bax protein [-1:protein] @@ Bdm protein [-1:protein] @@ Fic protein [-1:protein]</t>
  </si>
  <si>
    <t>Ku protein</t>
  </si>
  <si>
    <t>Syd protein</t>
  </si>
  <si>
    <t>Bax protein</t>
  </si>
  <si>
    <t>Bdm protein</t>
  </si>
  <si>
    <t>Fic protein</t>
  </si>
  <si>
    <t>VAL01S_03_01710</t>
  </si>
  <si>
    <t>putative major facilitator superfamily transporter</t>
  </si>
  <si>
    <t>putative efflux protein [nite]</t>
  </si>
  <si>
    <t>putative cation efflux protein [-1:efflux] @@ putative leucine efflux protein [-1:efflux] @@ putative threonine efflux protein [-1:efflux] @@ putative cation efflux protein CzrB [-1:efflux] @@ putative sodium efflux protein NatA [-1:efflux]</t>
  </si>
  <si>
    <t>putative cation efflux protein</t>
  </si>
  <si>
    <t>putative leucine efflux protein</t>
  </si>
  <si>
    <t>putative threonine efflux protein</t>
  </si>
  <si>
    <t>putative cation efflux protein CzrB</t>
  </si>
  <si>
    <t>putative sodium efflux protein NatA</t>
  </si>
  <si>
    <t>VAL01S_03_02160</t>
  </si>
  <si>
    <t>pyridoxamine kinase</t>
  </si>
  <si>
    <t>pyridoxamine kinase [hamap]</t>
  </si>
  <si>
    <t>uridine kinase [-1:kinase] @@ thiamine kinase [-1:kinase] @@ pyridoxal kinase [-1:kinase]</t>
  </si>
  <si>
    <t>uridine kinase</t>
  </si>
  <si>
    <t>thiamine kinase</t>
  </si>
  <si>
    <t>pyridoxal kinase</t>
  </si>
  <si>
    <t>VAL01S_03_02230</t>
  </si>
  <si>
    <t>HTH-type transcriptional regulator MalT</t>
  </si>
  <si>
    <t>maltose regulon transcriptional regulator MalT [-1:malt] @@ transcriptional regulator [353:transcriptional] @@ transcriptional regulator FNR [353:transcriptional] @@ transcriptional regulator Fur [353:transcriptional] @@ transcriptional regulator Spx [353:transcriptional]</t>
  </si>
  <si>
    <t>maltose regulon transcriptional regulator MalT</t>
  </si>
  <si>
    <t>VAL01S_03_02300</t>
  </si>
  <si>
    <t>hypothetical protein YjiH [ecoli]</t>
  </si>
  <si>
    <t>VAL01S_03_02310</t>
  </si>
  <si>
    <t>hypothetical protein YjiG [ecoli]</t>
  </si>
  <si>
    <t>VAL01S_03_02460</t>
  </si>
  <si>
    <t>GlcNAc-binding protein A</t>
  </si>
  <si>
    <t>penicillin-binding protein A [-1:a] @@ ATP-binding protein [434:binding] @@ CoA-binding protein [434:binding] @@ DNA-binding protein [434:binding] @@ FAD-binding protein [434:binding]</t>
  </si>
  <si>
    <t>penicillin-binding protein A</t>
  </si>
  <si>
    <t>ATP-binding protein</t>
  </si>
  <si>
    <t>CoA-binding protein</t>
  </si>
  <si>
    <t>DNA-binding protein</t>
  </si>
  <si>
    <t>FAD-binding protein</t>
  </si>
  <si>
    <t>VAL01S_03_02650</t>
  </si>
  <si>
    <t>VAL01S_03_03190</t>
  </si>
  <si>
    <t>putative phosphatase</t>
  </si>
  <si>
    <t>probable phosphatase YcdX [hamap]</t>
  </si>
  <si>
    <t>probable phosphatase [-1:phosphatase] @@ probable phosphatase YbhA [-1:phosphatase] @@ probable phosphatase YbjI [-1:phosphatase] @@ probable phosphatase YfbT [-1:phosphatase] @@ probable phosphatase YidA [-1:phosphatase]</t>
  </si>
  <si>
    <t>probable phosphatase</t>
  </si>
  <si>
    <t>probable phosphatase YbhA</t>
  </si>
  <si>
    <t>probable phosphatase YbjI</t>
  </si>
  <si>
    <t>probable phosphatase YfbT</t>
  </si>
  <si>
    <t>probable phosphatase YidA</t>
  </si>
  <si>
    <t>VAL01S_03_03220</t>
  </si>
  <si>
    <t>hypothetical protein YaeR [ecoli]</t>
  </si>
  <si>
    <t>VAL01S_03_03310</t>
  </si>
  <si>
    <t>putative bacterial extracellular solute-binding protein</t>
  </si>
  <si>
    <t>bacterial extracellular solute-binding protein [nite]</t>
  </si>
  <si>
    <t>extracellular heme-binding protein [-1:extracellular]</t>
  </si>
  <si>
    <t>extracellular heme-binding protein</t>
  </si>
  <si>
    <t>VAL01S_03_03630</t>
  </si>
  <si>
    <t>VAL01S_03_03640</t>
  </si>
  <si>
    <t>hypothetical protein YiaW [ecoli]</t>
  </si>
  <si>
    <t>VAL01S_03_03840</t>
  </si>
  <si>
    <t>phosphate ABC transporter permease protein PtsA</t>
  </si>
  <si>
    <t>putative phosphate transport system permease protein PstA [nite]</t>
  </si>
  <si>
    <t>putative phosphate ABC transporter permease protein PstA [-1:psta] @@ putative phosphate transport system protein [48:transport] @@ putative phosphate transport system protein PhoU [48:transport] @@ putative teichoic acid transport system permease protein [48:transport] @@ putative ABC transporter permease protein [236:permease]</t>
  </si>
  <si>
    <t>putative phosphate ABC transporter permease protein PstA</t>
  </si>
  <si>
    <t>putative phosphate transport system protein</t>
  </si>
  <si>
    <t>putative phosphate transport system protein PhoU</t>
  </si>
  <si>
    <t>putative teichoic acid transport system permease protein</t>
  </si>
  <si>
    <t>putative ABC transporter permease protein</t>
  </si>
  <si>
    <t>VAL01S_03_03850</t>
  </si>
  <si>
    <t>phosphate ABC transporter ATP-binding protein</t>
  </si>
  <si>
    <t>phosphate import ATP-binding protein PstB [nite]</t>
  </si>
  <si>
    <t>phosphate ABC transporter ATP-binding protein [-1:phosphate] @@ ATP-binding protein [264:atp] @@ ATP-binding protein YghR [264:atp] @@ ATP-binding protein YghS [264:atp] @@ ATP-binding protein YghT [264:atp]</t>
  </si>
  <si>
    <t>VAL01S_05_00200</t>
  </si>
  <si>
    <t>UPF0761 membrane protein YihY [hamap]</t>
  </si>
  <si>
    <t>membrane protein CrgA [-1:membrane] @@ membrane protein DedA [-1:membrane] @@ outer membrane protein [-1:membrane] @@ outer membrane protein A [-1:membrane] @@ outer membrane protein C [-1:membrane]</t>
  </si>
  <si>
    <t>membrane protein CrgA</t>
  </si>
  <si>
    <t>membrane protein DedA</t>
  </si>
  <si>
    <t>outer membrane protein</t>
  </si>
  <si>
    <t>outer membrane protein A</t>
  </si>
  <si>
    <t>outer membrane protein C</t>
  </si>
  <si>
    <t>VAL01S_05_00230</t>
  </si>
  <si>
    <t>hypothetical protein YicH [ecoli]</t>
  </si>
  <si>
    <t>VAL01S_05_00450</t>
  </si>
  <si>
    <t>hypothetical protein YhgF [ecoli]</t>
  </si>
  <si>
    <t>VAL01S_05_00490</t>
  </si>
  <si>
    <t>hypothetical protein YqjC [ecoli]</t>
  </si>
  <si>
    <t>VAL01S_05_00730</t>
  </si>
  <si>
    <t>hypothetical protein YicC [ecoli]</t>
  </si>
  <si>
    <t>VAL01S_05_00910</t>
  </si>
  <si>
    <t>3-deoxy-D-manno-octulosonic acid kinase</t>
  </si>
  <si>
    <t>3-deoxy-D-manno-octulosonic acid kinase [hamap]</t>
  </si>
  <si>
    <t>3-deoxy-D-manno-octulosonic acid transferase [-1:octulosonic]</t>
  </si>
  <si>
    <t>3-deoxy-D-manno-octulosonic acid transferase</t>
  </si>
  <si>
    <t>VAL01S_05_01070</t>
  </si>
  <si>
    <t>hypothetical protein YjbH [ecoli]</t>
  </si>
  <si>
    <t>VAL01S_05_01380</t>
  </si>
  <si>
    <t>hypothetical protein YiiR [ecoli]</t>
  </si>
  <si>
    <t>VAL01S_05_01820</t>
  </si>
  <si>
    <t>hypothetical protein YtfB [ecoli]</t>
  </si>
  <si>
    <t>VAL01S_05_01970</t>
  </si>
  <si>
    <t>hypothetical protein YtfJ [ecoli]</t>
  </si>
  <si>
    <t>VAL01S_05_01980</t>
  </si>
  <si>
    <t>hypothetical protein YtfK [ecoli]</t>
  </si>
  <si>
    <t>VAL01S_05_02000</t>
  </si>
  <si>
    <t>hypothetical protein YtfM [ecoli]</t>
  </si>
  <si>
    <t>VAL01S_05_02010</t>
  </si>
  <si>
    <t>hypothetical protein YtfN [ecoli]</t>
  </si>
  <si>
    <t>VAL01S_05_02020</t>
  </si>
  <si>
    <t>hypothetical protein YtfP [ecoli]</t>
  </si>
  <si>
    <t>VAL01S_05_02230</t>
  </si>
  <si>
    <t>hypothetical protein YjjP [ecoli]</t>
  </si>
  <si>
    <t>VAL01S_05_02240</t>
  </si>
  <si>
    <t>hypothetical protein YjjB [ecoli]</t>
  </si>
  <si>
    <t>VAL01S_05_02260</t>
  </si>
  <si>
    <t>bis(5'-nucleosyl)-tetraphosphatase</t>
  </si>
  <si>
    <t>bis(5'-nucleosyl)-tetraphosphatase (symmetrical) [hamap]</t>
  </si>
  <si>
    <t>bis(5'-nucleosyl)-tetraphosphatase [symmetrical] [-1:tetraphosphatase] @@ bis(5'-nucleosyl)-tetraphosphatase [asymmetrical] [-1:tetraphosphatase] @@ bis(5'-nucleosyl)-tetraphosphatase PrpE [asymmetrical] [-1:tetraphosphatase]</t>
  </si>
  <si>
    <t>VAL01S_05_02310</t>
  </si>
  <si>
    <t>LPS-assembly protein LptD</t>
  </si>
  <si>
    <t>LPS-assembly protein LptD [hamap]</t>
  </si>
  <si>
    <t>lipopolysaccharide assembly protein LptD [-1:lptd] @@ pilus assembly protein [59:assembly] @@ Flp pilus assembly protein [59:assembly] @@ pilus assembly protein FilA [59:assembly] @@ pilus assembly protein FilB [59:assembly]</t>
  </si>
  <si>
    <t>lipopolysaccharide assembly protein LptD</t>
  </si>
  <si>
    <t>pilus assembly protein</t>
  </si>
  <si>
    <t>Flp pilus assembly protein</t>
  </si>
  <si>
    <t>pilus assembly protein FilA</t>
  </si>
  <si>
    <t>pilus assembly protein FilB</t>
  </si>
  <si>
    <t>VAL01S_05_02490</t>
  </si>
  <si>
    <t>glutamine--fructose-6-phosphate aminotransferase [isomerizing]</t>
  </si>
  <si>
    <t>glutamine--fructose-6-phosphate aminotransferase [isomerizing] [hamap]</t>
  </si>
  <si>
    <t>glutamine--fructose-6-phosphate aminotransferase [-1:glutamine] @@ glutamine--fructose-6-phosphate amidotransferase [-1:glutamine]</t>
  </si>
  <si>
    <t>glutamine--fructose-6-phosphate aminotransferase</t>
  </si>
  <si>
    <t>glutamine--fructose-6-phosphate amidotransferase</t>
  </si>
  <si>
    <t>VAL01S_05_02770</t>
  </si>
  <si>
    <t>putative phosphate symporter</t>
  </si>
  <si>
    <t>putative sodium/phosphate symporter [nite]</t>
  </si>
  <si>
    <t>bcs</t>
  </si>
  <si>
    <t>putative dicarboxylate/Na(+) symporter [6:sodium] % putative Na(+)/solute symporter [6:sodium] % putative Na(+)/pantothenate symporter [6:sodium] % putative Na(+)/proline symporter [6:sodium] % putative Na(+)/glutamate symporter [6:sodium]</t>
  </si>
  <si>
    <t>#EVAL#bcs</t>
  </si>
  <si>
    <t>putative dicarboxylate/Na(+) symporter</t>
  </si>
  <si>
    <t>putative Na(+)/solute symporter</t>
  </si>
  <si>
    <t>putative Na(+)/pantothenate symporter</t>
  </si>
  <si>
    <t>putative Na(+)/proline symporter</t>
  </si>
  <si>
    <t>putative Na(+)/glutamate symporter</t>
  </si>
  <si>
    <t>VAL01S_05_02790</t>
  </si>
  <si>
    <t>hypothetical protein YgiF [ecoli]</t>
  </si>
  <si>
    <t>VAL01S_05_02830</t>
  </si>
  <si>
    <t>bifunctional protein HldE</t>
  </si>
  <si>
    <t>bifunctional protein HldE [hamap]</t>
  </si>
  <si>
    <t>trifunctional ThiDN protein [-1:protein]</t>
  </si>
  <si>
    <t>trifunctional ThiDN protein</t>
  </si>
  <si>
    <t>VAL01S_05_02860</t>
  </si>
  <si>
    <t>hypothetical protein YqiB [ecoli]</t>
  </si>
  <si>
    <t>VAL01S_05_02940</t>
  </si>
  <si>
    <t>hypothetical protein YhcM [ecoli]</t>
  </si>
  <si>
    <t>VAL01S_05_03200</t>
  </si>
  <si>
    <t>UDP-3-O-[3-hydroxymyristoyl] N-acetylglucosamine deacetylase</t>
  </si>
  <si>
    <t>UDP-3-O-[3-hydroxymyristoyl] N-acetylglucosamine deacetylase [hamap]</t>
  </si>
  <si>
    <t>UDP-3-O-(3-hydroxymyristoyl)-N-acetylglucosamine deacetylase/(3R)-hydroxymyristoyl-[acyl-carrier-protein] dehydratase [-1:hydroxymyristoyl] @@ UDP-3-O-(3-hydroxymyristoyl)-N-acetylglucosamine deacetylase [18:acetylglucosamine] @@ UDP-3-O-(3-hydroxymyristoyl)-glucosamine N-acyltransferase [43:udp]</t>
  </si>
  <si>
    <t>UDP-3-O-(3-hydroxymyristoyl)-N-acetylglucosamine deacetylase/(3R)-hydroxymyristoyl-[acyl-carrier-protein] dehydratase</t>
  </si>
  <si>
    <t>UDP-3-O-(3-hydroxymyristoyl)-N-acetylglucosamine deacetylase</t>
  </si>
  <si>
    <t>UDP-3-O-(3-hydroxymyristoyl)-glucosamine N-acyltransferase</t>
  </si>
  <si>
    <t>VAL01S_05_03290</t>
  </si>
  <si>
    <t>hypothetical protein YfcA [ecoli]</t>
  </si>
  <si>
    <t>VAL01S_05_03310</t>
  </si>
  <si>
    <t>hypothetical protein YadS [ecoli]</t>
  </si>
  <si>
    <t>VAL01S_05_03320</t>
  </si>
  <si>
    <t>vitamin B12-binding protein</t>
  </si>
  <si>
    <t>vitamin B12 ABC transporter ATP-binding protein [-1:vitamin] @@ vitamin B12 ABC transporter substrate-binding protein [-1:vitamin] @@ vitamin B12 ABC transporter ATP-binding protein BtuD [-1:vitamin] @@ vitamin B12 ABC transporter substrate-binding protein BtuF [-1:vitamin] @@ FMN-binding protein [434:binding]</t>
  </si>
  <si>
    <t>vitamin B12 ABC transporter ATP-binding protein</t>
  </si>
  <si>
    <t>vitamin B12 ABC transporter substrate-binding protein</t>
  </si>
  <si>
    <t>vitamin B12 ABC transporter ATP-binding protein BtuD</t>
  </si>
  <si>
    <t>vitamin B12 ABC transporter substrate-binding protein BtuF</t>
  </si>
  <si>
    <t>FMN-binding protein</t>
  </si>
  <si>
    <t>VAL01S_05_03400</t>
  </si>
  <si>
    <t>hypothetical protein YhcC [ecoli]</t>
  </si>
  <si>
    <t>VAL01S_05_03520</t>
  </si>
  <si>
    <t>putative endonuclease 4</t>
  </si>
  <si>
    <t>putative endonuclease 4 [hamap]</t>
  </si>
  <si>
    <t>putative endonuclease [-1:endonuclease] @@ putative endonuclease I [-1:endonuclease] @@ putative endonuclease V [-1:endonuclease] @@ putative endonuclease IV [-1:endonuclease] @@ putative endonuclease III [-1:endonuclease]</t>
  </si>
  <si>
    <t>putative endonuclease</t>
  </si>
  <si>
    <t>putative endonuclease I</t>
  </si>
  <si>
    <t>putative endonuclease V</t>
  </si>
  <si>
    <t>putative endonuclease IV</t>
  </si>
  <si>
    <t>putative endonuclease III</t>
  </si>
  <si>
    <t>VAL01S_05_03590</t>
  </si>
  <si>
    <t>tRNA (adenine-N(6)-)-methyltransferase</t>
  </si>
  <si>
    <t>tRNA (adenine-N(6)-)-methyltransferase [hamap]</t>
  </si>
  <si>
    <t>tRNA (adenine-N(6))-methyltransferase [-1:(adenine] @@ rRNA (adenine N(6))-methyltransferase [-1:(adenine] @@ tRNA (adenine-N(1))-methyltransferase [-1:(adenine] @@ tRNA methyltransferase [101:trna] @@ tRNA methylthiotransferase [101:trna]</t>
  </si>
  <si>
    <t>rRNA (adenine N(6))-methyltransferase</t>
  </si>
  <si>
    <t>tRNA methylthiotransferase</t>
  </si>
  <si>
    <t>VAL01S_05_03620</t>
  </si>
  <si>
    <t>tyrosine recombinase XerD</t>
  </si>
  <si>
    <t>tyrosine recombinase XerD/tyrosine recombinase XerC [hamap]</t>
  </si>
  <si>
    <t>tyrosine recombinase XerC [-1:xerc] @@ tyrosine recombinase XerD [1:xerd] @@ tyrosine recombinase [9:recombinase] @@ tyrosine recombinase XerA [9:recombinase]</t>
  </si>
  <si>
    <t>tyrosine recombinase XerC</t>
  </si>
  <si>
    <t>VAL01S_05_03780</t>
  </si>
  <si>
    <t>Na/Pi-cotransporter family protein</t>
  </si>
  <si>
    <t>sodium dependent phosphate transporter [nite]</t>
  </si>
  <si>
    <t>sodium/chloride dependent transporter [-1:sodium] @@ phosphate transporter [250:phosphate] @@ hexose phosphate transporter [250:phosphate] @@ inorganic phosphate transporter [250:phosphate] @@ glycerol-3-phosphate transporter [250:phosphate]</t>
  </si>
  <si>
    <t>sodium/chloride dependent transporter</t>
  </si>
  <si>
    <t>phosphate transporter</t>
  </si>
  <si>
    <t>hexose phosphate transporter</t>
  </si>
  <si>
    <t>inorganic phosphate transporter</t>
  </si>
  <si>
    <t>glycerol-3-phosphate transporter</t>
  </si>
  <si>
    <t>VAL01S_05_03920</t>
  </si>
  <si>
    <t>hypothetical protein YfiL [ecoli]</t>
  </si>
  <si>
    <t>VAL01S_05_04100</t>
  </si>
  <si>
    <t>hypothetical protein YfiH [ecoli]</t>
  </si>
  <si>
    <t>VAL01S_06_00450</t>
  </si>
  <si>
    <t>hypothetical protein YlaB [ecoli]</t>
  </si>
  <si>
    <t>VAL01S_06_00980</t>
  </si>
  <si>
    <t>ribosomal RNA large subunit methyltransferase F</t>
  </si>
  <si>
    <t>ribosomal RNA large subunit methyltransferase F [hamap]</t>
  </si>
  <si>
    <t>RNA methyltransferase [-1:rna] @@ ribosomal RNA small subunit methyltransferase Nep1 [-1:rna] @@ rRNA methyltransferase [115:methyltransferase] @@ tRNA methyltransferase [115:methyltransferase]</t>
  </si>
  <si>
    <t>RNA methyltransferase</t>
  </si>
  <si>
    <t>ribosomal RNA small subunit methyltransferase Nep1</t>
  </si>
  <si>
    <t>rRNA methyltransferase</t>
  </si>
  <si>
    <t>VAL01S_06_00990</t>
  </si>
  <si>
    <t>hypothetical protein YgjP [ecoli]</t>
  </si>
  <si>
    <t>VAL01S_06_01060</t>
  </si>
  <si>
    <t>vitamin B12 import ATP-binding protein BtuD</t>
  </si>
  <si>
    <t>vitamin B12 ABC transporter ATP-binding protein BtuD [-1:btud] @@ vitamin B12 ABC transporter ATP-binding protein [8:vitamin] @@ vitamin B12 ABC transporter substrate-binding protein BtuF [8:vitamin] @@ ATP-binding protein [264:atp] @@ GTP-binding protein [434:binding]</t>
  </si>
  <si>
    <t>GTP-binding protein</t>
  </si>
  <si>
    <t>VAL01S_06_01170</t>
  </si>
  <si>
    <t>hypothetical protein YohJ [ecoli]</t>
  </si>
  <si>
    <t>VAL01S_06_01180</t>
  </si>
  <si>
    <t>hypothetical protein YohK [ecoli]</t>
  </si>
  <si>
    <t>VAL01S_06_01250</t>
  </si>
  <si>
    <t>phenylalanine--tRNA ligase beta subunit</t>
  </si>
  <si>
    <t>phenylalanine--tRNA ligase beta subunit [hamap]</t>
  </si>
  <si>
    <t>phenylalanyl-tRNA synthetase beta subunit [-1:trna]</t>
  </si>
  <si>
    <t>phenylalanyl-tRNA synthetase beta subunit</t>
  </si>
  <si>
    <t>VAL01S_06_01260</t>
  </si>
  <si>
    <t>phenylalanine--tRNA ligase alpha subunit</t>
  </si>
  <si>
    <t>phenylalanine--tRNA ligase alpha subunit [hamap]</t>
  </si>
  <si>
    <t>phenylalanyl-tRNA synthetase alpha subunit [-1:trna]</t>
  </si>
  <si>
    <t>phenylalanyl-tRNA synthetase alpha subunit</t>
  </si>
  <si>
    <t>VAL01S_06_01420</t>
  </si>
  <si>
    <t>formimidoylglutamase</t>
  </si>
  <si>
    <t>formimidoylglutamase [hamap]</t>
  </si>
  <si>
    <t>formiminoglutamase [10002:formiminoglutamase]</t>
  </si>
  <si>
    <t>formiminoglutamase</t>
  </si>
  <si>
    <t>VAL01S_06_01500</t>
  </si>
  <si>
    <t>hypothetical protein YiaD [ecoli]</t>
  </si>
  <si>
    <t>VAL01S_06_01720</t>
  </si>
  <si>
    <t>putative two-component response regulator</t>
  </si>
  <si>
    <t>putative two-component response regulator OS=Gordonia rhizosphera NBRC 16068 GN= PE=3 [nite]</t>
  </si>
  <si>
    <t>putative two-component response regulator [-1:response] @@ putative two-component response regulator AgmR [-1:response] @@ putative two-component response regulator AlgR [-1:response] @@ putative two-component response regulator AtoC [-1:response] @@ putative two-component response regulator BaeR [-1:response]</t>
  </si>
  <si>
    <t>VAL01S_06_01760</t>
  </si>
  <si>
    <t>hypothetical protein YbjE [ecoli]</t>
  </si>
  <si>
    <t>VAL01S_06_01830</t>
  </si>
  <si>
    <t>putative transport protein</t>
  </si>
  <si>
    <t>putative transport protein YbjL [hamap]</t>
  </si>
  <si>
    <t>putative cobalt transport protein [-1:transport] @@ putative electron transport protein [-1:transport] @@ putative biopolymer transport protein [-1:transport] @@ putative cation transport protein ChaC [-1:transport] @@ putative electron transport protein YccM [-1:transport]</t>
  </si>
  <si>
    <t>putative cobalt transport protein</t>
  </si>
  <si>
    <t>putative electron transport protein</t>
  </si>
  <si>
    <t>putative biopolymer transport protein</t>
  </si>
  <si>
    <t>putative cation transport protein ChaC</t>
  </si>
  <si>
    <t>putative electron transport protein YccM</t>
  </si>
  <si>
    <t>VAL01S_06_01920</t>
  </si>
  <si>
    <t>hypothetical protein YbjT [ecoli]</t>
  </si>
  <si>
    <t>VAL01S_06_01940</t>
  </si>
  <si>
    <t>putative drug resistance transporter</t>
  </si>
  <si>
    <t>bicyclomycin resistance protein [ecoli]</t>
  </si>
  <si>
    <t>drug resistance protein [-1:resistance] @@ copper resistance protein [-1:resistance] @@ nickel resistance protein [-1:resistance] @@ cadmium resistance protein [-1:resistance] @@ aluminum resistance protein [-1:resistance]</t>
  </si>
  <si>
    <t>drug resistance protein</t>
  </si>
  <si>
    <t>copper resistance protein</t>
  </si>
  <si>
    <t>nickel resistance protein</t>
  </si>
  <si>
    <t>cadmium resistance protein</t>
  </si>
  <si>
    <t>aluminum resistance protein</t>
  </si>
  <si>
    <t>VAL01S_06_02060</t>
  </si>
  <si>
    <t>hypothetical protein YnjB [ecoli]</t>
  </si>
  <si>
    <t>VAL01S_06_02090</t>
  </si>
  <si>
    <t>hypothetical protein YnjF [ecoli]</t>
  </si>
  <si>
    <t>VAL01S_06_02220</t>
  </si>
  <si>
    <t>VAL01S_06_02470</t>
  </si>
  <si>
    <t>hypothetical protein YeeZ [ecoli]</t>
  </si>
  <si>
    <t>VAL01S_06_02480</t>
  </si>
  <si>
    <t>hypothetical protein YdcF [ecoli]</t>
  </si>
  <si>
    <t>VAL01S_06_02540</t>
  </si>
  <si>
    <t>hypothetical protein YchJ [ecoli]</t>
  </si>
  <si>
    <t>VAL01S_06_02550</t>
  </si>
  <si>
    <t>histidine biosynthesis bifunctional protein HisIE</t>
  </si>
  <si>
    <t>phosphoribosyl-ATP pyrophosphatase/histidine biosynthesis bifunctional protein HisIE [hamap]</t>
  </si>
  <si>
    <t>phosphoribosyl-ATP pyrophosphatase [-1:phosphoribosyl]</t>
  </si>
  <si>
    <t>phosphoribosyl-ATP pyrophosphatase</t>
  </si>
  <si>
    <t>VAL01S_06_02590</t>
  </si>
  <si>
    <t>histidine biosynthesis bifunctional protein HisB</t>
  </si>
  <si>
    <t>imidazoleglycerol-phosphate dehydratase/histidine biosynthesis bifunctional protein HisB [hamap]</t>
  </si>
  <si>
    <t>imidazoleglycerol-phosphate dehydratase [-1:imidazoleglycerol]</t>
  </si>
  <si>
    <t>imidazoleglycerol-phosphate dehydratase</t>
  </si>
  <si>
    <t>VAL01S_06_02860</t>
  </si>
  <si>
    <t>hypothetical protein YbiI [ecoli]</t>
  </si>
  <si>
    <t>VAL01S_06_03090</t>
  </si>
  <si>
    <t>putative cytochrome oxidase subunit I</t>
  </si>
  <si>
    <t>cytochrome o ubiquinol oxidase subunit II</t>
  </si>
  <si>
    <t>cytochrome o ubiquinol oxidase subunit IV</t>
  </si>
  <si>
    <t>VAL01S_06_03100</t>
  </si>
  <si>
    <t>putative cytochrome oxidase subunit II</t>
  </si>
  <si>
    <t>putative cytochrome oxidase subunit II [nite]</t>
  </si>
  <si>
    <t>putative quinol oxidase subunit I [-1:oxidase] @@ putative quinol oxidase subunit II [-1:oxidase] @@ putative quinol oxidase subunit I/III [-1:oxidase] @@ putative cytochrome c oxidase subunit I [-1:oxidase] @@ putative cytochrome c oxidase subunit II [-1:oxidase]</t>
  </si>
  <si>
    <t>putative quinol oxidase subunit I</t>
  </si>
  <si>
    <t>putative quinol oxidase subunit II</t>
  </si>
  <si>
    <t>putative quinol oxidase subunit I/III</t>
  </si>
  <si>
    <t>putative cytochrome c oxidase subunit I</t>
  </si>
  <si>
    <t>putative cytochrome c oxidase subunit II</t>
  </si>
  <si>
    <t>VAL01S_06_03140</t>
  </si>
  <si>
    <t>hypothetical protein YgaW [ecoli]</t>
  </si>
  <si>
    <t>VAL01S_06_03170</t>
  </si>
  <si>
    <t>hypothetical protein YgiC [ecoli]</t>
  </si>
  <si>
    <t>VAL01S_06_03180</t>
  </si>
  <si>
    <t>hypothetical protein YgiB [ecoli]</t>
  </si>
  <si>
    <t>VAL01S_06_03190</t>
  </si>
  <si>
    <t>hypothetical protein YjfL [ecoli]</t>
  </si>
  <si>
    <t>VAL01S_06_03290</t>
  </si>
  <si>
    <t>hypothetical protein YbgE [ecoli]</t>
  </si>
  <si>
    <t>VAL01S_06_03350</t>
  </si>
  <si>
    <t>hypothetical protein YebC [ecoli]</t>
  </si>
  <si>
    <t>VAL01S_06_03370</t>
  </si>
  <si>
    <t>hypothetical protein YecE [ecoli]</t>
  </si>
  <si>
    <t>VAL01S_06_03380</t>
  </si>
  <si>
    <t>tRNA (cmo5U34)-methyltransferase</t>
  </si>
  <si>
    <t>tRNA (cmo5U34)-methyltransferase [hamap]</t>
  </si>
  <si>
    <t>tRNA methyltransferase [-1:trna] @@ tRNA methylthiotransferase [-1:trna] @@ tRNA dimethylallyltransferase [-1:trna] @@ tRNA/rRNA methyltransferase [-1:trna] @@ tRNA (cmo(5)U34)-methyltransferase [-1:trna]</t>
  </si>
  <si>
    <t>tRNA dimethylallyltransferase</t>
  </si>
  <si>
    <t>tRNA/rRNA methyltransferase</t>
  </si>
  <si>
    <t>tRNA (cmo(5)U34)-methyltransferase</t>
  </si>
  <si>
    <t>VAL01S_06_03390</t>
  </si>
  <si>
    <t>tRNA (mo5U34)-methyltransferase</t>
  </si>
  <si>
    <t>tRNA (mo5U34)-methyltransferase [hamap]</t>
  </si>
  <si>
    <t>VAL01S_06_03480</t>
  </si>
  <si>
    <t>hypothetical protein YcbC [ecoli]</t>
  </si>
  <si>
    <t>VAL01S_06_03590</t>
  </si>
  <si>
    <t>hypothetical protein YciN [ecoli]</t>
  </si>
  <si>
    <t>VAL01S_07_00140</t>
  </si>
  <si>
    <t>hypothetical protein YeaR [ecoli]</t>
  </si>
  <si>
    <t>VAL01S_07_00200</t>
  </si>
  <si>
    <t>hypothetical protein YqfB [ecoli]</t>
  </si>
  <si>
    <t>VAL01S_07_00480</t>
  </si>
  <si>
    <t>hypothetical protein YqaE [ecoli]</t>
  </si>
  <si>
    <t>VAL01S_07_00570</t>
  </si>
  <si>
    <t>hypothetical protein YiiS [ecoli]</t>
  </si>
  <si>
    <t>VAL01S_07_00780</t>
  </si>
  <si>
    <t>hypothetical protein YgbK [ecoli]</t>
  </si>
  <si>
    <t>VAL01S_07_00800</t>
  </si>
  <si>
    <t>hypothetical protein YgbM [ecoli]</t>
  </si>
  <si>
    <t>VAL01S_07_00880</t>
  </si>
  <si>
    <t>acetyl-coenzyme A carboxylase carboxyl transferase subunit beta</t>
  </si>
  <si>
    <t>acetyl-coenzyme A carboxylase carboxyl transferase subunit beta, chloroplastic [hamap]</t>
  </si>
  <si>
    <t>acetyl-CoA carboxylase carboxyltransferase [-1:carboxylase] @@ acetyl-CoA carboxylase biotin carboxylase subunit [-1:carboxylase] @@ acetyl-CoA carboxylase carboxyltransferase beta subunit [-1:carboxylase] @@ acetyl-CoA carboxylase carboxyltransferase alpha subunit [-1:carboxylase]</t>
  </si>
  <si>
    <t>acetyl-CoA carboxylase carboxyltransferase</t>
  </si>
  <si>
    <t>acetyl-CoA carboxylase biotin carboxylase subunit</t>
  </si>
  <si>
    <t>acetyl-CoA carboxylase carboxyltransferase beta subunit</t>
  </si>
  <si>
    <t>acetyl-CoA carboxylase carboxyltransferase alpha subunit</t>
  </si>
  <si>
    <t>VAL01S_07_01040</t>
  </si>
  <si>
    <t>VAL01S_07_01050</t>
  </si>
  <si>
    <t>VAL01S_07_01130</t>
  </si>
  <si>
    <t>copper/silver efflux system membrane protein CusA/CzcA [nite]</t>
  </si>
  <si>
    <t>copper/silver efflux system membrane protein CusA [-1:cusa] @@ copper/silver efflux system outer membrane protein CusC [4:silver] @@ copper/silver efflux system copper-binding protein CusF [4:silver] @@ copper/silver efflux system membrane fusion protein CusB [4:silver] @@ cation efflux system membrane protein [101:efflux]</t>
  </si>
  <si>
    <t>copper/silver efflux system membrane protein CusA</t>
  </si>
  <si>
    <t>copper/silver efflux system outer membrane protein CusC</t>
  </si>
  <si>
    <t>copper/silver efflux system copper-binding protein CusF</t>
  </si>
  <si>
    <t>copper/silver efflux system membrane fusion protein CusB</t>
  </si>
  <si>
    <t>cation efflux system membrane protein</t>
  </si>
  <si>
    <t>VAL01S_07_01210</t>
  </si>
  <si>
    <t>hypothetical protein YbhG [ecoli]</t>
  </si>
  <si>
    <t>VAL01S_07_01230</t>
  </si>
  <si>
    <t>hypothetical protein YbcL [ecoli]</t>
  </si>
  <si>
    <t>VAL01S_07_01250</t>
  </si>
  <si>
    <t>putative arsenite resistance protein</t>
  </si>
  <si>
    <t>putative arsenical-resistance protein ACR3 [nite]</t>
  </si>
  <si>
    <t>putative drug resistance protein [-1:resistance] @@ putative nickel resistance protein [-1:resistance] @@ putative copper resistance protein [-1:resistance] @@ putative cadmium resistance protein [-1:resistance] @@ putative aluminum resistance protein [-1:resistance]</t>
  </si>
  <si>
    <t>putative drug resistance protein</t>
  </si>
  <si>
    <t>putative nickel resistance protein</t>
  </si>
  <si>
    <t>putative copper resistance protein</t>
  </si>
  <si>
    <t>putative cadmium resistance protein</t>
  </si>
  <si>
    <t>putative aluminum resistance protein</t>
  </si>
  <si>
    <t>VAL01S_07_01790</t>
  </si>
  <si>
    <t>hypothetical protein YaeQ [ecoli]</t>
  </si>
  <si>
    <t>VAL01S_07_01980</t>
  </si>
  <si>
    <t>isoprenoid biosynthesis protein ElbB [ecoli]</t>
  </si>
  <si>
    <t>thiazole biosynthesis protein [-1:biosynthesis] @@ cobalamin biosynthesis protein [-1:biosynthesis] @@ flagellar biosynthesis protein [-1:biosynthesis] @@ phenazine biosynthesis protein [-1:biosynthesis] @@ queuosine biosynthesis protein [-1:biosynthesis]</t>
  </si>
  <si>
    <t>thiazole biosynthesis protein</t>
  </si>
  <si>
    <t>cobalamin biosynthesis protein</t>
  </si>
  <si>
    <t>flagellar biosynthesis protein</t>
  </si>
  <si>
    <t>phenazine biosynthesis protein</t>
  </si>
  <si>
    <t>queuosine biosynthesis protein</t>
  </si>
  <si>
    <t>VAL01S_07_02100</t>
  </si>
  <si>
    <t>hypothetical protein YpeB [ecoli]</t>
  </si>
  <si>
    <t>VAL01S_07_02220</t>
  </si>
  <si>
    <t>hypothetical protein YeiR [ecoli]</t>
  </si>
  <si>
    <t>VAL01S_07_02270</t>
  </si>
  <si>
    <t>hypothetical protein YcgG [ecoli]</t>
  </si>
  <si>
    <t>VAL01S_08_00040</t>
  </si>
  <si>
    <t>hypothetical protein YbaM [ecoli]</t>
  </si>
  <si>
    <t>VAL01S_08_00200</t>
  </si>
  <si>
    <t>hypothetical protein YeaH [ecoli]</t>
  </si>
  <si>
    <t>VAL01S_08_00210</t>
  </si>
  <si>
    <t>hypothetical protein YcgB [ecoli]</t>
  </si>
  <si>
    <t>VAL01S_08_00350</t>
  </si>
  <si>
    <t>hypothetical protein YcfP [ecoli]</t>
  </si>
  <si>
    <t>VAL01S_08_00570</t>
  </si>
  <si>
    <t>putative efflux pump inner membrane protein</t>
  </si>
  <si>
    <t>efflux pump inner membrane protein [nite]</t>
  </si>
  <si>
    <t>inner membrane protein Alx [-1:inner] @@ inner membrane protein CbrB [-1:inner] @@ inner membrane protein CreD [-1:inner] @@ inner membrane protein GfcA [-1:inner] @@ inner membrane protein YccA [-1:inner]</t>
  </si>
  <si>
    <t>inner membrane protein Alx</t>
  </si>
  <si>
    <t>inner membrane protein CbrB</t>
  </si>
  <si>
    <t>inner membrane protein CreD</t>
  </si>
  <si>
    <t>inner membrane protein GfcA</t>
  </si>
  <si>
    <t>inner membrane protein YccA</t>
  </si>
  <si>
    <t>VAL01S_09_00300</t>
  </si>
  <si>
    <t>putative transporter</t>
  </si>
  <si>
    <t>probable C4-dicarboxylate ABC transporter substrate binding protein [nite]</t>
  </si>
  <si>
    <t>probable C4-dicarboxylate transporter [-1:c4] @@ probable C4-dicarboxylate transporter DcuD [-1:c4] @@ probable dicarboxylate transporter [12:dicarboxylate] @@ probable TRAP dicarboxylate transporter substrate-binding protein DctP [12:dicarboxylate] @@ probable ABC transporter substrate-binding protein [119:substrate]</t>
  </si>
  <si>
    <t>probable C4-dicarboxylate transporter</t>
  </si>
  <si>
    <t>probable C4-dicarboxylate transporter DcuD</t>
  </si>
  <si>
    <t>probable dicarboxylate transporter</t>
  </si>
  <si>
    <t>probable TRAP dicarboxylate transporter substrate-binding protein DctP</t>
  </si>
  <si>
    <t>probable ABC transporter substrate-binding protein</t>
  </si>
  <si>
    <t>VAL01S_09_00580</t>
  </si>
  <si>
    <t>bifunctional protein FolD</t>
  </si>
  <si>
    <t>bifunctional protein FolD [hamap]</t>
  </si>
  <si>
    <t>VAL01S_09_00690</t>
  </si>
  <si>
    <t>hypothetical protein YeaY [ecoli]</t>
  </si>
  <si>
    <t>VAL01S_09_00770</t>
  </si>
  <si>
    <t>hypothetical protein YecM [ecoli]</t>
  </si>
  <si>
    <t>VAL01S_09_00800</t>
  </si>
  <si>
    <t>HIT family protein</t>
  </si>
  <si>
    <t>HIT family protein [ecoli]</t>
  </si>
  <si>
    <t>Clp family protein [-1:family] @@ HPP-family protein [-1:family] @@ LOG family protein [-1:family] @@ Mce family protein [-1:family] @@ Mrp family protein [-1:family]</t>
  </si>
  <si>
    <t>Clp family protein</t>
  </si>
  <si>
    <t>HPP-family protein</t>
  </si>
  <si>
    <t>LOG family protein</t>
  </si>
  <si>
    <t>Mce family protein</t>
  </si>
  <si>
    <t>Mrp family protein</t>
  </si>
  <si>
    <t>VAL01S_09_00900</t>
  </si>
  <si>
    <t>succinyl-CoA ligase subunit beta</t>
  </si>
  <si>
    <t>succinyl-CoA ligase [ADP-forming] subunit beta [hamap]</t>
  </si>
  <si>
    <t>ADP-forming succinyl-CoA synthetase alpha subunit [-1:forming] @@ ADP-forming acetyl/succinyl-CoA synthetase beta subunit [-1:forming]</t>
  </si>
  <si>
    <t>ADP-forming succinyl-CoA synthetase alpha subunit</t>
  </si>
  <si>
    <t>ADP-forming acetyl/succinyl-CoA synthetase beta subunit</t>
  </si>
  <si>
    <t>VAL01S_09_01070</t>
  </si>
  <si>
    <t>glutamine--tRNA ligase</t>
  </si>
  <si>
    <t>glutamine--tRNA ligase [hamap]</t>
  </si>
  <si>
    <t>RNA ligase [-1:ligase]</t>
  </si>
  <si>
    <t>RNA ligase</t>
  </si>
  <si>
    <t>VAL01S_09_01410</t>
  </si>
  <si>
    <t>hypothetical protein YbbJ [ecoli]</t>
  </si>
  <si>
    <t>VAL01S_09_01460</t>
  </si>
  <si>
    <t>cell division protein ZipA homolog</t>
  </si>
  <si>
    <t>cell division protein ZipA homolog [hamap]</t>
  </si>
  <si>
    <t>cell division protein ZipA [-1:zipa] @@ cell division protein [30:division] @@ cell division protein ZapA [30:division] @@ cell division protein ZapB [30:division] @@ cell division protein ZapC [30:division]</t>
  </si>
  <si>
    <t>cell division protein ZipA</t>
  </si>
  <si>
    <t>cell division protein</t>
  </si>
  <si>
    <t>cell division protein ZapA</t>
  </si>
  <si>
    <t>cell division protein ZapB</t>
  </si>
  <si>
    <t>cell division protein ZapC</t>
  </si>
  <si>
    <t>VAL01S_09_01470</t>
  </si>
  <si>
    <t>CysZ protein homolog</t>
  </si>
  <si>
    <t>protein CysZ [hamap]</t>
  </si>
  <si>
    <t>CysZ protein [-1:cysz]</t>
  </si>
  <si>
    <t>CysZ protein</t>
  </si>
  <si>
    <t>VAL01S_10_00070</t>
  </si>
  <si>
    <t>transcriptional regulatory protein CpxR [nite]</t>
  </si>
  <si>
    <t>regulatory protein [-1:regulatory] @@ regulatory protein CsrD [-1:regulatory] @@ regulatory protein RecX [-1:regulatory] @@ regulatory protein MokB [-1:regulatory] @@ regulatory protein MokC [-1:regulatory]</t>
  </si>
  <si>
    <t>regulatory protein</t>
  </si>
  <si>
    <t>regulatory protein CsrD</t>
  </si>
  <si>
    <t>regulatory protein RecX</t>
  </si>
  <si>
    <t>regulatory protein MokB</t>
  </si>
  <si>
    <t>regulatory protein MokC</t>
  </si>
  <si>
    <t>VAL01S_10_00350</t>
  </si>
  <si>
    <t>hypothetical protein YfeK [ecoli]</t>
  </si>
  <si>
    <t>VAL01S_10_00490</t>
  </si>
  <si>
    <t>VAL01S_10_00510</t>
  </si>
  <si>
    <t>Na(+)-translocating NADH-quinone reductase subunit B</t>
  </si>
  <si>
    <t>Na(+)-translocating NADH-quinone reductase subunit B [hamap]</t>
  </si>
  <si>
    <t>NADH--quinone oxidoreductase subunit B [-1:quinone] @@ NADH--quinone oxidoreductase subunit A [-1:quinone] @@ NADH--quinone oxidoreductase subunit C [-1:quinone] @@ NADH--quinone oxidoreductase subunit D [-1:quinone] @@ NADH--quinone oxidoreductase subunit E [-1:quinone]</t>
  </si>
  <si>
    <t>NADH--quinone oxidoreductase subunit B</t>
  </si>
  <si>
    <t>NADH--quinone oxidoreductase subunit A</t>
  </si>
  <si>
    <t>NADH--quinone oxidoreductase subunit C</t>
  </si>
  <si>
    <t>NADH--quinone oxidoreductase subunit D</t>
  </si>
  <si>
    <t>NADH--quinone oxidoreductase subunit E</t>
  </si>
  <si>
    <t>VAL01S_10_00650</t>
  </si>
  <si>
    <t>probable peptide methionine sulfoxide reductase MsrA/MsrB</t>
  </si>
  <si>
    <t>peptide methionine sulfoxide reductase MsrB/peptide methionine sulfoxide reductase MsrA [hamap]</t>
  </si>
  <si>
    <t>peptide methionine sulfoxide reductase MsrB [-1:msrb] @@ peptide methionine sulfoxide reductase MsrA [2:msra] @@ peptide methionine sulfoxide reductase MsrA/MsrB [2:msra] @@ peptide methionine sulfoxide reductase [16:sulfoxide]</t>
  </si>
  <si>
    <t>peptide methionine sulfoxide reductase MsrB</t>
  </si>
  <si>
    <t>peptide methionine sulfoxide reductase MsrA</t>
  </si>
  <si>
    <t>peptide methionine sulfoxide reductase MsrA/MsrB</t>
  </si>
  <si>
    <t>peptide methionine sulfoxide reductase</t>
  </si>
  <si>
    <t>VAL01S_10_00660</t>
  </si>
  <si>
    <t>hypothetical protein YhfA [ecoli]</t>
  </si>
  <si>
    <t>VAL01S_10_00780</t>
  </si>
  <si>
    <t>VAL01S_10_00980</t>
  </si>
  <si>
    <t>hypothetical protein YbjX [ecoli]</t>
  </si>
  <si>
    <t>VAL01S_10_01090</t>
  </si>
  <si>
    <t>hypothetical protein YoaF [ecoli]</t>
  </si>
  <si>
    <t>VAL01S_10_01550</t>
  </si>
  <si>
    <t>hypothetical protein YcfJ [ecoli]</t>
  </si>
  <si>
    <t>VAL01S_10_01810</t>
  </si>
  <si>
    <t>VAL01S_10_01820</t>
  </si>
  <si>
    <t>putative efflux system [nite]</t>
  </si>
  <si>
    <t>putative cation efflux system protein [-1:efflux]</t>
  </si>
  <si>
    <t>VAL01S_10_01850</t>
  </si>
  <si>
    <t>VAL01S_10_01860</t>
  </si>
  <si>
    <t>VAL01S_10_02040</t>
  </si>
  <si>
    <t>putative phosphoenolpyruvate synthase regulatory protein</t>
  </si>
  <si>
    <t>phosphoenolpyruvate synthase regulatory protein [hamap]</t>
  </si>
  <si>
    <t>phosphoenolpyruvate synthase [-1:phosphoenolpyruvate] @@ phosphoenolpyruvate synthase family protein [-1:phosphoenolpyruvate]</t>
  </si>
  <si>
    <t>phosphoenolpyruvate synthase</t>
  </si>
  <si>
    <t>phosphoenolpyruvate synthase family protein</t>
  </si>
  <si>
    <t>VAL01S_10_02100</t>
  </si>
  <si>
    <t>hypothetical protein YaiL [ecoli]</t>
  </si>
  <si>
    <t>VAL01S_10_02200</t>
  </si>
  <si>
    <t>putative zinc-containing alcohol dehydrogenase</t>
  </si>
  <si>
    <t>putative zinc-containing alcohol dehydrogenase OS=Gordonia rhizosphera NBRC 16068 GN= PE=3 [nite]</t>
  </si>
  <si>
    <t>putative zinc-containing alcohol dehydrogenase [-1:zinc]</t>
  </si>
  <si>
    <t>VAL01S_11_00010</t>
  </si>
  <si>
    <t>zinc transporter ZntB</t>
  </si>
  <si>
    <t>CmaX protein [ecoli]</t>
  </si>
  <si>
    <t>Ku protein [-1:protein] @@ Bax protein [-1:protein] @@ Bdm protein [-1:protein] @@ Fic protein [-1:protein] @@ Hfq protein [-1:protein]</t>
  </si>
  <si>
    <t>Hfq protein</t>
  </si>
  <si>
    <t>VAL01S_11_00110</t>
  </si>
  <si>
    <t>hypothetical protein YebG [ecoli]</t>
  </si>
  <si>
    <t>VAL01S_11_00220</t>
  </si>
  <si>
    <t>hypothetical protein YgdL [ecoli]</t>
  </si>
  <si>
    <t>VAL01S_11_00350</t>
  </si>
  <si>
    <t>hypothetical protein YajG [ecoli]</t>
  </si>
  <si>
    <t>VAL01S_11_00360</t>
  </si>
  <si>
    <t>ribosomal RNA large subunit methyltransferase G</t>
  </si>
  <si>
    <t>ribosomal RNA large subunit methyltransferase G [hamap]</t>
  </si>
  <si>
    <t>VAL01S_11_00390</t>
  </si>
  <si>
    <t>VAL01S_11_00400</t>
  </si>
  <si>
    <t>Na(+)-translocating NADH-quinone reductase subunit C</t>
  </si>
  <si>
    <t>Na(+)-translocating NADH-quinone reductase subunit C [hamap]</t>
  </si>
  <si>
    <t>NADH--quinone oxidoreductase subunit C [-1:quinone] @@ NADH--quinone oxidoreductase subunit A [-1:quinone] @@ NADH--quinone oxidoreductase subunit B [-1:quinone] @@ NADH--quinone oxidoreductase subunit D [-1:quinone] @@ NADH--quinone oxidoreductase subunit E [-1:quinone]</t>
  </si>
  <si>
    <t>VAL01S_11_00410</t>
  </si>
  <si>
    <t>Na(+)-translocating NADH-quinone reductase subunit D</t>
  </si>
  <si>
    <t>Na(+)-translocating NADH-quinone reductase subunit D [hamap]</t>
  </si>
  <si>
    <t>NADH--quinone oxidoreductase subunit D [-1:quinone] @@ NADH--quinone oxidoreductase subunit A [-1:quinone] @@ NADH--quinone oxidoreductase subunit B [-1:quinone] @@ NADH--quinone oxidoreductase subunit C [-1:quinone] @@ NADH--quinone oxidoreductase subunit E [-1:quinone]</t>
  </si>
  <si>
    <t>VAL01S_11_00420</t>
  </si>
  <si>
    <t>Na(+)-translocating NADH-quinone reductase subunit E</t>
  </si>
  <si>
    <t>Na(+)-translocating NADH-quinone reductase subunit E [hamap]</t>
  </si>
  <si>
    <t>NADH--quinone oxidoreductase subunit E [-1:quinone] @@ NADH--quinone oxidoreductase subunit A [-1:quinone] @@ NADH--quinone oxidoreductase subunit B [-1:quinone] @@ NADH--quinone oxidoreductase subunit C [-1:quinone] @@ NADH--quinone oxidoreductase subunit D [-1:quinone]</t>
  </si>
  <si>
    <t>VAL01S_11_00430</t>
  </si>
  <si>
    <t>Na(+)-translocating NADH-quinone reductase subunit F</t>
  </si>
  <si>
    <t>Na(+)-translocating NADH-quinone reductase subunit F [hamap]</t>
  </si>
  <si>
    <t>NADH--quinone oxidoreductase subunit F [-1:f] @@ NADH--quinone oxidoreductase subunit A [35:quinone] @@ NADH--quinone oxidoreductase subunit B [35:quinone] @@ NADH--quinone oxidoreductase subunit C [35:quinone] @@ NADH--quinone oxidoreductase subunit D [35:quinone]</t>
  </si>
  <si>
    <t>NADH--quinone oxidoreductase subunit F</t>
  </si>
  <si>
    <t>VAL01S_11_00580</t>
  </si>
  <si>
    <t>hypothetical protein YaeB [ecoli]</t>
  </si>
  <si>
    <t>VAL01S_11_00930</t>
  </si>
  <si>
    <t>acetyl-CoA carboxylase carboxyl transferase subunit alpha</t>
  </si>
  <si>
    <t>acetyl-coenzyme A carboxylase carboxyl transferase subunit alpha [hamap]</t>
  </si>
  <si>
    <t>VAL01S_11_01000</t>
  </si>
  <si>
    <t>hydroxyacylglutathione hydrolase</t>
  </si>
  <si>
    <t>S-formylglutathione hydrolase [-1:hydrolase] @@ S-formylglutathione hydrolase FrmB [-1:hydrolase] @@ S-formylglutathione hydrolase YeiG [-1:hydrolase]</t>
  </si>
  <si>
    <t>S-formylglutathione hydrolase</t>
  </si>
  <si>
    <t>S-formylglutathione hydrolase FrmB</t>
  </si>
  <si>
    <t>S-formylglutathione hydrolase YeiG</t>
  </si>
  <si>
    <t>VAL01S_11_01010</t>
  </si>
  <si>
    <t>hypothetical protein YafS [ecoli]</t>
  </si>
  <si>
    <t>VAL01S_11_01280</t>
  </si>
  <si>
    <t>putative D,D-peptidase/D,D-carboxypeptidase [nite]</t>
  </si>
  <si>
    <t>putative carboxypeptidase [-1:carboxypeptidase] @@ putative carboxypeptidase Ss1 [-1:carboxypeptidase] @@ putative carboxypeptidase Taq [-1:carboxypeptidase] @@ putative L,D-carboxypeptidase [-1:carboxypeptidase] @@ putative dipeptidyl carboxypeptidase II [-1:carboxypeptidase]</t>
  </si>
  <si>
    <t>putative carboxypeptidase</t>
  </si>
  <si>
    <t>putative carboxypeptidase Ss1</t>
  </si>
  <si>
    <t>putative carboxypeptidase Taq</t>
  </si>
  <si>
    <t>putative L,D-carboxypeptidase</t>
  </si>
  <si>
    <t>putative dipeptidyl carboxypeptidase II</t>
  </si>
  <si>
    <t>VAL01S_11_01300</t>
  </si>
  <si>
    <t>putative glutathione-dependent thiol reductase [ecoli]</t>
  </si>
  <si>
    <t>putative glutathione reductase [-1:glutathione]</t>
  </si>
  <si>
    <t>putative glutathione reductase</t>
  </si>
  <si>
    <t>VAL01S_11_01320</t>
  </si>
  <si>
    <t>hypothetical protein YjeI [ecoli]</t>
  </si>
  <si>
    <t>VAL01S_11_01950</t>
  </si>
  <si>
    <t>hypothetical protein YfcN [ecoli]</t>
  </si>
  <si>
    <t>VAL01S_11_02000</t>
  </si>
  <si>
    <t>hypothetical protein YfcM [ecoli]</t>
  </si>
  <si>
    <t>VAL01S_11_02010</t>
  </si>
  <si>
    <t>hypothetical protein YfcL [ecoli]</t>
  </si>
  <si>
    <t>VAL01S_11_02090</t>
  </si>
  <si>
    <t>VAL01S_11_02120</t>
  </si>
  <si>
    <t>colicin V production protein</t>
  </si>
  <si>
    <t>colicin V production protein [ecoli]</t>
  </si>
  <si>
    <t>colicin V production protein CvpA [-1:colicin] @@ bacteriocin production protein [3:production]</t>
  </si>
  <si>
    <t>colicin V production protein CvpA</t>
  </si>
  <si>
    <t>bacteriocin production protein</t>
  </si>
  <si>
    <t>VAL01S_12_00040</t>
  </si>
  <si>
    <t>nucleoid-associated protein</t>
  </si>
  <si>
    <t>nucleoid-associated protein YbaB [hamap]</t>
  </si>
  <si>
    <t>nucleoid-associated protein [-1:nucleoid] @@ nucleoid-associated protein YejK [-1:nucleoid] @@ OriC-binding nucleoid-associated protein [-1:nucleoid] @@ CRISPR-associated protein [64:associated] @@ ribosome-associated protein [64:associated]</t>
  </si>
  <si>
    <t>VAL01S_12_00080</t>
  </si>
  <si>
    <t>hypothetical protein YeaQ [ecoli]</t>
  </si>
  <si>
    <t>VAL01S_12_00230</t>
  </si>
  <si>
    <t>hypothetical protein YeaC [ecoli]</t>
  </si>
  <si>
    <t>VAL01S_12_00410</t>
  </si>
  <si>
    <t>hypothetical protein YhcE [ecoli]</t>
  </si>
  <si>
    <t>VAL01S_12_00430</t>
  </si>
  <si>
    <t>putative oxidoreductase</t>
  </si>
  <si>
    <t>acetoin(diacetyl) reductase [nite]</t>
  </si>
  <si>
    <t>acetoacetyl-CoA reductase [-1:reductase]</t>
  </si>
  <si>
    <t>acetoacetyl-CoA reductase</t>
  </si>
  <si>
    <t>VAL01S_12_01090</t>
  </si>
  <si>
    <t>hypothetical protein YbhK [ecoli]</t>
  </si>
  <si>
    <t>VAL01S_12_01200</t>
  </si>
  <si>
    <t>hypothetical protein YqjG [ecoli]</t>
  </si>
  <si>
    <t>VAL01S_12_01240</t>
  </si>
  <si>
    <t>UPF0208 membrane protein YfbV [hamap]</t>
  </si>
  <si>
    <t>VAL01S_12_01310</t>
  </si>
  <si>
    <t>hypothetical protein YecA [ecoli]</t>
  </si>
  <si>
    <t>VAL01S_12_01340</t>
  </si>
  <si>
    <t>fatty acid metabolism regulator protein</t>
  </si>
  <si>
    <t>fatty acid metabolism regulator protein [hamap]</t>
  </si>
  <si>
    <t>fatty acid metabolism transcriptional regulator FadR [-1:metabolism] @@ acetoin catabolism regulatory protein [2584:protein]</t>
  </si>
  <si>
    <t>fatty acid metabolism transcriptional regulator FadR</t>
  </si>
  <si>
    <t>acetoin catabolism regulatory protein</t>
  </si>
  <si>
    <t>VAL01S_12_01460</t>
  </si>
  <si>
    <t>hypothetical protein YceD [ecoli]</t>
  </si>
  <si>
    <t>VAL01S_12_01550</t>
  </si>
  <si>
    <t>hypothetical protein YceG [ecoli]</t>
  </si>
  <si>
    <t>VAL01S_12_01630</t>
  </si>
  <si>
    <t>hypothetical protein YjjU [ecoli]</t>
  </si>
  <si>
    <t>VAL01S_12_01750</t>
  </si>
  <si>
    <t>hypothetical protein YciS [ecoli]</t>
  </si>
  <si>
    <t>VAL01S_12_01760</t>
  </si>
  <si>
    <t>hypothetical protein YciM [ecoli]</t>
  </si>
  <si>
    <t>VAL01S_12_01810</t>
  </si>
  <si>
    <t>hypothetical protein YmbA [ecoli]</t>
  </si>
  <si>
    <t>VAL01S_13_00130</t>
  </si>
  <si>
    <t>hypothetical protein YoaH [ecoli]</t>
  </si>
  <si>
    <t>VAL01S_13_00440</t>
  </si>
  <si>
    <t>hypothetical protein YkgB [ecoli]</t>
  </si>
  <si>
    <t>VAL01S_13_00650</t>
  </si>
  <si>
    <t>anaerobic C4-dicarboxylate transporter DcuB</t>
  </si>
  <si>
    <t>anaerobic C4-dicarboxylate transporter [nite]</t>
  </si>
  <si>
    <t>C4-dicarboxylate transporter [-1:c4] @@ C4-dicarboxylate transporter DcuD [-1:c4] @@ aerobic C4-dicarboxylate transporter [-1:c4] @@ anaerobic C4-dicarboxylate transporter DcuA [-1:c4] @@ anaerobic C4-dicarboxylate transporter DcuB [-1:c4]</t>
  </si>
  <si>
    <t>C4-dicarboxylate transporter</t>
  </si>
  <si>
    <t>C4-dicarboxylate transporter DcuD</t>
  </si>
  <si>
    <t>aerobic C4-dicarboxylate transporter</t>
  </si>
  <si>
    <t>anaerobic C4-dicarboxylate transporter DcuA</t>
  </si>
  <si>
    <t>VAL01S_13_00930</t>
  </si>
  <si>
    <t>hypothetical protein YfcC [ecoli]</t>
  </si>
  <si>
    <t>VAL01S_13_01330</t>
  </si>
  <si>
    <t>putative hydrolase</t>
  </si>
  <si>
    <t>hypothetical protein YghX [ecoli]</t>
  </si>
  <si>
    <t>hypothetical protein YbiA</t>
  </si>
  <si>
    <t>VAL01S_14_00010</t>
  </si>
  <si>
    <t>putative oxaloacetate decarboxylase gamma chain</t>
  </si>
  <si>
    <t>putative oxaloacetate decarboxylase gamma chain [hamap]</t>
  </si>
  <si>
    <t>putative oxaloacetate decarboxylase [-1:oxaloacetate] @@ putative oxaloacetate decarboxylase alpha subunit [-1:oxaloacetate] @@ putative malonate decarboxylase gamma subunit [69:gamma] @@ putative oxalate decarboxylase [71:decarboxylase] @@ putative acetoacetate decarboxylase [71:decarboxylase]</t>
  </si>
  <si>
    <t>putative oxaloacetate decarboxylase</t>
  </si>
  <si>
    <t>putative oxaloacetate decarboxylase alpha subunit</t>
  </si>
  <si>
    <t>putative malonate decarboxylase gamma subunit</t>
  </si>
  <si>
    <t>putative oxalate decarboxylase</t>
  </si>
  <si>
    <t>putative acetoacetate decarboxylase</t>
  </si>
  <si>
    <t>VAL01S_14_00100</t>
  </si>
  <si>
    <t>hypothetical protein YfjD [ecoli]</t>
  </si>
  <si>
    <t>VAL01S_14_00110</t>
  </si>
  <si>
    <t>hypothetical protein YpjD [ecoli]</t>
  </si>
  <si>
    <t>VAL01S_14_00180</t>
  </si>
  <si>
    <t>cell division protein ZapD</t>
  </si>
  <si>
    <t>cell division protein ZapD [hamap]</t>
  </si>
  <si>
    <t>cell division protein [-1:division] @@ cell division protein ZapA [-1:division] @@ cell division protein ZapB [-1:division] @@ cell division protein ZapC [-1:division] @@ cell division protein ZipA [-1:division]</t>
  </si>
  <si>
    <t>VAL01S_14_00230</t>
  </si>
  <si>
    <t>type 4 pili major subunit</t>
  </si>
  <si>
    <t>type 4 pili major subunit [ecoli]</t>
  </si>
  <si>
    <t>type I pili subunit [-1:pili] @@ type I pili major subunit [-1:pili] @@ type I fimbriae major subunit [36:major]</t>
  </si>
  <si>
    <t>type I pili subunit</t>
  </si>
  <si>
    <t>type I pili major subunit</t>
  </si>
  <si>
    <t>type I fimbriae major subunit</t>
  </si>
  <si>
    <t>VAL01S_14_00330</t>
  </si>
  <si>
    <t>sulfate transporter family protein</t>
  </si>
  <si>
    <t>sulfate transporter family protein [nite]</t>
  </si>
  <si>
    <t>sulfate transporter [-1:sulfate] @@ sulfate transporter YchM [-1:sulfate] @@ sulfate transporter (fragment) [-1:sulfate] @@ sulfate ABC transporter permease protein [-1:sulfate] @@ sulfate ABC transporter ATP-binding protein [-1:sulfate]</t>
  </si>
  <si>
    <t>sulfate transporter</t>
  </si>
  <si>
    <t>sulfate transporter YchM</t>
  </si>
  <si>
    <t>sulfate transporter (fragment)</t>
  </si>
  <si>
    <t>sulfate ABC transporter permease protein</t>
  </si>
  <si>
    <t>sulfate ABC transporter ATP-binding protein</t>
  </si>
  <si>
    <t>VAL01S_14_00650</t>
  </si>
  <si>
    <t>ribosomal RNA small subunit methyltransferase C</t>
  </si>
  <si>
    <t>ribosomal RNA small subunit methyltransferase C [hamap]</t>
  </si>
  <si>
    <t>ribosomal RNA small subunit methyltransferase Nep1 [-1:small] @@ RNA methyltransferase [86:rna] @@ rRNA methyltransferase [115:methyltransferase] @@ tRNA methyltransferase [115:methyltransferase]</t>
  </si>
  <si>
    <t>VAL01S_14_00700</t>
  </si>
  <si>
    <t>putative efflux system</t>
  </si>
  <si>
    <t>VAL01S_14_00910</t>
  </si>
  <si>
    <t>putative MarR family transcriptional regulator</t>
  </si>
  <si>
    <t>putative MarR family transcriptional regulator OS=Gordonia rhizosphera NBRC 16068 GN= PE=3 [nite]</t>
  </si>
  <si>
    <t>putative MarR family transcriptional regulator [-1:marr] @@ putative MarR family transcriptional regulator OhrR [-1:marr] @@ putative MarR family transcriptional regulator HcaR [-1:marr] @@ putative MarR family transcriptional regulator SgrR [-1:marr] @@ putative MarR family transcriptional regulator SlyA [-1:marr]</t>
  </si>
  <si>
    <t>VAL01S_14_00930</t>
  </si>
  <si>
    <t>hypothetical protein YhbV [ecoli]</t>
  </si>
  <si>
    <t>VAL01S_14_00960</t>
  </si>
  <si>
    <t>hypothetical protein YhbT [ecoli]</t>
  </si>
  <si>
    <t>VAL01S_15_00180</t>
  </si>
  <si>
    <t>putative formate dehydrogenase alpha subunit</t>
  </si>
  <si>
    <t>putative formate dehydrogenase major subunit OS=Gordonia rhizosphera NBRC 16068 GN= PE=3 [nite]</t>
  </si>
  <si>
    <t>VAL01S_15_00350</t>
  </si>
  <si>
    <t>hypothetical protein YfiP [ecoli]</t>
  </si>
  <si>
    <t>VAL01S_15_00450</t>
  </si>
  <si>
    <t>hypothetical protein YniA [ecoli]</t>
  </si>
  <si>
    <t>VAL01S_15_01050</t>
  </si>
  <si>
    <t>hypothetical protein YjjW [ecoli]</t>
  </si>
  <si>
    <t>VAL01S_15_01060</t>
  </si>
  <si>
    <t>hypothetical protein YjjI [ecoli]</t>
  </si>
  <si>
    <t>VAL01S_15_01090</t>
  </si>
  <si>
    <t>putative GGDEF domain protein [-1:ggdef] @@ putative CBS domain protein [6:domain] @@ putative PIN domain protein [6:domain]</t>
  </si>
  <si>
    <t>putative GGDEF domain protein</t>
  </si>
  <si>
    <t>putative CBS domain protein</t>
  </si>
  <si>
    <t>putative PIN domain protein</t>
  </si>
  <si>
    <t>VAL01S_15_01100</t>
  </si>
  <si>
    <t>VAL01S_15_01110</t>
  </si>
  <si>
    <t>putative two-component histidine kinase</t>
  </si>
  <si>
    <t>putative two-component histidine kinase OS=Gordonia rhizosphera NBRC 16068 GN= PE=3 [nite]</t>
  </si>
  <si>
    <t>putative two-component histidine kinase [-1:histidine] @@ putative two-component histidine kinase PedS1 [-1:histidine] @@ putative two-component histidine kinase PedS2 [-1:histidine]</t>
  </si>
  <si>
    <t>VAL01S_15_01160</t>
  </si>
  <si>
    <t>GGDEF family protein [ecoli]</t>
  </si>
  <si>
    <t>VAL01S_16_01170</t>
  </si>
  <si>
    <t>pyridoxamine kinase [ecoli]</t>
  </si>
  <si>
    <t>VAL01S_16_01210</t>
  </si>
  <si>
    <t>VAL01S_16_01260</t>
  </si>
  <si>
    <t>VAL01S_16_01300</t>
  </si>
  <si>
    <t>hypothetical protein YbaA [ecoli]</t>
  </si>
  <si>
    <t>VAL01S_17_00110</t>
  </si>
  <si>
    <t>hypothetical protein YcjF [ecoli]</t>
  </si>
  <si>
    <t>VAL01S_17_00120</t>
  </si>
  <si>
    <t>hypothetical protein YcjX [ecoli]</t>
  </si>
  <si>
    <t>VAL01S_17_00470</t>
  </si>
  <si>
    <t>hypothetical protein YcbL [ecoli]</t>
  </si>
  <si>
    <t>VAL01S_18_00070</t>
  </si>
  <si>
    <t>elongation factor P-like protein</t>
  </si>
  <si>
    <t>elongation factor P-like protein [hamap]</t>
  </si>
  <si>
    <t>elongation factor P [-1:elongation] @@ elongation factor 2 [-1:elongation] @@ elongation factor 4 [-1:elongation] @@ elongation factor G [-1:elongation] @@ elongation factor Ts [-1:elongation]</t>
  </si>
  <si>
    <t>elongation factor P</t>
  </si>
  <si>
    <t>elongation factor 2</t>
  </si>
  <si>
    <t>elongation factor 4</t>
  </si>
  <si>
    <t>elongation factor G</t>
  </si>
  <si>
    <t>elongation factor Ts</t>
  </si>
  <si>
    <t>VAL01S_18_00110</t>
  </si>
  <si>
    <t>hypothetical protein YciO [ecoli]</t>
  </si>
  <si>
    <t>VAL01S_18_00270</t>
  </si>
  <si>
    <t>hypothetical protein YciI [ecoli]</t>
  </si>
  <si>
    <t>VAL01S_18_00280</t>
  </si>
  <si>
    <t>hypothetical protein YghG [ecoli]</t>
  </si>
  <si>
    <t>VAL01S_18_00450</t>
  </si>
  <si>
    <t>VAL01S_19_00350</t>
  </si>
  <si>
    <t>HTH-type transcriptional regulator IscR</t>
  </si>
  <si>
    <t>HTH-type transcriptional regulator IscR [hamap]</t>
  </si>
  <si>
    <t>Rrf2 family transcriptional regulator IscR [-1:iscr] @@ transcriptional regulator [353:transcriptional] @@ transcriptional regulator FNR [353:transcriptional] @@ transcriptional regulator Fur [353:transcriptional] @@ transcriptional regulator Spx [353:transcriptional]</t>
  </si>
  <si>
    <t>Rrf2 family transcriptional regulator IscR</t>
  </si>
  <si>
    <t>VAL01S_19_00450</t>
  </si>
  <si>
    <t>dual-specificity RNA methyltransferase RlmN</t>
  </si>
  <si>
    <t>dual-specificity RNA methyltransferase RlmN [hamap]</t>
  </si>
  <si>
    <t>23S rRNA methyltransferase RlmN [-1:rlmn] @@ RNA methyltransferase [86:rna] @@ methyltransferase [115:methyltransferase] @@ O-methyltransferase [115:methyltransferase] @@ DNA methyltransferase [115:methyltransferase]</t>
  </si>
  <si>
    <t>23S rRNA methyltransferase RlmN</t>
  </si>
  <si>
    <t>methyltransferase</t>
  </si>
  <si>
    <t>O-methyltransferase</t>
  </si>
  <si>
    <t>DNA methyltransferase</t>
  </si>
  <si>
    <t>VAL01S_19_00490</t>
  </si>
  <si>
    <t>hypothetical protein YfgM [ecoli]</t>
  </si>
  <si>
    <t>VAL01S_19_00530</t>
  </si>
  <si>
    <t>hypothetical protein YfgJ [ecoli]</t>
  </si>
  <si>
    <t>VAL01S_19_00600</t>
  </si>
  <si>
    <t>putative sodium/amino acid symporter</t>
  </si>
  <si>
    <t>putative sodium/amino acid symporter OS=Gordonia rhizosphera NBRC 16068 GN= PE=3 [nite]</t>
  </si>
  <si>
    <t>putative Na(+)/amino acid symporter [6:sodium]</t>
  </si>
  <si>
    <t>putative Na(+)/amino acid symporter</t>
  </si>
  <si>
    <t>VAL01S_19_01310</t>
  </si>
  <si>
    <t>ribosomal RNA large subunit methyltransferase M</t>
  </si>
  <si>
    <t>ribosomal RNA large subunit methyltransferase M [hamap]</t>
  </si>
  <si>
    <t>VAL01S_20_00260</t>
  </si>
  <si>
    <t>hypothetical protein YjgF [ecoli]</t>
  </si>
  <si>
    <t>VAL01S_20_00290</t>
  </si>
  <si>
    <t>hypothetical protein YrbA [ecoli]</t>
  </si>
  <si>
    <t>VAL01S_20_00430</t>
  </si>
  <si>
    <t>putative nucleotide-binding protein</t>
  </si>
  <si>
    <t>UPF0042 nucleotide-binding protein YhbJ [hamap]</t>
  </si>
  <si>
    <t>nucleotide-binding protein YhbJ [-1:yhbj] @@ nucleotide-binding protein [22:nucleotide] @@ histidine triad nucleotide binding protein 1 [22:nucleotide] @@ RNA-binding protein YhbY [434:binding]</t>
  </si>
  <si>
    <t>nucleotide-binding protein YhbJ</t>
  </si>
  <si>
    <t>nucleotide-binding protein</t>
  </si>
  <si>
    <t>histidine triad nucleotide binding protein 1</t>
  </si>
  <si>
    <t>RNA-binding protein YhbY</t>
  </si>
  <si>
    <t>VAL01S_20_00470</t>
  </si>
  <si>
    <t>hypothetical protein YjgA [ecoli]</t>
  </si>
  <si>
    <t>VAL01S_20_00550</t>
  </si>
  <si>
    <t>hypothetical protein YhdP [ecoli]</t>
  </si>
  <si>
    <t>VAL01S_20_00790</t>
  </si>
  <si>
    <t>VAL01S_21_00100</t>
  </si>
  <si>
    <t>hypothetical protein YggU [ecoli]</t>
  </si>
  <si>
    <t>VAL01S_21_00110</t>
  </si>
  <si>
    <t>hypothetical protein YggT [ecoli]</t>
  </si>
  <si>
    <t>VAL01S_21_00130</t>
  </si>
  <si>
    <t>hypothetical protein YggS [ecoli]</t>
  </si>
  <si>
    <t>VAL01S_21_00340</t>
  </si>
  <si>
    <t>hypothetical protein YggE [ecoli]</t>
  </si>
  <si>
    <t>VAL01S_21_00390</t>
  </si>
  <si>
    <t>hypothetical protein YgfB [ecoli]</t>
  </si>
  <si>
    <t>VAL01S_21_00420</t>
  </si>
  <si>
    <t>VAL01S_21_00440</t>
  </si>
  <si>
    <t>tRNA-modifying protein</t>
  </si>
  <si>
    <t>tRNA-modifying protein YgfZ [hamap]</t>
  </si>
  <si>
    <t>tRNA-binding protein YgjH [-1:trna]</t>
  </si>
  <si>
    <t>tRNA-binding protein YgjH</t>
  </si>
  <si>
    <t>VAL01S_21_00450</t>
  </si>
  <si>
    <t>hypothetical protein YgfY [ecoli]</t>
  </si>
  <si>
    <t>VAL01S_21_00590</t>
  </si>
  <si>
    <t>23S rRNA (uracil(1939)-C(5))-methyltransferase RlmD</t>
  </si>
  <si>
    <t>23S rRNA (uracil(1939)-C(5))-methyltransferase RlmD [hamap]</t>
  </si>
  <si>
    <t>23S rRNA methyltransferase RlmA [-1:23s] @@ 23S rRNA methyltransferase RlmE [-1:23s] @@ 23S rRNA methyltransferase RlmF [-1:23s] @@ 23S rRNA methyltransferase RlmG [-1:23s] @@ 23S rRNA methyltransferase RlmH [-1:23s]</t>
  </si>
  <si>
    <t>23S rRNA methyltransferase RlmA</t>
  </si>
  <si>
    <t>23S rRNA methyltransferase RlmE</t>
  </si>
  <si>
    <t>23S rRNA methyltransferase RlmF</t>
  </si>
  <si>
    <t>23S rRNA methyltransferase RlmG</t>
  </si>
  <si>
    <t>23S rRNA methyltransferase RlmH</t>
  </si>
  <si>
    <t>VAL01S_21_00730</t>
  </si>
  <si>
    <t>hypothetical protein YgaD [ecoli]</t>
  </si>
  <si>
    <t>VAL01S_22_00030</t>
  </si>
  <si>
    <t>hypothetical protein YigZ [ecoli]</t>
  </si>
  <si>
    <t>VAL01S_22_00530</t>
  </si>
  <si>
    <t>hypothetical protein YifB [ecoli]</t>
  </si>
  <si>
    <t>VAL01S_22_00600</t>
  </si>
  <si>
    <t>hypothetical protein YihD [ecoli]</t>
  </si>
  <si>
    <t>VAL01S_22_00630</t>
  </si>
  <si>
    <t>hypothetical protein YqfA [ecoli]</t>
  </si>
  <si>
    <t>VAL01S_22_00720</t>
  </si>
  <si>
    <t>Smg protein homolog</t>
  </si>
  <si>
    <t>protein Smg [hamap]</t>
  </si>
  <si>
    <t>Smg protein [-1:smg]</t>
  </si>
  <si>
    <t>Smg protein</t>
  </si>
  <si>
    <t>VAL01S_22_00730</t>
  </si>
  <si>
    <t>hypothetical protein YrdD [ecoli]</t>
  </si>
  <si>
    <t>VAL01S_22_00790</t>
  </si>
  <si>
    <t>hypothetical protein YrdB [ecoli]</t>
  </si>
  <si>
    <t>VAL01S_22_00800</t>
  </si>
  <si>
    <t>hypothetical protein YrdA [ecoli]</t>
  </si>
  <si>
    <t>VAL01S_23_00050</t>
  </si>
  <si>
    <t>hypothetical protein YigP [ecoli]</t>
  </si>
  <si>
    <t>VAL01S_23_00220</t>
  </si>
  <si>
    <t>hypothetical protein YhiN [ecoli]</t>
  </si>
  <si>
    <t>VAL01S_23_00260</t>
  </si>
  <si>
    <t>hypothetical protein YigM [ecoli]</t>
  </si>
  <si>
    <t>VAL01S_23_00280</t>
  </si>
  <si>
    <t>ribosomal RNA small subunit methyltransferase J</t>
  </si>
  <si>
    <t>ribosomal RNA small subunit methyltransferase J [hamap]</t>
  </si>
  <si>
    <t>VAL01S_23_00320</t>
  </si>
  <si>
    <t>hypothetical protein YhiR [ecoli]</t>
  </si>
  <si>
    <t>VAL01S_24_00180</t>
  </si>
  <si>
    <t>putative TetR family transcriptional regulator</t>
  </si>
  <si>
    <t>putative TetR family transcriptional regulator OS=Gordonia rhizosphera NBRC 16068 GN= PE=3 [nite]</t>
  </si>
  <si>
    <t>putative TetR family transcriptional regulator [-1:tetr] @@ putative TetR family transcriptional regulator PsrA [-1:tetr] @@ putative TetR family transcriptional regulator RutR [-1:tetr] @@ putative TetR family transcriptional regulator TtgR [-1:tetr] @@ putative TetR family transcriptional regulator YbiH [-1:tetr]</t>
  </si>
  <si>
    <t>VAL01S_24_00210</t>
  </si>
  <si>
    <t>hypothetical protein YqiC [ecoli]</t>
  </si>
  <si>
    <t>VAL01S_25_00260</t>
  </si>
  <si>
    <t>hypothetical protein YhhM [ecoli]</t>
  </si>
  <si>
    <t>VAL01S_25_00280</t>
  </si>
  <si>
    <t>hypothetical protein YhhN [ecoli]</t>
  </si>
  <si>
    <t>VAL01S_25_00290</t>
  </si>
  <si>
    <t>hypothetical protein YecH [ecoli]</t>
  </si>
  <si>
    <t>VAL01S_25_00300</t>
  </si>
  <si>
    <t>hypothetical protein YhgN [ecoli]</t>
  </si>
  <si>
    <t>VAL01S_25_00310</t>
  </si>
  <si>
    <t>hypothetical protein YhhL [ecoli]</t>
  </si>
  <si>
    <t>VAL01S_25_00490</t>
  </si>
  <si>
    <t>hypothetical protein YijD [ecoli]</t>
  </si>
  <si>
    <t>VAL01S_25_00570</t>
  </si>
  <si>
    <t>hypothetical protein YfjY [ecoli]</t>
  </si>
  <si>
    <t>VAL01S_25_00670</t>
  </si>
  <si>
    <t>hypothetical protein YagK [ecoli]</t>
  </si>
  <si>
    <t>VAL01S_25_00690</t>
  </si>
  <si>
    <t>tRNA (uracil(54)-C(5))-methyltransferase</t>
  </si>
  <si>
    <t>tRNA (uracil(54)-C(5))-methyltransferase [hamap]</t>
  </si>
  <si>
    <t>tRNA methyltransferase [-1:trna] @@ tRNA/rRNA methyltransferase [-1:trna] @@ tRNA (cmo(5)U34)-methyltransferase [-1:trna] @@ tRNA (uracil-C(5))-methyltransferase [-1:trna] @@ tRNA (adenine-N(1))-methyltransferase [-1:trna]</t>
  </si>
  <si>
    <t>tRNA (uracil-C(5))-methyltransferase</t>
  </si>
  <si>
    <t>VAL01S_27_00380</t>
  </si>
  <si>
    <t>VAL01S_27_00520</t>
  </si>
  <si>
    <t>exoribonuclease 2</t>
  </si>
  <si>
    <t>exoribonuclease 2 [hamap]</t>
  </si>
  <si>
    <t>exoribonuclease II [-1:exoribonuclease] @@ 3'-5' exoribonuclease [-1:exoribonuclease] @@ exosome exoribonuclease subunit Rrp41 [-1:exoribonuclease] @@ exosome exoribonuclease subunit Rrp42 [-1:exoribonuclease] @@ endoribonuclease [10001:endoribonuclease]</t>
  </si>
  <si>
    <t>exoribonuclease II</t>
  </si>
  <si>
    <t>3'-5' exoribonuclease</t>
  </si>
  <si>
    <t>exosome exoribonuclease subunit Rrp41</t>
  </si>
  <si>
    <t>exosome exoribonuclease subunit Rrp42</t>
  </si>
  <si>
    <t>endoribonuclease</t>
  </si>
  <si>
    <t>VAL01S_27_00530</t>
  </si>
  <si>
    <t>putative AraC family transcriptional regulator</t>
  </si>
  <si>
    <t>putative AraC family transcriptional regulator OS=Gordonia rhizosphera NBRC 16068 GN= PE=3 [nite]</t>
  </si>
  <si>
    <t>putative AraC family transcriptional regulator [-1:arac] @@ putative AraC family transcriptional regulator AdiY [-1:arac] @@ putative AraC family transcriptional regulator AlkR [-1:arac] @@ putative AraC family transcriptional regulator AppY [-1:arac] @@ putative AraC family transcriptional regulator BenR [-1:arac]</t>
  </si>
  <si>
    <t>VAL01S_28_00220</t>
  </si>
  <si>
    <t>ribosomal RNA large subunit methyltransferase K/L</t>
  </si>
  <si>
    <t>ribosomal RNA large subunit methyltransferase K/L [hamap]</t>
  </si>
  <si>
    <t>RNA methyltransferase [-1:rna] @@ ribosomal RNA small subunit methyltransferase Nep1 [-1:rna]</t>
  </si>
  <si>
    <t>VAL01S_28_00240</t>
  </si>
  <si>
    <t>dihydroorotate dehydrogenase (quinone)</t>
  </si>
  <si>
    <t>dihydroorotate dehydrogenase (quinone) [hamap]</t>
  </si>
  <si>
    <t>dihydroorotate dehydrogenase [-1:dihydroorotate] @@ dihydroorotate dehydrogenase family protein [-1:dihydroorotate] @@ dihydroorotate dehydrogenase electron transfer subunit [-1:dihydroorotate] @@ quinate dehydrogenase [361:dehydrogenase]</t>
  </si>
  <si>
    <t>dihydroorotate dehydrogenase</t>
  </si>
  <si>
    <t>dihydroorotate dehydrogenase family protein</t>
  </si>
  <si>
    <t>dihydroorotate dehydrogenase electron transfer subunit</t>
  </si>
  <si>
    <t>quinate dehydrogenase</t>
  </si>
  <si>
    <t>VAL01S_28_00300</t>
  </si>
  <si>
    <t>hypothetical protein YebR [ecoli]</t>
  </si>
  <si>
    <t>VAL01S_28_00320</t>
  </si>
  <si>
    <t>hypothetical protein YebS [ecoli]</t>
  </si>
  <si>
    <t>VAL01S_28_00330</t>
  </si>
  <si>
    <t>hypothetical protein YebT [ecoli]</t>
  </si>
  <si>
    <t>VAL01S_28_00340</t>
  </si>
  <si>
    <t>ribosomal RNA small subunit methyltransferase F</t>
  </si>
  <si>
    <t>ribosomal RNA small subunit methyltransferase F [hamap]</t>
  </si>
  <si>
    <t>VAL01S_28_00500</t>
  </si>
  <si>
    <t>ribosomal RNA large subunit methyltransferase I</t>
  </si>
  <si>
    <t>ribosomal RNA large subunit methyltransferase I [hamap]</t>
  </si>
  <si>
    <t>VAL01S_35_00190</t>
  </si>
  <si>
    <t>putative non-ribosomal peptide synthetase</t>
  </si>
  <si>
    <t>putative non-ribosomal peptide synthetase OS=Gordonia rhizosphera NBRC 16068 GN= PE=3 [nite]</t>
  </si>
  <si>
    <t>putative non-ribosomal peptide synthetase [-1:non] @@ putative non-ribosomal peptide synthetase PpsD [-1:non]</t>
  </si>
  <si>
    <t>VAL01S_38_00110</t>
  </si>
  <si>
    <t>hypothetical protein YjbQ [ecoli]</t>
  </si>
  <si>
    <t>VAL01S_38_00140</t>
  </si>
  <si>
    <t>hypothetical protein YdiY [ecoli]</t>
  </si>
  <si>
    <t>VAL01S_38_00170</t>
  </si>
  <si>
    <t>primosomal replication protein n</t>
  </si>
  <si>
    <t>primosomal replication protein n [hamap]</t>
  </si>
  <si>
    <t>primosomal protein N [-1:primosomal] @@ primosomal protein I [-1:primosomal] @@ primosomal protein N' [-1:primosomal] @@ primosomal protein N'' [-1:primosomal] @@ primosomal protein DnaI [-1:primosomal]</t>
  </si>
  <si>
    <t>primosomal protein N</t>
  </si>
  <si>
    <t>primosomal protein I</t>
  </si>
  <si>
    <t>primosomal protein N'</t>
  </si>
  <si>
    <t>primosomal protein N''</t>
  </si>
  <si>
    <t>primosomal protein DnaI</t>
  </si>
  <si>
    <t>VAL01S_38_00390</t>
  </si>
  <si>
    <t>putative PadR family transcriptional regulator</t>
  </si>
  <si>
    <t>putative PadR family transcriptional regulator OS=Gordonia rhizosphera NBRC 16068 GN= PE=3 [nite]</t>
  </si>
  <si>
    <t>putative PadR family transcriptional regulator [-1:padr] @@ putative PadR family transcriptional regulator YqjI [-1:padr] @@ putative Fur family transcriptional regulator [353:transcriptional] @@ putative CadR family transcriptional regulator [353:transcriptional] @@ putative DeoR family transcriptional regulator [353:transcriptional]</t>
  </si>
  <si>
    <t>VAL01S_38_00430</t>
  </si>
  <si>
    <t>met repressor</t>
  </si>
  <si>
    <t>met repressor [hamap]</t>
  </si>
  <si>
    <t>VAL01S_39_00070</t>
  </si>
  <si>
    <t>hypothetical protein YheO [ecoli]</t>
  </si>
  <si>
    <t>VAL01S_39_00100</t>
  </si>
  <si>
    <t>SlyX protein homolog</t>
  </si>
  <si>
    <t>protein SlyX [hamap]</t>
  </si>
  <si>
    <t>SlyX protein [-1:slyx]</t>
  </si>
  <si>
    <t>SlyX protein</t>
  </si>
  <si>
    <t>VAL01S_39_00110</t>
  </si>
  <si>
    <t>isoaspartyl peptidase</t>
  </si>
  <si>
    <t>isoaspartyl dipeptidase [-1:isoaspartyl] @@ peptidase [158:peptidase] @@ aspartyl aminopeptidase [10005:aspartyl]</t>
  </si>
  <si>
    <t>isoaspartyl dipeptidase</t>
  </si>
  <si>
    <t>peptidase</t>
  </si>
  <si>
    <t>aspartyl aminopeptidase</t>
  </si>
  <si>
    <t>VAL01S_39_00130</t>
  </si>
  <si>
    <t>hypothetical protein YheV [ecoli]</t>
  </si>
  <si>
    <t>VAL01S_39_00190</t>
  </si>
  <si>
    <t>hypothetical protein YheU [ecoli]</t>
  </si>
  <si>
    <t>VAL01S_40_00020</t>
  </si>
  <si>
    <t>hypothetical protein YgdH [ecoli]</t>
  </si>
  <si>
    <t>VAL01S_40_00310</t>
  </si>
  <si>
    <t>hypothetical protein YbeL [ecoli]</t>
  </si>
  <si>
    <t>VAL01S_42_00240</t>
  </si>
  <si>
    <t>hypothetical protein YhhQ [ecoli]</t>
  </si>
  <si>
    <t>VAL01S_43_00140</t>
  </si>
  <si>
    <t>hypothetical protein YjaG [ecoli]</t>
  </si>
  <si>
    <t>VAL01S_44_00020</t>
  </si>
  <si>
    <t>hypothetical protein YccT [ecoli]</t>
  </si>
  <si>
    <t>VAL01S_44_00080</t>
  </si>
  <si>
    <t>hypothetical protein YbaP [ecoli]</t>
  </si>
  <si>
    <t>VAL01S_44_00100</t>
  </si>
  <si>
    <t>hypothetical protein YdaL [ecoli]</t>
  </si>
  <si>
    <t>VAL01S_45_00070</t>
  </si>
  <si>
    <t>hypothetical protein YibN [ecoli]</t>
  </si>
  <si>
    <t>VAL01S_45_00150</t>
  </si>
  <si>
    <t>elongation factor P--(R)-beta-lysine ligase</t>
  </si>
  <si>
    <t>elongation factor P--(R)-beta-lysine ligase [hamap]</t>
  </si>
  <si>
    <t>elongation factor P [-1:elongation] @@ elongation factor 2 [-1:elongation] @@ elongation factor 4 [-1:elongation] @@ elongation factor G [-1:elongation] @@ elongation factor 1-beta [-1:elongation]</t>
  </si>
  <si>
    <t>elongation factor 1-beta</t>
  </si>
  <si>
    <t>VAL01S_60_r0010</t>
  </si>
  <si>
    <t>16S ribosomal RNA</t>
  </si>
  <si>
    <t>ribosomal RNA-16S [migap]</t>
  </si>
  <si>
    <t>5S ribosomal RNA maturase [-1:rna]</t>
  </si>
  <si>
    <t>5S ribosomal RNA maturase</t>
  </si>
  <si>
    <t>VEZ01S</t>
  </si>
  <si>
    <t>VEZ01S_01_00210</t>
  </si>
  <si>
    <t>succinyl-CoA ligase [ADP-forming] subunit beta</t>
  </si>
  <si>
    <t>VEZ01S_01_00390</t>
  </si>
  <si>
    <t>VEZ01S_01_00600</t>
  </si>
  <si>
    <t>VEZ01S_01_00620</t>
  </si>
  <si>
    <t>VEZ01S_01_00630</t>
  </si>
  <si>
    <t>VEZ01S_01_00690</t>
  </si>
  <si>
    <t>hypothetical protein YfeZ [ecoli]</t>
  </si>
  <si>
    <t>VEZ01S_01_00720</t>
  </si>
  <si>
    <t>putative glutathione-dependent thiol reductase</t>
  </si>
  <si>
    <t>VEZ01S_01_00970</t>
  </si>
  <si>
    <t>VEZ01S_01_00980</t>
  </si>
  <si>
    <t>VEZ01S_01_01000</t>
  </si>
  <si>
    <t>hypothetical protein YafD [ecoli]</t>
  </si>
  <si>
    <t>VEZ01S_01_01050</t>
  </si>
  <si>
    <t>acetyl-coenzyme A carboxylase carboxyl transferase subunit alpha</t>
  </si>
  <si>
    <t>VEZ01S_01_01100</t>
  </si>
  <si>
    <t>3-hydroxyacyl-[acyl-carrier-protein] dehydratase FabZ</t>
  </si>
  <si>
    <t>3-hydroxyacyl-[acyl-carrier-protein] dehydratase FabZ [hamap]</t>
  </si>
  <si>
    <t>beta-hydroxyacyl-[acyl-carrier-protein] dehydratase FabZ [-1:fabz] @@ beta-hydroxyacyl-[acyl-carrier-protein] dehydratase [14:hydroxyacyl] @@ beta-hydroxyacyl-[acyl-carrier-protein] dehydratase subunit [14:hydroxyacyl] @@ beta-hydroxyacyl-[acyl-carrier-protein] dehydratase subunit HadA [14:hydroxyacyl] @@ beta-hydroxyacyl-[acyl-carrier-protein] dehydratase subunit HadB [14:hydroxyacyl]</t>
  </si>
  <si>
    <t>beta-hydroxyacyl-[acyl-carrier-protein] dehydratase FabZ</t>
  </si>
  <si>
    <t>beta-hydroxyacyl-[acyl-carrier-protein] dehydratase</t>
  </si>
  <si>
    <t>beta-hydroxyacyl-[acyl-carrier-protein] dehydratase subunit</t>
  </si>
  <si>
    <t>beta-hydroxyacyl-[acyl-carrier-protein] dehydratase subunit HadA</t>
  </si>
  <si>
    <t>beta-hydroxyacyl-[acyl-carrier-protein] dehydratase subunit HadB</t>
  </si>
  <si>
    <t>VEZ01S_01_01370</t>
  </si>
  <si>
    <t>protein Syd [hamap]</t>
  </si>
  <si>
    <t>Syd protein [-1:syd]</t>
  </si>
  <si>
    <t>VEZ01S_01_01400</t>
  </si>
  <si>
    <t>VEZ01S_01_01410</t>
  </si>
  <si>
    <t>Xni protein</t>
  </si>
  <si>
    <t>protein Xni [hamap]</t>
  </si>
  <si>
    <t>Xni protein [-1:xni]</t>
  </si>
  <si>
    <t>VEZ01S_01_01420</t>
  </si>
  <si>
    <t>VEZ01S_01_01840</t>
  </si>
  <si>
    <t>protein RnfH [hamap]</t>
  </si>
  <si>
    <t>VEZ01S_02_00070</t>
  </si>
  <si>
    <t>tripartite tricarboxylate transporter family protein</t>
  </si>
  <si>
    <t>tripartite tricarboxylate transporter family protein [nite]</t>
  </si>
  <si>
    <t>tricarboxylate transport protein TctA [-1:tricarboxylate] @@ tricarboxylate transport protein TctB [-1:tricarboxylate] @@ tricarboxylate transport protein TctC [-1:tricarboxylate] @@ citrate transporter family protein [618:family] @@ dicarboxylate transporter [720:transporter]</t>
  </si>
  <si>
    <t>tricarboxylate transport protein TctA</t>
  </si>
  <si>
    <t>tricarboxylate transport protein TctB</t>
  </si>
  <si>
    <t>tricarboxylate transport protein TctC</t>
  </si>
  <si>
    <t>citrate transporter family protein</t>
  </si>
  <si>
    <t>dicarboxylate transporter</t>
  </si>
  <si>
    <t>VEZ01S_02_00110</t>
  </si>
  <si>
    <t>arsenite resistance protein</t>
  </si>
  <si>
    <t>arsenite resistance protein [nite]</t>
  </si>
  <si>
    <t>VEZ01S_02_00150</t>
  </si>
  <si>
    <t>VEZ01S_02_00180</t>
  </si>
  <si>
    <t>VEZ01S_02_00190</t>
  </si>
  <si>
    <t>VEZ01S_02_00230</t>
  </si>
  <si>
    <t>VEZ01S_02_00260</t>
  </si>
  <si>
    <t>VEZ01S_02_00310</t>
  </si>
  <si>
    <t>VEZ01S_02_00410</t>
  </si>
  <si>
    <t>VEZ01S_02_00550</t>
  </si>
  <si>
    <t>VEZ01S_02_00600</t>
  </si>
  <si>
    <t>VEZ01S_02_00740</t>
  </si>
  <si>
    <t>hypothetical protein YacL [ecoli]</t>
  </si>
  <si>
    <t>VEZ01S_02_01040</t>
  </si>
  <si>
    <t>VEZ01S_02_01110</t>
  </si>
  <si>
    <t>VEZ01S_02_01120</t>
  </si>
  <si>
    <t>VEZ01S_02_01160</t>
  </si>
  <si>
    <t>hypothetical protein YqaA [ecoli]</t>
  </si>
  <si>
    <t>VEZ01S_02_01190</t>
  </si>
  <si>
    <t>VEZ01S_03_00060</t>
  </si>
  <si>
    <t>VEZ01S_04_00190</t>
  </si>
  <si>
    <t>VEZ01S_04_00200</t>
  </si>
  <si>
    <t>tRNA-modifying protein YgfZ [ecoli]</t>
  </si>
  <si>
    <t>VEZ01S_04_00210</t>
  </si>
  <si>
    <t>VEZ01S_04_00290</t>
  </si>
  <si>
    <t>VEZ01S_04_00420</t>
  </si>
  <si>
    <t>SprT protein</t>
  </si>
  <si>
    <t>protein SprT [hamap]</t>
  </si>
  <si>
    <t>SprT protein [-1:sprt]</t>
  </si>
  <si>
    <t>VEZ01S_04_00500</t>
  </si>
  <si>
    <t>VEZ01S_04_00520</t>
  </si>
  <si>
    <t>VEZ01S_05_00060</t>
  </si>
  <si>
    <t>VEZ01S_05_00550</t>
  </si>
  <si>
    <t>VEZ01S_05_00580</t>
  </si>
  <si>
    <t>VEZ01S_05_00730</t>
  </si>
  <si>
    <t>VEZ01S_05_00800</t>
  </si>
  <si>
    <t>VEZ01S_05_01210</t>
  </si>
  <si>
    <t>VEZ01S_05_01300</t>
  </si>
  <si>
    <t>VEZ01S_05_01350</t>
  </si>
  <si>
    <t>bis(5'-nucleosyl)-tetraphosphatase (symmetrical)</t>
  </si>
  <si>
    <t>bis(5'-nucleosyl)-tetraphosphatase PrpE</t>
  </si>
  <si>
    <t>VEZ01S_05_01370</t>
  </si>
  <si>
    <t>VEZ01S_05_01380</t>
  </si>
  <si>
    <t>VEZ01S_05_01390</t>
  </si>
  <si>
    <t>hypothetical protein YeeA [ecoli]</t>
  </si>
  <si>
    <t>VEZ01S_05_01550</t>
  </si>
  <si>
    <t>fructose-1,6-bisphosphatase class I</t>
  </si>
  <si>
    <t>fructose-1,6-bisphosphatase class 1 [hamap]</t>
  </si>
  <si>
    <t>fructose-1,6-bisphosphatase [-1:bisphosphatase] @@ fructose-1,6-bisphosphatase class I [-1:bisphosphatase] @@ fructose-1,6-bisphosphatase class II [-1:bisphosphatase] @@ fructose-1,6-bisphosphatase class II GlpX [-1:bisphosphatase] @@ fructose-1,6-bisphosphatase class II YggF [-1:bisphosphatase]</t>
  </si>
  <si>
    <t>fructose-1,6-bisphosphatase</t>
  </si>
  <si>
    <t>VEZ01S_05_01570</t>
  </si>
  <si>
    <t>VEZ01S_05_01580</t>
  </si>
  <si>
    <t>VEZ01S_05_01590</t>
  </si>
  <si>
    <t>VEZ01S_05_01610</t>
  </si>
  <si>
    <t>VEZ01S_05_01680</t>
  </si>
  <si>
    <t>VEZ01S_07_00080</t>
  </si>
  <si>
    <t>VEZ01S_07_00210</t>
  </si>
  <si>
    <t>VEZ01S_07_00480</t>
  </si>
  <si>
    <t>VEZ01S_07_00980</t>
  </si>
  <si>
    <t>VEZ01S_07_00990</t>
  </si>
  <si>
    <t>VEZ01S_07_01070</t>
  </si>
  <si>
    <t>VEZ01S_07_01100</t>
  </si>
  <si>
    <t>VEZ01S_07_01140</t>
  </si>
  <si>
    <t>hypothetical protein YbaN [ecoli]</t>
  </si>
  <si>
    <t>VEZ01S_07_01170</t>
  </si>
  <si>
    <t>VEZ01S_07_01300</t>
  </si>
  <si>
    <t>VEZ01S_08_00010</t>
  </si>
  <si>
    <t>VEZ01S_08_00020</t>
  </si>
  <si>
    <t>VEZ01S_08_00200</t>
  </si>
  <si>
    <t>ATP-dependent dethiobiotin synthetase BioD</t>
  </si>
  <si>
    <t>ATP-dependent dethiobiotin synthetase BioD [hamap]</t>
  </si>
  <si>
    <t>dethiobiotin synthetase BioD [-1:biod] @@ dethiobiotin synthetase [2:dethiobiotin]</t>
  </si>
  <si>
    <t>dethiobiotin synthetase BioD</t>
  </si>
  <si>
    <t>dethiobiotin synthetase</t>
  </si>
  <si>
    <t>VEZ01S_08_00360</t>
  </si>
  <si>
    <t>VEZ01S_08_00410</t>
  </si>
  <si>
    <t>VEZ01S_08_00520</t>
  </si>
  <si>
    <t>VEZ01S_08_00930</t>
  </si>
  <si>
    <t>hypothetical protein YiaT [ecoli]</t>
  </si>
  <si>
    <t>VEZ01S_08_01190</t>
  </si>
  <si>
    <t>putative formate dehydrogenase major subunit</t>
  </si>
  <si>
    <t>VEZ01S_08_01330</t>
  </si>
  <si>
    <t>putative transposase</t>
  </si>
  <si>
    <t>putative transposase orf1 [nite]</t>
  </si>
  <si>
    <t>putative transposase [-1:transposase] @@ putative transposase InsA [-1:transposase] @@ putative transposase InsB [-1:transposase] @@ putative transposase InsC [-1:transposase] @@ putative transposase InsD [-1:transposase]</t>
  </si>
  <si>
    <t>VEZ01S_08_01550</t>
  </si>
  <si>
    <t>VEZ01S_08_01680</t>
  </si>
  <si>
    <t>VEZ01S_08_01770</t>
  </si>
  <si>
    <t>VEZ01S_08_01930</t>
  </si>
  <si>
    <t>bicyclomycin resistance protein</t>
  </si>
  <si>
    <t>VEZ01S_08_01950</t>
  </si>
  <si>
    <t>VEZ01S_08_02120</t>
  </si>
  <si>
    <t>hypothetical protein YcbK [ecoli]</t>
  </si>
  <si>
    <t>VEZ01S_08_02130</t>
  </si>
  <si>
    <t>VEZ01S_08_02340</t>
  </si>
  <si>
    <t>VEZ01S_08_02350</t>
  </si>
  <si>
    <t>VEZ01S_08_02400</t>
  </si>
  <si>
    <t>peptide methionine sulfoxide reductase MsrA/peptide methionine sulfoxide reductase MsrB [hamap]</t>
  </si>
  <si>
    <t>VEZ01S_09_00380</t>
  </si>
  <si>
    <t>putative membrane fusion protein</t>
  </si>
  <si>
    <t>VEZ01S_09_00610</t>
  </si>
  <si>
    <t>VEZ01S_09_00640</t>
  </si>
  <si>
    <t>VEZ01S_09_00760</t>
  </si>
  <si>
    <t>VEZ01S_10_00110</t>
  </si>
  <si>
    <t>VEZ01S_10_00190</t>
  </si>
  <si>
    <t>VEZ01S_10_00320</t>
  </si>
  <si>
    <t>VEZ01S_10_00330</t>
  </si>
  <si>
    <t>VEZ01S_11_00050</t>
  </si>
  <si>
    <t>VEZ01S_11_00190</t>
  </si>
  <si>
    <t>VEZ01S_11_00200</t>
  </si>
  <si>
    <t>VEZ01S_11_00340</t>
  </si>
  <si>
    <t>hypothetical protein YcfD [ecoli]</t>
  </si>
  <si>
    <t>VEZ01S_11_00400</t>
  </si>
  <si>
    <t>VEZ01S_11_00410</t>
  </si>
  <si>
    <t>VEZ01S_11_00430</t>
  </si>
  <si>
    <t>putative intracellular septation protein A</t>
  </si>
  <si>
    <t>putative intracellular septation protein A [hamap]</t>
  </si>
  <si>
    <t>putative intracellular septation protein YciB [-1:intracellular]</t>
  </si>
  <si>
    <t>putative intracellular septation protein YciB</t>
  </si>
  <si>
    <t>VEZ01S_12_00080</t>
  </si>
  <si>
    <t>VEZ01S_15_00050</t>
  </si>
  <si>
    <t>VEZ01S_16_00050</t>
  </si>
  <si>
    <t>VEZ01S_16_00270</t>
  </si>
  <si>
    <t>VEZ01S_16_00280</t>
  </si>
  <si>
    <t>VEZ01S_16_00370</t>
  </si>
  <si>
    <t>VEZ01S_16_00520</t>
  </si>
  <si>
    <t>VEZ01S_16_00530</t>
  </si>
  <si>
    <t>VEZ01S_16_00550</t>
  </si>
  <si>
    <t>hypothetical protein YraR [ecoli]</t>
  </si>
  <si>
    <t>VEZ01S_17_00310</t>
  </si>
  <si>
    <t>VEZ01S_17_00420</t>
  </si>
  <si>
    <t>NAD-dependent protein deacylase</t>
  </si>
  <si>
    <t>NAD-dependent deacetylase [-1:nad] @@ ATP-dependent protease [160:dependent]</t>
  </si>
  <si>
    <t>NAD-dependent deacetylase</t>
  </si>
  <si>
    <t>ATP-dependent protease</t>
  </si>
  <si>
    <t>VEZ01S_19_00010</t>
  </si>
  <si>
    <t>VEZ01S_19_00070</t>
  </si>
  <si>
    <t>VEZ01S_19_00130</t>
  </si>
  <si>
    <t>VEZ01S_19_00770</t>
  </si>
  <si>
    <t>VEZ01S_19_00990</t>
  </si>
  <si>
    <t>putative ABC transporter substrate-binding protein</t>
  </si>
  <si>
    <t>periplasmic murein peptide-binding protein [-1:periplasmic] @@ sn-glycerol-3-phosphate ABC transporter ATP-binding protein [30:glycerol] @@ sn-glycerol-3-phosphate ABC transporter substrate-binding protein [30:glycerol]</t>
  </si>
  <si>
    <t>periplasmic murein peptide-binding protein</t>
  </si>
  <si>
    <t>sn-glycerol-3-phosphate ABC transporter ATP-binding protein</t>
  </si>
  <si>
    <t>sn-glycerol-3-phosphate ABC transporter substrate-binding protein</t>
  </si>
  <si>
    <t>VEZ01S_19_01120</t>
  </si>
  <si>
    <t>hypothetical protein YibH [ecoli]</t>
  </si>
  <si>
    <t>VEZ01S_19_01130</t>
  </si>
  <si>
    <t>VEZ01S_19_01240</t>
  </si>
  <si>
    <t>VEZ01S_20_00280</t>
  </si>
  <si>
    <t>putative transposase orf2 for insertion sequence element [nite]</t>
  </si>
  <si>
    <t>putative transposase [2:insertion] % putative transposase [2:insertion] % putative transposase [2:insertion] % putative transposase [2:insertion] % putative transposase [2:insertion]</t>
  </si>
  <si>
    <t>VEZ01S_20_00340</t>
  </si>
  <si>
    <t>hypothetical protein YfhM [ecoli]</t>
  </si>
  <si>
    <t>VEZ01S_20_00460</t>
  </si>
  <si>
    <t>hypothetical protein YpdA [ecoli]</t>
  </si>
  <si>
    <t>VEZ01S_20_00830</t>
  </si>
  <si>
    <t>VEZ01S_20_00880</t>
  </si>
  <si>
    <t>VEZ01S_20_00940</t>
  </si>
  <si>
    <t>VEZ01S_20_00990</t>
  </si>
  <si>
    <t>hypothetical protein YajD [ecoli]</t>
  </si>
  <si>
    <t>VEZ01S_20_01070</t>
  </si>
  <si>
    <t>VEZ01S_20_01080</t>
  </si>
  <si>
    <t>VEZ01S_21_00060</t>
  </si>
  <si>
    <t>VEZ01S_21_00470</t>
  </si>
  <si>
    <t>VEZ01S_21_00820</t>
  </si>
  <si>
    <t>hypothetical protein YhaH [ecoli]</t>
  </si>
  <si>
    <t>VEZ01S_21_00950</t>
  </si>
  <si>
    <t>VEZ01S_21_01020</t>
  </si>
  <si>
    <t>VEZ01S_22_00100</t>
  </si>
  <si>
    <t>VEZ01S_22_00190</t>
  </si>
  <si>
    <t>VEZ01S_22_00340</t>
  </si>
  <si>
    <t>VEZ01S_22_00440</t>
  </si>
  <si>
    <t>VEZ01S_23_00020</t>
  </si>
  <si>
    <t>VEZ01S_23_00030</t>
  </si>
  <si>
    <t>VEZ01S_23_00240</t>
  </si>
  <si>
    <t>hypothetical protein YceB [ecoli]</t>
  </si>
  <si>
    <t>VEZ01S_23_00330</t>
  </si>
  <si>
    <t>VEZ01S_25_00460</t>
  </si>
  <si>
    <t>VEZ01S_26_00330</t>
  </si>
  <si>
    <t>VEZ01S_26_00410</t>
  </si>
  <si>
    <t>glycine dehydrogenase [decarboxylating]</t>
  </si>
  <si>
    <t>glycine dehydrogenase subunit 1</t>
  </si>
  <si>
    <t>glycine dehydrogenase subunit 2</t>
  </si>
  <si>
    <t>leucine dehydrogenase</t>
  </si>
  <si>
    <t>piperideine-6-carboxylate dehydrogenase</t>
  </si>
  <si>
    <t>VEZ01S_26_00530</t>
  </si>
  <si>
    <t>putative HlyD family secretion protein</t>
  </si>
  <si>
    <t>putative secretion protein HlyD [-1:hlyd] @@ putative secretion protein HlyD family protein [-1:hlyd] @@ putative type VI secretion system family protein [64:secretion] @@ putative CreA family protein [618:family] @@ putative CsbD family protein [618:family]</t>
  </si>
  <si>
    <t>putative secretion protein HlyD</t>
  </si>
  <si>
    <t>putative secretion protein HlyD family protein</t>
  </si>
  <si>
    <t>putative type VI secretion system family protein</t>
  </si>
  <si>
    <t>putative CreA family protein</t>
  </si>
  <si>
    <t>putative CsbD family protein</t>
  </si>
  <si>
    <t>VEZ01S_31_00150</t>
  </si>
  <si>
    <t>VEZ01S_33_00020</t>
  </si>
  <si>
    <t>VEZ01S_33_00420</t>
  </si>
  <si>
    <t>hypothetical protein YfbV [ecoli]</t>
  </si>
  <si>
    <t>VEZ01S_33_00580</t>
  </si>
  <si>
    <t>disulfide bond formation protein B</t>
  </si>
  <si>
    <t>disulfide bond formation protein B [hamap]</t>
  </si>
  <si>
    <t>disulfide bond formation protein [-1:bond] @@ disulfide bond formation protein DsbB [-1:bond]</t>
  </si>
  <si>
    <t>disulfide bond formation protein</t>
  </si>
  <si>
    <t>disulfide bond formation protein DsbB</t>
  </si>
  <si>
    <t>VEZ01S_33_00600</t>
  </si>
  <si>
    <t>VEZ01S_34_00020</t>
  </si>
  <si>
    <t>VEZ01S_34_00040</t>
  </si>
  <si>
    <t>hypothetical protein YfhR [ecoli]</t>
  </si>
  <si>
    <t>VEZ01S_36_00050</t>
  </si>
  <si>
    <t>VEZ01S_36_00060</t>
  </si>
  <si>
    <t>VEZ01S_37_00110</t>
  </si>
  <si>
    <t>hypothetical protein YigA [ecoli]</t>
  </si>
  <si>
    <t>VEZ01S_37_00140</t>
  </si>
  <si>
    <t>VEZ01S_37_00240</t>
  </si>
  <si>
    <t>VEZ01S_37_00260</t>
  </si>
  <si>
    <t>VEZ01S_37_00360</t>
  </si>
  <si>
    <t>VEZ01S_37_00390</t>
  </si>
  <si>
    <t>VEZ01S_37_00430</t>
  </si>
  <si>
    <t>VEZ01S_37_00480</t>
  </si>
  <si>
    <t>VEZ01S_37_00700</t>
  </si>
  <si>
    <t>VEZ01S_37_00980</t>
  </si>
  <si>
    <t>VEZ01S_37_01060</t>
  </si>
  <si>
    <t>VEZ01S_37_01270</t>
  </si>
  <si>
    <t>VEZ01S_37_01310</t>
  </si>
  <si>
    <t>VEZ01S_37_01590</t>
  </si>
  <si>
    <t>VEZ01S_37_01650</t>
  </si>
  <si>
    <t>VEZ01S_37_01670</t>
  </si>
  <si>
    <t>VEZ01S_37_01690</t>
  </si>
  <si>
    <t>VEZ01S_38_00350</t>
  </si>
  <si>
    <t>putative sodium/phosphate symporter</t>
  </si>
  <si>
    <t>VEZ01S_38_00370</t>
  </si>
  <si>
    <t>VEZ01S_38_00390</t>
  </si>
  <si>
    <t>VEZ01S_38_00420</t>
  </si>
  <si>
    <t>VEZ01S_38_00500</t>
  </si>
  <si>
    <t>VEZ01S_38_00760</t>
  </si>
  <si>
    <t>VEZ01S_38_00830</t>
  </si>
  <si>
    <t>VEZ01S_38_00850</t>
  </si>
  <si>
    <t>VEZ01S_38_00900</t>
  </si>
  <si>
    <t>VEZ01S_39_00080</t>
  </si>
  <si>
    <t>VEZ01S_39_00160</t>
  </si>
  <si>
    <t>VEZ01S_39_00180</t>
  </si>
  <si>
    <t>VEZ01S_39_00320</t>
  </si>
  <si>
    <t>VEZ01S_39_00500</t>
  </si>
  <si>
    <t>VEZ01S_41_00100</t>
  </si>
  <si>
    <t>putative transcriptional regulatory protein</t>
  </si>
  <si>
    <t>putative transcriptional regulatory protein YebC [hamap]</t>
  </si>
  <si>
    <t>putative regulatory protein [-1:regulatory] @@ putative regulatory protein RecX [-1:regulatory] @@ putative regulatory protein YbfI [-1:regulatory] @@ putative regulatory protein YdiV [-1:regulatory] @@ putative regulatory protein YlbF [-1:regulatory]</t>
  </si>
  <si>
    <t>putative regulatory protein</t>
  </si>
  <si>
    <t>putative regulatory protein RecX</t>
  </si>
  <si>
    <t>putative regulatory protein YbfI</t>
  </si>
  <si>
    <t>putative regulatory protein YdiV</t>
  </si>
  <si>
    <t>putative regulatory protein YlbF</t>
  </si>
  <si>
    <t>VEZ01S_44_00050</t>
  </si>
  <si>
    <t>hypothetical protein YddB [ecoli]</t>
  </si>
  <si>
    <t>VEZ01S_44_00350</t>
  </si>
  <si>
    <t>VEZ01S_44_00540</t>
  </si>
  <si>
    <t>hypothetical protein YhfZ [ecoli]</t>
  </si>
  <si>
    <t>VEZ01S_44_00550</t>
  </si>
  <si>
    <t>hypothetical protein YhfY [ecoli]</t>
  </si>
  <si>
    <t>VEZ01S_44_00570</t>
  </si>
  <si>
    <t>hypothetical protein YhfU [ecoli]</t>
  </si>
  <si>
    <t>VEZ01S_44_00580</t>
  </si>
  <si>
    <t>hypothetical protein YhfT [ecoli]</t>
  </si>
  <si>
    <t>VEZ01S_44_00590</t>
  </si>
  <si>
    <t>hypothetical protein YhfX [ecoli]</t>
  </si>
  <si>
    <t>VEZ01S_44_00600</t>
  </si>
  <si>
    <t>hypothetical protein YhfW [ecoli]</t>
  </si>
  <si>
    <t>VEZ01S_45_00110</t>
  </si>
  <si>
    <t>VEZ01S_45_00270</t>
  </si>
  <si>
    <t>VEZ01S_45_00320</t>
  </si>
  <si>
    <t>VEZ01S_45_00750</t>
  </si>
  <si>
    <t>VEZ01S_45_00790</t>
  </si>
  <si>
    <t>VEZ01S_45_00930</t>
  </si>
  <si>
    <t>2-keto-3-deoxygluconate permease</t>
  </si>
  <si>
    <t>2-keto-3-deoxygluconate permease [hamap]</t>
  </si>
  <si>
    <t>2-keto-3-deoxygluconate kinase [-1:deoxygluconate] @@ 2-keto-3-deoxy-gluconate permease [26:keto] @@ 2-keto-3-deoxy-gluconate aldolase [26:keto] @@ gluconate permease [236:permease]</t>
  </si>
  <si>
    <t>2-keto-3-deoxygluconate kinase</t>
  </si>
  <si>
    <t>2-keto-3-deoxy-gluconate permease</t>
  </si>
  <si>
    <t>2-keto-3-deoxy-gluconate aldolase</t>
  </si>
  <si>
    <t>gluconate permease</t>
  </si>
  <si>
    <t>VEZ01S_47_00120</t>
  </si>
  <si>
    <t>long-chain-fatty-acid--CoA ligase</t>
  </si>
  <si>
    <t>long-chain-fatty-acid--CoA ligase OS=Gordonia rhizosphera NBRC 16068 GN=fadD PE=3 [nite]</t>
  </si>
  <si>
    <t>long-chain fatty acid--CoA ligase [-1:long] @@ long-chain fatty acid--CoA ligase FadD1 [-1:long] @@ long-chain fatty acid--CoA ligase FadD2 [-1:long] @@ long-chain fatty acid--CoA ligase FadD15 [-1:long] @@ long-chain fatty acid--CoA ligase FadD17 [-1:long]</t>
  </si>
  <si>
    <t>long-chain fatty acid--CoA ligase</t>
  </si>
  <si>
    <t>long-chain fatty acid--CoA ligase FadD1</t>
  </si>
  <si>
    <t>long-chain fatty acid--CoA ligase FadD2</t>
  </si>
  <si>
    <t>long-chain fatty acid--CoA ligase FadD15</t>
  </si>
  <si>
    <t>long-chain fatty acid--CoA ligase FadD17</t>
  </si>
  <si>
    <t>VEZ01S_47_00180</t>
  </si>
  <si>
    <t>Flp pilus assembly CpaB family protein [nite]</t>
  </si>
  <si>
    <t>Flp pilus assembly protein [-1:flp] @@ Flp pilus assembly protein TadB [-1:flp] @@ Flp pilus assembly protein TadC [-1:flp] @@ Flp pilus assembly protein TadD [-1:flp] @@ Flp pilus assembly protein TadE [-1:flp]</t>
  </si>
  <si>
    <t>VEZ01S_47_00250</t>
  </si>
  <si>
    <t>putative type II/IV secretion system protein</t>
  </si>
  <si>
    <t>type II/IV secretion system protein family protein [nite]</t>
  </si>
  <si>
    <t>type II/IV secretion system protein [-1:iv] @@ type IV secretion system protein VirB1 [-1:iv] @@ type IV secretion system protein VirB2 [-1:iv] @@ type IV secretion system protein VirB3 [-1:iv] @@ type IV secretion system protein VirB4 [-1:iv]</t>
  </si>
  <si>
    <t>type II/IV secretion system protein</t>
  </si>
  <si>
    <t>type IV secretion system protein VirB1</t>
  </si>
  <si>
    <t>type IV secretion system protein VirB2</t>
  </si>
  <si>
    <t>type IV secretion system protein VirB3</t>
  </si>
  <si>
    <t>type IV secretion system protein VirB4</t>
  </si>
  <si>
    <t>VEZ01S_48_00030</t>
  </si>
  <si>
    <t>VEZ01S_48_00110</t>
  </si>
  <si>
    <t>VEZ01S_48_00220</t>
  </si>
  <si>
    <t>VEZ01S_48_00230</t>
  </si>
  <si>
    <t>VEZ01S_48_00250</t>
  </si>
  <si>
    <t>Na(+)-translocating NADH-quinone reductase subunit A</t>
  </si>
  <si>
    <t>Na(+)-translocating NADH-quinone reductase subunit A [hamap]</t>
  </si>
  <si>
    <t>NADH--quinone oxidoreductase subunit A [-1:quinone] @@ NADH--quinone oxidoreductase subunit B [-1:quinone] @@ NADH--quinone oxidoreductase subunit C [-1:quinone] @@ NADH--quinone oxidoreductase subunit D [-1:quinone] @@ NADH--quinone oxidoreductase subunit E [-1:quinone]</t>
  </si>
  <si>
    <t>VEZ01S_48_00260</t>
  </si>
  <si>
    <t>VEZ01S_48_00270</t>
  </si>
  <si>
    <t>VEZ01S_48_00280</t>
  </si>
  <si>
    <t>VEZ01S_48_00290</t>
  </si>
  <si>
    <t>VEZ01S_48_00300</t>
  </si>
  <si>
    <t>VEZ01S_49_00220</t>
  </si>
  <si>
    <t>VEZ01S_49_00300</t>
  </si>
  <si>
    <t>VEZ01S_50_00030</t>
  </si>
  <si>
    <t>VEZ01S_50_00100</t>
  </si>
  <si>
    <t>glycine--tRNA ligase alpha subunit</t>
  </si>
  <si>
    <t>glycine--tRNA ligase alpha subunit [hamap]</t>
  </si>
  <si>
    <t>glycyl-tRNA synthetase alpha subunit [-1:trna] @@ urease alpha subunit [161:alpha]</t>
  </si>
  <si>
    <t>glycyl-tRNA synthetase alpha subunit</t>
  </si>
  <si>
    <t>urease alpha subunit</t>
  </si>
  <si>
    <t>VEZ01S_50_00110</t>
  </si>
  <si>
    <t>glycine--tRNA ligase beta subunit</t>
  </si>
  <si>
    <t>glycine--tRNA ligase beta subunit [hamap]</t>
  </si>
  <si>
    <t>glycyl-tRNA synthetase beta subunit [-1:trna] @@ urease beta subunit [176:beta]</t>
  </si>
  <si>
    <t>glycyl-tRNA synthetase beta subunit</t>
  </si>
  <si>
    <t>urease beta subunit</t>
  </si>
  <si>
    <t>VEZ01S_50_00230</t>
  </si>
  <si>
    <t>membrane protein insertase YidC</t>
  </si>
  <si>
    <t>membrane protein insertase YidC [hamap]</t>
  </si>
  <si>
    <t>membrane insertase protein OxaA [-1:insertase] @@ membrane insertase family protein [-1:insertase] @@ membrane protein CrgA [174:membrane] @@ membrane protein DedA [174:membrane]</t>
  </si>
  <si>
    <t>membrane insertase protein OxaA</t>
  </si>
  <si>
    <t>membrane insertase family protein</t>
  </si>
  <si>
    <t>VEZ01S_51_00110</t>
  </si>
  <si>
    <t>VEZ01S_51_00150</t>
  </si>
  <si>
    <t>VEZ01S_51_00230</t>
  </si>
  <si>
    <t>VEZ01S_51_00290</t>
  </si>
  <si>
    <t>VEZ01S_51_00300</t>
  </si>
  <si>
    <t>VEZ01S_52_00050</t>
  </si>
  <si>
    <t>VEZ01S_52_00300</t>
  </si>
  <si>
    <t>sodium dependent phosphate transporter</t>
  </si>
  <si>
    <t>VEZ01S_52_00470</t>
  </si>
  <si>
    <t>VEZ01S_52_00490</t>
  </si>
  <si>
    <t>VEZ01S_53_00010</t>
  </si>
  <si>
    <t>VEZ01S_53_00120</t>
  </si>
  <si>
    <t>VEZ01S_53_00310</t>
  </si>
  <si>
    <t>VEZ01S_54_00340</t>
  </si>
  <si>
    <t>VEZ01S_55_00040</t>
  </si>
  <si>
    <t>type III endonuclease</t>
  </si>
  <si>
    <t>VEZ01S_55_00180</t>
  </si>
  <si>
    <t>VEZ01S_55_00270</t>
  </si>
  <si>
    <t>VEZ01S_55_00310</t>
  </si>
  <si>
    <t>VEZ01S_56_00100</t>
  </si>
  <si>
    <t>hypothetical protein YjeT [ecoli]</t>
  </si>
  <si>
    <t>VEZ01S_56_00180</t>
  </si>
  <si>
    <t>VEZ01S_56_00210</t>
  </si>
  <si>
    <t>VEZ01S_57_00040</t>
  </si>
  <si>
    <t>VEZ01S_57_00100</t>
  </si>
  <si>
    <t>VEZ01S_58_00070</t>
  </si>
  <si>
    <t>VEZ01S_58_00080</t>
  </si>
  <si>
    <t>VEZ01S_59_00010</t>
  </si>
  <si>
    <t>VEZ01S_59_00020</t>
  </si>
  <si>
    <t>VEZ01S_59_00030</t>
  </si>
  <si>
    <t>VEZ01S_59_00040</t>
  </si>
  <si>
    <t>VEZ01S_59_00050</t>
  </si>
  <si>
    <t>ProQ protein homolog</t>
  </si>
  <si>
    <t>ProP effector [hamap]</t>
  </si>
  <si>
    <t>Hop effector protein [-1:effector]</t>
  </si>
  <si>
    <t>Hop effector protein</t>
  </si>
  <si>
    <t>VEZ01S_59_00100</t>
  </si>
  <si>
    <t>VEZ01S_59_00120</t>
  </si>
  <si>
    <t>VEZ01S_60_00100</t>
  </si>
  <si>
    <t>VEZ01S_60_00280</t>
  </si>
  <si>
    <t>VEZ01S_62_r0010</t>
  </si>
  <si>
    <t>VEZ01S_64_00010</t>
  </si>
  <si>
    <t>hypothetical protein YagA [ecoli]</t>
  </si>
  <si>
    <t>VAL01S_01_00030</t>
  </si>
  <si>
    <t>ex</t>
  </si>
  <si>
    <t>VAL01S_01_00080</t>
  </si>
  <si>
    <t>hypothetical protein YfiQ [ecoli]</t>
  </si>
  <si>
    <t>protein lysine acetyltransferase</t>
  </si>
  <si>
    <t>VAL01S_01_00090</t>
  </si>
  <si>
    <t>VAL01S_01_00170</t>
  </si>
  <si>
    <t>VAL01S_01_00180</t>
  </si>
  <si>
    <t>putative ABC transporter ATP-binding protein</t>
  </si>
  <si>
    <t>VAL01S_01_00210</t>
  </si>
  <si>
    <t>cyclic-di-GMP phosphodiesterase BifA [ecoli]</t>
  </si>
  <si>
    <t>cyclic di-GMP phosphodiesterase BifA</t>
  </si>
  <si>
    <t>VAL01S_01_00260</t>
  </si>
  <si>
    <t>VAL01S_01_00280</t>
  </si>
  <si>
    <t>MarR family transcriptional regulator SgrR [ecoli]</t>
  </si>
  <si>
    <t>MarR family transcriptional regulator SgrR</t>
  </si>
  <si>
    <t>VAL01S_01_00300</t>
  </si>
  <si>
    <t>esterase YdiI [ecoli]</t>
  </si>
  <si>
    <t>esterase YdiI</t>
  </si>
  <si>
    <t>VAL01S_01_00330</t>
  </si>
  <si>
    <t>long-chain fatty acid transport protein [ecoli]</t>
  </si>
  <si>
    <t>long-chain fatty acid transport protein</t>
  </si>
  <si>
    <t>VAL01S_01_00380</t>
  </si>
  <si>
    <t>inner membrane protein Alx [ecoli]</t>
  </si>
  <si>
    <t>VAL01S_01_00420</t>
  </si>
  <si>
    <t>transcriptional activator FinR [ecoli]</t>
  </si>
  <si>
    <t>transcriptional activator FinR</t>
  </si>
  <si>
    <t>VAL01S_01_00450</t>
  </si>
  <si>
    <t>cytochrome b561 homolog YceJ [ecoli]</t>
  </si>
  <si>
    <t>cytochrome b561 homolog YceJ</t>
  </si>
  <si>
    <t>VAL01S_01_00530</t>
  </si>
  <si>
    <t>phosphatase YieH [ecoli]</t>
  </si>
  <si>
    <t>phosphatase YieH</t>
  </si>
  <si>
    <t>VAL01S_01_00560</t>
  </si>
  <si>
    <t>inosine-guanosine kinase [ecoli]</t>
  </si>
  <si>
    <t>inosine-guanosine kinase</t>
  </si>
  <si>
    <t>VAL01S_01_00570</t>
  </si>
  <si>
    <t>formate--tetrahydrofolate ligase</t>
  </si>
  <si>
    <t>formate--tetrahydrofolate ligase [hamap]</t>
  </si>
  <si>
    <t>formyltetrahydrofolate synthetase</t>
  </si>
  <si>
    <t>VAL01S_01_00600</t>
  </si>
  <si>
    <t>AraC family transcriptional regulator [nite]</t>
  </si>
  <si>
    <t>AraC family transcriptional regulator</t>
  </si>
  <si>
    <t>VAL01S_01_00610</t>
  </si>
  <si>
    <t>iron-containing alcohol dehydrogenase [ecoli]</t>
  </si>
  <si>
    <t>iron-containing alcohol dehydrogenase</t>
  </si>
  <si>
    <t>VAL01S_01_00620</t>
  </si>
  <si>
    <t>general L-amino acid ABC transporter ATP-binding protein [ecoli]</t>
  </si>
  <si>
    <t>general L-amino acid ABC transporter ATP-binding protein</t>
  </si>
  <si>
    <t>VAL01S_01_00690</t>
  </si>
  <si>
    <t>fructose transport system repressor FruR</t>
  </si>
  <si>
    <t>fru operon transcriptional repressor [ecoli]</t>
  </si>
  <si>
    <t>fructose operon transcriptional repressor FruR</t>
  </si>
  <si>
    <t>VAL01S_01_00700</t>
  </si>
  <si>
    <t>fructose-specific phosphotransferase system enzyme IIA/HPr/I component</t>
  </si>
  <si>
    <t>fructose-specific phosphotransferase system enzyme IIA component/phosphocarrier protein HPr [ecoli]</t>
  </si>
  <si>
    <t>fructose-specific phosphotransferase system enzyme IIA component/phosphocarrier protein HPr</t>
  </si>
  <si>
    <t>VAL01S_01_00810</t>
  </si>
  <si>
    <t>glycine cleavage system H protein</t>
  </si>
  <si>
    <t>glycine cleavage system H protein [hamap]</t>
  </si>
  <si>
    <t>glycine cleavage system H-protein</t>
  </si>
  <si>
    <t>VAL01S_01_01160</t>
  </si>
  <si>
    <t>putative acyltransferase</t>
  </si>
  <si>
    <t>acyltransferase [nite]</t>
  </si>
  <si>
    <t>acyltransferase</t>
  </si>
  <si>
    <t>VAL01S_01_01220</t>
  </si>
  <si>
    <t>coniferyl-aldehyde dehydrogenase [ecoli]</t>
  </si>
  <si>
    <t>coniferyl aldehyde dehydrogenase</t>
  </si>
  <si>
    <t>VAL01S_01_01230</t>
  </si>
  <si>
    <t>ribosomal-protein-serine acetyltransferase [ecoli]</t>
  </si>
  <si>
    <t>ribosomal-protein-serine acetyltransferase</t>
  </si>
  <si>
    <t>VAL01S_01_01260</t>
  </si>
  <si>
    <t>SugE protein</t>
  </si>
  <si>
    <t>SugE protein [ecoli]</t>
  </si>
  <si>
    <t>multidrug resistance protein SugE</t>
  </si>
  <si>
    <t>VAL01S_01_01330</t>
  </si>
  <si>
    <t>chemotaxis protein CheV</t>
  </si>
  <si>
    <t>chemotaxis protein CheV [nite]</t>
  </si>
  <si>
    <t>chemotaxis response regulator CheV</t>
  </si>
  <si>
    <t>VAL01S_01_01340</t>
  </si>
  <si>
    <t>VAL01S_01_01350</t>
  </si>
  <si>
    <t>LysR family transcriptional regulator MexT [ecoli]</t>
  </si>
  <si>
    <t>LysR family transcriptional regulator MexT</t>
  </si>
  <si>
    <t>VAL01S_01_01400</t>
  </si>
  <si>
    <t>ribosome biogenesis GTPase [nite]</t>
  </si>
  <si>
    <t>ribosome biogenesis GTPase</t>
  </si>
  <si>
    <t>VAL01S_01_01410</t>
  </si>
  <si>
    <t>VAL01S_01_01420</t>
  </si>
  <si>
    <t>two-component hybrid sensor and regulator GacS [ecoli]</t>
  </si>
  <si>
    <t>two-component hybrid sensor and regulator GacS</t>
  </si>
  <si>
    <t>VAL01S_01_01430</t>
  </si>
  <si>
    <t>phosphatase YihX [ecoli]</t>
  </si>
  <si>
    <t>phosphatase YihX</t>
  </si>
  <si>
    <t>VAL01S_01_01460</t>
  </si>
  <si>
    <t>anaerobic C4-dicarboxylate transporter DcuC [ecoli]</t>
  </si>
  <si>
    <t>anaerobic C4-dicarboxylate transporter DcuC</t>
  </si>
  <si>
    <t>VAL01S_01_01480</t>
  </si>
  <si>
    <t>VAL01S_01_01520</t>
  </si>
  <si>
    <t>VAL01S_01_01530</t>
  </si>
  <si>
    <t>VAL01S_01_01610</t>
  </si>
  <si>
    <t>sulfatase-maturating enzyme homolog AslB [ecoli]</t>
  </si>
  <si>
    <t>sulfatase-maturating enzyme homolog AslB</t>
  </si>
  <si>
    <t>VAL01S_01_01630</t>
  </si>
  <si>
    <t>LysR family transcriptional regulator LeuO [ecoli]</t>
  </si>
  <si>
    <t>LysR family transcriptional regulator LeuO</t>
  </si>
  <si>
    <t>VAL01S_01_01660</t>
  </si>
  <si>
    <t>fatty acid cis-trans isomerase [ecoli]</t>
  </si>
  <si>
    <t>fatty acid cis-trans isomerase</t>
  </si>
  <si>
    <t>VAL01S_01_01680</t>
  </si>
  <si>
    <t>two-component histidine kinase TorS [ecoli]</t>
  </si>
  <si>
    <t>two-component histidine kinase TorS</t>
  </si>
  <si>
    <t>VAL01S_01_01710</t>
  </si>
  <si>
    <t>ATP-dependent DNA helicase IV [ecoli]</t>
  </si>
  <si>
    <t>ATP-dependent DNA helicase IV</t>
  </si>
  <si>
    <t>VAL01S_01_01800</t>
  </si>
  <si>
    <t>copper efflux regulon transcriptional regulator CueR [ecoli]</t>
  </si>
  <si>
    <t>MerR family transcriptional regulator CueR</t>
  </si>
  <si>
    <t>VAL01S_01_01810</t>
  </si>
  <si>
    <t>ABC transporter ATP binding protein [nite]</t>
  </si>
  <si>
    <t>ABC transporter ATP-binding protein</t>
  </si>
  <si>
    <t>VAL01S_01_01820</t>
  </si>
  <si>
    <t>ABC transporter permease protein [nite]</t>
  </si>
  <si>
    <t>ABC transporter permease protein</t>
  </si>
  <si>
    <t>VAL01S_01_01830</t>
  </si>
  <si>
    <t>VAL01S_01_01840</t>
  </si>
  <si>
    <t>ABC transporter substrate binding protein [nite]</t>
  </si>
  <si>
    <t>ABC transporter substrate-binding protein</t>
  </si>
  <si>
    <t>VAL01S_01_01850</t>
  </si>
  <si>
    <t>putative transcriptional regulator</t>
  </si>
  <si>
    <t>probable transcriptional regulator [nite]</t>
  </si>
  <si>
    <t>probable transcriptional regulator</t>
  </si>
  <si>
    <t>VAL01S_01_01890</t>
  </si>
  <si>
    <t>ribose operon repressor</t>
  </si>
  <si>
    <t>ribose operon repressor [ecoli]</t>
  </si>
  <si>
    <t>ribose operon transcriptional repressor RbsR</t>
  </si>
  <si>
    <t>VAL01S_01_02040</t>
  </si>
  <si>
    <t>NADP-specific glutamate dehydrogenase</t>
  </si>
  <si>
    <t>NADP-specific glutamate dehydrogenase [nite]</t>
  </si>
  <si>
    <t>NADP-dependent glutamate dehydrogenase</t>
  </si>
  <si>
    <t>VAL01S_01_02080</t>
  </si>
  <si>
    <t>VAL01S_01_02120</t>
  </si>
  <si>
    <t>VAL01S_01_02220</t>
  </si>
  <si>
    <t>putative enoyl-CoA hydratase</t>
  </si>
  <si>
    <t>3-hydroxybutyryl-CoA dehydratase [nite]</t>
  </si>
  <si>
    <t>3-hydroxybutyryl-CoA dehydratase</t>
  </si>
  <si>
    <t>VAL01S_01_02230</t>
  </si>
  <si>
    <t>acyl-CoA dehydrogenase [nite]</t>
  </si>
  <si>
    <t>acyl-CoA dehydrogenase</t>
  </si>
  <si>
    <t>VAL01S_01_02250</t>
  </si>
  <si>
    <t>acetyl-CoA acetyltransferase AtoB [ecoli]</t>
  </si>
  <si>
    <t>acetyl-CoA acetyltransferase AtoB</t>
  </si>
  <si>
    <t>VAL01S_01_02270</t>
  </si>
  <si>
    <t>isovaleryl-CoA dehydrogenase LiuA [ecoli]</t>
  </si>
  <si>
    <t>isovaleryl-CoA dehydrogenase LiuA</t>
  </si>
  <si>
    <t>VAL01S_01_02280</t>
  </si>
  <si>
    <t>3-methylcrotonyl-CoA carboxylase beta subunit [ecoli]</t>
  </si>
  <si>
    <t>3-methylcrotonyl-CoA carboxylase beta subunit</t>
  </si>
  <si>
    <t>VAL01S_01_02290</t>
  </si>
  <si>
    <t>3-methylglutaconyl-CoA hydratase [ecoli]</t>
  </si>
  <si>
    <t>3-methylglutaconyl-CoA hydratase</t>
  </si>
  <si>
    <t>VAL01S_01_02300</t>
  </si>
  <si>
    <t>3-methylcrotonyl-CoA carboxylase alpha subunit [ecoli]</t>
  </si>
  <si>
    <t>3-methylcrotonyl-CoA carboxylase alpha subunit</t>
  </si>
  <si>
    <t>VAL01S_01_02340</t>
  </si>
  <si>
    <t>O-acetyltransferase [ecoli]</t>
  </si>
  <si>
    <t>O-acetyltransferase</t>
  </si>
  <si>
    <t>VAL01S_01_02350</t>
  </si>
  <si>
    <t>VAL01S_01_02390</t>
  </si>
  <si>
    <t>phosphatase YniC [ecoli]</t>
  </si>
  <si>
    <t>phosphatase YniC</t>
  </si>
  <si>
    <t>VAL01S_01_02410</t>
  </si>
  <si>
    <t>alpha-acetolactate decarboxylase precursor [nite]</t>
  </si>
  <si>
    <t>alpha-acetolactate decarboxylase</t>
  </si>
  <si>
    <t>VAL01S_01_02450</t>
  </si>
  <si>
    <t>VAL01S_01_02460</t>
  </si>
  <si>
    <t>ABC transporter ATP-binding protein [nite]</t>
  </si>
  <si>
    <t>VAL01S_01_02470</t>
  </si>
  <si>
    <t>ABC transporter substrate binding protein precursor [nite]</t>
  </si>
  <si>
    <t>VAL01S_01_02480</t>
  </si>
  <si>
    <t>VAL01S_01_02490</t>
  </si>
  <si>
    <t>VAL01S_01_02500</t>
  </si>
  <si>
    <t>VAL01S_01_02520</t>
  </si>
  <si>
    <t>electron transfer flavoprotein-ubiquinone oxidoreductase</t>
  </si>
  <si>
    <t>VAL01S_01_02560</t>
  </si>
  <si>
    <t>maltose-specific phosphotransferase system enzyme IICB component [nite]</t>
  </si>
  <si>
    <t>maltose-specific phosphotransferase system enzyme IICB component</t>
  </si>
  <si>
    <t>VAL01S_01_02570</t>
  </si>
  <si>
    <t>6-phospho-alpha-glucosidase [nite]</t>
  </si>
  <si>
    <t>6-phospho-alpha-glucosidase</t>
  </si>
  <si>
    <t>VAL01S_01_02580</t>
  </si>
  <si>
    <t>mngAB operon transcriptional repressor [ecoli]</t>
  </si>
  <si>
    <t>mngAB operon transcriptional repressor MngR</t>
  </si>
  <si>
    <t>VAL01S_01_02660</t>
  </si>
  <si>
    <t>universal stress protein E [ecoli]</t>
  </si>
  <si>
    <t>universal stress protein E</t>
  </si>
  <si>
    <t>VAL01S_01_02670</t>
  </si>
  <si>
    <t>SDR-family protein [nite]</t>
  </si>
  <si>
    <t>short-chain dehydrogenase/reductase SDR family protein</t>
  </si>
  <si>
    <t>VAL01S_01_02950</t>
  </si>
  <si>
    <t>type VI secretion system effector VgrG</t>
  </si>
  <si>
    <t>VAL01S_01_02960</t>
  </si>
  <si>
    <t>type VI secretion system effector Hcp</t>
  </si>
  <si>
    <t>VAL01S_01_02970</t>
  </si>
  <si>
    <t>type VI secretion system family protein [nite]</t>
  </si>
  <si>
    <t>type VI secretion system family protein</t>
  </si>
  <si>
    <t>VAL01S_01_02980</t>
  </si>
  <si>
    <t>fis family transcriptional regulator [nite]</t>
  </si>
  <si>
    <t>Fis family transcriptional regulator</t>
  </si>
  <si>
    <t>VAL01S_02_00030</t>
  </si>
  <si>
    <t>acetyltransferase [nite]</t>
  </si>
  <si>
    <t>acetyltransferase</t>
  </si>
  <si>
    <t>VAL01S_02_00040</t>
  </si>
  <si>
    <t>beta-lactamase</t>
  </si>
  <si>
    <t>beta-lactamase class C [ecoli]</t>
  </si>
  <si>
    <t>beta-lactamase class C</t>
  </si>
  <si>
    <t>VAL01S_02_00180</t>
  </si>
  <si>
    <t>NAD(P)H-hydrate repair enzyme Nnr [ecoli]</t>
  </si>
  <si>
    <t>bifunctional NAD(P)H-hydrate repair enzyme Nnr</t>
  </si>
  <si>
    <t>VAL01S_02_00210</t>
  </si>
  <si>
    <t>oxidoreductase YdhF [ecoli]</t>
  </si>
  <si>
    <t>oxidoreductase YdhF</t>
  </si>
  <si>
    <t>VAL01S_02_00280</t>
  </si>
  <si>
    <t>molybdopterin biosynthesis protein MoeA</t>
  </si>
  <si>
    <t>molybdopterin molybdenumtransferase [ecoli]</t>
  </si>
  <si>
    <t>molybdopterin molybdenumtransferase</t>
  </si>
  <si>
    <t>VAL01S_02_00290</t>
  </si>
  <si>
    <t>molybdopterin biosynthesis protein MoeB</t>
  </si>
  <si>
    <t>sulfur carrier protein MoaD adenylyltransferase [ecoli]</t>
  </si>
  <si>
    <t>molybdopterin synthase sulfurylase</t>
  </si>
  <si>
    <t>VAL01S_02_00320</t>
  </si>
  <si>
    <t>3-mercaptopyruvate sulfurtransferase</t>
  </si>
  <si>
    <t>VAL01S_02_00350</t>
  </si>
  <si>
    <t>transketolase</t>
  </si>
  <si>
    <t>transketolase TktA [ecoli]</t>
  </si>
  <si>
    <t>transketolase TktA</t>
  </si>
  <si>
    <t>VAL01S_02_00360</t>
  </si>
  <si>
    <t>VAL01S_02_00410</t>
  </si>
  <si>
    <t>phosphatase YqaB [ecoli]</t>
  </si>
  <si>
    <t>phosphatase YqaB</t>
  </si>
  <si>
    <t>VAL01S_02_00420</t>
  </si>
  <si>
    <t>peptidyl-tRNA hydrolase [ecoli]</t>
  </si>
  <si>
    <t>peptidyl-tRNA hydrolase</t>
  </si>
  <si>
    <t>VAL01S_02_00450</t>
  </si>
  <si>
    <t>RND-type multidrug efflux pump membrane fusion protein MexE [ecoli]</t>
  </si>
  <si>
    <t>RND-type multidrug efflux pump membrane fusion protein MexE</t>
  </si>
  <si>
    <t>VAL01S_02_00460</t>
  </si>
  <si>
    <t>VAL01S_02_00500</t>
  </si>
  <si>
    <t>nitrate/nitrite response regulator NarP [ecoli]</t>
  </si>
  <si>
    <t>two-component response regulator NarP</t>
  </si>
  <si>
    <t>VAL01S_02_00510</t>
  </si>
  <si>
    <t>nitrate/nitrite sensor histidine kinase NarQ [ecoli]</t>
  </si>
  <si>
    <t>two-component histidine kinase NarQ</t>
  </si>
  <si>
    <t>VAL01S_02_00550</t>
  </si>
  <si>
    <t>cytochrome c-type protein NapC</t>
  </si>
  <si>
    <t>cytochrome c-type protein NapC [ecoli]</t>
  </si>
  <si>
    <t>c-type cytochrome NapC</t>
  </si>
  <si>
    <t>VAL01S_02_00570</t>
  </si>
  <si>
    <t>poly(3-hydroxyalkanoate) polymerase</t>
  </si>
  <si>
    <t>poly(3-hydroxyalkanoate) polymerase [nite]</t>
  </si>
  <si>
    <t>polyhydroxyalkanoate polymerase</t>
  </si>
  <si>
    <t>VAL01S_02_00590</t>
  </si>
  <si>
    <t>acetyl-CoA acetyltransferase [ecoli]</t>
  </si>
  <si>
    <t>acetyl-CoA acetyltransferase</t>
  </si>
  <si>
    <t>VAL01S_02_00600</t>
  </si>
  <si>
    <t>acetoacetyl-CoA reductase [nite]</t>
  </si>
  <si>
    <t>VAL01S_02_00610</t>
  </si>
  <si>
    <t>putative amino acid transporter</t>
  </si>
  <si>
    <t>VAL01S_02_00750</t>
  </si>
  <si>
    <t>MarR family transcriptional regulator SlyA [ecoli]</t>
  </si>
  <si>
    <t>MarR family transcriptional regulator SlyA</t>
  </si>
  <si>
    <t>VAL01S_02_00820</t>
  </si>
  <si>
    <t>MatE efflux family protein</t>
  </si>
  <si>
    <t>MatE efflux family protein [nite]</t>
  </si>
  <si>
    <t>MATE family transporter</t>
  </si>
  <si>
    <t>VAL01S_02_00900</t>
  </si>
  <si>
    <t>AsnC family transcriptional regulator [nite]</t>
  </si>
  <si>
    <t>AsnC family transcriptional regulator</t>
  </si>
  <si>
    <t>VAL01S_02_00910</t>
  </si>
  <si>
    <t>VAL01S_02_01040</t>
  </si>
  <si>
    <t>cytosine permease</t>
  </si>
  <si>
    <t>cytosine permease [ecoli]</t>
  </si>
  <si>
    <t>cytosine transporter</t>
  </si>
  <si>
    <t>VAL01S_02_01100</t>
  </si>
  <si>
    <t>3,4-dihydroxy-2-butanone 4-phosphate synthase</t>
  </si>
  <si>
    <t>3,4-dihydroxy-2-butanone 4-phosphate synthase [ecoli]</t>
  </si>
  <si>
    <t>3,4-dihydroxy-2-butanone-4-phosphate synthase</t>
  </si>
  <si>
    <t>VAL01S_02_01140</t>
  </si>
  <si>
    <t>thiol--disulfide interchange protein DsbA</t>
  </si>
  <si>
    <t>thiol--disulfide interchange protein DsbA [ecoli]</t>
  </si>
  <si>
    <t>thiol-disulfide oxidoreductase DsbA</t>
  </si>
  <si>
    <t>VAL01S_02_01210</t>
  </si>
  <si>
    <t>lipid A phosphoethanolamine transferase</t>
  </si>
  <si>
    <t>VAL01S_02_01270</t>
  </si>
  <si>
    <t>cold shock-like protein CspE [ecoli]</t>
  </si>
  <si>
    <t>cold shock protein homolog CspE</t>
  </si>
  <si>
    <t>VAL01S_02_01330</t>
  </si>
  <si>
    <t>D-alanyl-D-alanine carboxypeptidase DacA [ecoli]</t>
  </si>
  <si>
    <t>D-alanyl-D-alanine carboxypeptidase DacA</t>
  </si>
  <si>
    <t>VAL01S_02_01350</t>
  </si>
  <si>
    <t>glutathione S-transferase family protein</t>
  </si>
  <si>
    <t>VAL01S_02_01360</t>
  </si>
  <si>
    <t>sucrose-6-phosphate hydrolase [nite]</t>
  </si>
  <si>
    <t>sucrose-6-phosphate phosphatase</t>
  </si>
  <si>
    <t>VAL01S_02_01370</t>
  </si>
  <si>
    <t>VAL01S_02_01380</t>
  </si>
  <si>
    <t>trehalose-specific phosphotransferase system enzyme IIBC component [nite]</t>
  </si>
  <si>
    <t>trehalose-specific phosphotransferase system enzyme IIBC component</t>
  </si>
  <si>
    <t>VAL01S_03_00030</t>
  </si>
  <si>
    <t>PmbA protein</t>
  </si>
  <si>
    <t>peptidase U62 family protein [nite]</t>
  </si>
  <si>
    <t>peptidase U62 family protein</t>
  </si>
  <si>
    <t>VAL01S_03_00040</t>
  </si>
  <si>
    <t>TldD protein</t>
  </si>
  <si>
    <t>VAL01S_03_00080</t>
  </si>
  <si>
    <t>ThiY protein [nite]</t>
  </si>
  <si>
    <t>ThiY protein</t>
  </si>
  <si>
    <t>VAL01S_03_00130</t>
  </si>
  <si>
    <t>biotin sulfoxide reductase</t>
  </si>
  <si>
    <t>trimethylamine-N-oxide reductase 2 [ecoli]</t>
  </si>
  <si>
    <t>trimethylamine-N-oxide reductase 2</t>
  </si>
  <si>
    <t>VAL01S_03_00140</t>
  </si>
  <si>
    <t>cytochrome c-type protein TorY [ecoli]</t>
  </si>
  <si>
    <t>c-type cytochrome TorY</t>
  </si>
  <si>
    <t>VAL01S_03_00160</t>
  </si>
  <si>
    <t>VAL01S_03_00230</t>
  </si>
  <si>
    <t>VAL01S_03_00240</t>
  </si>
  <si>
    <t>glycerate kinase GlxK [ecoli]</t>
  </si>
  <si>
    <t>glycerate kinase GlxK</t>
  </si>
  <si>
    <t>VAL01S_03_00260</t>
  </si>
  <si>
    <t>carbohydrate diacid transcriptional regulator [ecoli]</t>
  </si>
  <si>
    <t>carbohydrate diacid transcriptional regulator</t>
  </si>
  <si>
    <t>VAL01S_03_00320</t>
  </si>
  <si>
    <t>glyoxalase-family protein [nite]</t>
  </si>
  <si>
    <t>glyoxalase family protein</t>
  </si>
  <si>
    <t>VAL01S_03_00360</t>
  </si>
  <si>
    <t>VAL01S_03_00480</t>
  </si>
  <si>
    <t>alcohol dehydrogenase class III [ecoli]</t>
  </si>
  <si>
    <t>alcohol dehydrogenase class III</t>
  </si>
  <si>
    <t>VAL01S_03_00490</t>
  </si>
  <si>
    <t>S-formylglutathione hydrolase [ecoli]</t>
  </si>
  <si>
    <t>VAL01S_03_00580</t>
  </si>
  <si>
    <t>VAL01S_03_00640</t>
  </si>
  <si>
    <t>putative chitinase</t>
  </si>
  <si>
    <t>VAL01S_03_00680</t>
  </si>
  <si>
    <t>arsenical pump membrane protein [nite]</t>
  </si>
  <si>
    <t>arsenite efflux pump</t>
  </si>
  <si>
    <t>VAL01S_03_00720</t>
  </si>
  <si>
    <t>methylated-DNA--protein-cysteine methyltransferase</t>
  </si>
  <si>
    <t>methylated-DNA--protein-cysteine methyltransferase [ecoli]</t>
  </si>
  <si>
    <t>methylated-DNA--[protein]-cysteine methyltransferase</t>
  </si>
  <si>
    <t>VAL01S_03_00730</t>
  </si>
  <si>
    <t>VAL01S_03_00760</t>
  </si>
  <si>
    <t>VAL01S_03_00770</t>
  </si>
  <si>
    <t>flhDC operon transcriptional regulator HdfR [ecoli]</t>
  </si>
  <si>
    <t>flhDC operon transcriptional regulator HdfR</t>
  </si>
  <si>
    <t>VAL01S_03_00820</t>
  </si>
  <si>
    <t>sodium/glutamate symporter</t>
  </si>
  <si>
    <t>sodium/glutamate symporter [ecoli]</t>
  </si>
  <si>
    <t>Na(+)/glutamate symporter</t>
  </si>
  <si>
    <t>VAL01S_03_00860</t>
  </si>
  <si>
    <t>VAL01S_03_00910</t>
  </si>
  <si>
    <t>LytT family two-component system response regulator [nite]</t>
  </si>
  <si>
    <t>two-component response regulator</t>
  </si>
  <si>
    <t>VAL01S_03_00920</t>
  </si>
  <si>
    <t>two-component system sensor histidine kinase [nite]</t>
  </si>
  <si>
    <t>two-component histidine kinase</t>
  </si>
  <si>
    <t>VAL01S_03_00980</t>
  </si>
  <si>
    <t>rod shape-determining protein RodA</t>
  </si>
  <si>
    <t>rod shape-determining protein MrdB [ecoli]</t>
  </si>
  <si>
    <t>rod shape-determining protein MrdB</t>
  </si>
  <si>
    <t>VAL01S_03_01050</t>
  </si>
  <si>
    <t>oligopeptide ABC transporter ATP binding protein [nite]</t>
  </si>
  <si>
    <t>oligopeptide ABC transporter ATP-binding protein</t>
  </si>
  <si>
    <t>VAL01S_03_01060</t>
  </si>
  <si>
    <t>VAL01S_03_01090</t>
  </si>
  <si>
    <t>chromosome partitioning protein ParA</t>
  </si>
  <si>
    <t>replication protein RepA [nite]</t>
  </si>
  <si>
    <t>replication initiation protein RepA</t>
  </si>
  <si>
    <t>VAL01S_03_01130</t>
  </si>
  <si>
    <t>VAL01S_03_01160</t>
  </si>
  <si>
    <t>VAL01S_03_01190</t>
  </si>
  <si>
    <t>murPQ operon transcriptional repressor MurR [ecoli]</t>
  </si>
  <si>
    <t>murPQ operon transcriptional repressor MurR</t>
  </si>
  <si>
    <t>VAL01S_03_01200</t>
  </si>
  <si>
    <t>peptidase M14 family protein</t>
  </si>
  <si>
    <t>MpaA protein [ecoli]</t>
  </si>
  <si>
    <t>murein peptide amidase MpaA</t>
  </si>
  <si>
    <t>VAL01S_03_01210</t>
  </si>
  <si>
    <t>oligopeptide ABC transporter substrate-binding protein [ecoli]</t>
  </si>
  <si>
    <t>oligopeptide ABC transporter substrate-binding protein</t>
  </si>
  <si>
    <t>VAL01S_03_01220</t>
  </si>
  <si>
    <t>flavoprotein WrbA</t>
  </si>
  <si>
    <t>flavoprotein WrbA [ecoli]</t>
  </si>
  <si>
    <t>NAD(P)H--quinone oxidoreductase WrbA</t>
  </si>
  <si>
    <t>VAL01S_03_01250</t>
  </si>
  <si>
    <t>adhesin LapA exporter ATPase component [ecoli]</t>
  </si>
  <si>
    <t>adhesin LapA exporter ATPase component</t>
  </si>
  <si>
    <t>VAL01S_03_01280</t>
  </si>
  <si>
    <t>adhesin LapA exporter membrane protein component [ecoli]</t>
  </si>
  <si>
    <t>adhesin LapA exporter membrane protein component</t>
  </si>
  <si>
    <t>VAL01S_03_01290</t>
  </si>
  <si>
    <t>two-component response regulator [ecoli]</t>
  </si>
  <si>
    <t>VAL01S_03_01340</t>
  </si>
  <si>
    <t>proline dehydrogenase/delta-1-pyrroline-5-carboxylate dehydrogenase</t>
  </si>
  <si>
    <t>proline dehydrogenase/delta-1-pyrroline-5-carboxylate dehydrogenase [ecoli]</t>
  </si>
  <si>
    <t>L-proline dehydrogenase/Delta1-pyrroline-5-carboxylate dehydrogenase</t>
  </si>
  <si>
    <t>VAL01S_03_01360</t>
  </si>
  <si>
    <t>sodium/proline symporter [nite]</t>
  </si>
  <si>
    <t>Na(+)/proline symporter</t>
  </si>
  <si>
    <t>VAL01S_03_01410</t>
  </si>
  <si>
    <t>leucine-responsive regulatory protein [ecoli]</t>
  </si>
  <si>
    <t>leucine-responsive regulatory protein</t>
  </si>
  <si>
    <t>VAL01S_03_01500</t>
  </si>
  <si>
    <t>RNA polymerase ECF-type sigma factor [nite]</t>
  </si>
  <si>
    <t>RNA polymerase ECF-type sigma factor</t>
  </si>
  <si>
    <t>VAL01S_03_01510</t>
  </si>
  <si>
    <t>ThiJ/PfpI family protein [nite]</t>
  </si>
  <si>
    <t>DJ-1/PfpI family protein</t>
  </si>
  <si>
    <t>VAL01S_03_01520</t>
  </si>
  <si>
    <t>LysR family transcriptional regulator [nite]</t>
  </si>
  <si>
    <t>LysR family transcriptional regulator</t>
  </si>
  <si>
    <t>VAL01S_03_01540</t>
  </si>
  <si>
    <t>glyoxalase-family protein</t>
  </si>
  <si>
    <t>VAL01S_03_01550</t>
  </si>
  <si>
    <t>alkyl hydroperoxide reductase subunit F</t>
  </si>
  <si>
    <t>alkyl hydroperoxide reductase subunit F [ecoli]</t>
  </si>
  <si>
    <t>alkyl hydroperoxide reductase component AphF</t>
  </si>
  <si>
    <t>VAL01S_03_01560</t>
  </si>
  <si>
    <t>alkyl hydroperoxide reductase subunit C</t>
  </si>
  <si>
    <t>alkyl hydroperoxide reductase subunit C [ecoli]</t>
  </si>
  <si>
    <t>alkyl hydroperoxide reductase AhpC</t>
  </si>
  <si>
    <t>VAL01S_03_01570</t>
  </si>
  <si>
    <t>VAL01S_03_01580</t>
  </si>
  <si>
    <t>organic hydroperoxide resistance protein</t>
  </si>
  <si>
    <t>VAL01S_03_01590</t>
  </si>
  <si>
    <t>VAL01S_03_01650</t>
  </si>
  <si>
    <t>VAL01S_03_01730</t>
  </si>
  <si>
    <t>VAL01S_03_01750</t>
  </si>
  <si>
    <t>ferric citrate receptor [ecoli]</t>
  </si>
  <si>
    <t>ferric citrate receptor</t>
  </si>
  <si>
    <t>VAL01S_03_01760</t>
  </si>
  <si>
    <t>Fe(3+) dicitrate ABC transporter substrate-binding protein [ecoli]</t>
  </si>
  <si>
    <t>Fe(3+) dicitrate ABC transporter substrate-binding protein</t>
  </si>
  <si>
    <t>VAL01S_03_01770</t>
  </si>
  <si>
    <t>VAL01S_03_01780</t>
  </si>
  <si>
    <t>VAL01S_03_01790</t>
  </si>
  <si>
    <t>Fe(3+) dicitrate ABC transporter ATP-binding protein [ecoli]</t>
  </si>
  <si>
    <t>Fe(3+) dicitrate ABC transporter ATP-binding protein</t>
  </si>
  <si>
    <t>VAL01S_03_01800</t>
  </si>
  <si>
    <t>methyl-accepting chemotaxis transducer [ecoli]</t>
  </si>
  <si>
    <t>methyl-accepting chemotaxis transducer</t>
  </si>
  <si>
    <t>VAL01S_03_01860</t>
  </si>
  <si>
    <t>VAL01S_03_01870</t>
  </si>
  <si>
    <t>DNA-invertase [nite]</t>
  </si>
  <si>
    <t>DNA-invertase</t>
  </si>
  <si>
    <t>VAL01S_03_01880</t>
  </si>
  <si>
    <t>pur regulon transcriptional repressor [ecoli]</t>
  </si>
  <si>
    <t>pur regulon transcriptional repressor PurR</t>
  </si>
  <si>
    <t>VAL01S_03_01890</t>
  </si>
  <si>
    <t>VAL01S_03_01960</t>
  </si>
  <si>
    <t>5-keto-4-deoxy-D-glucarate aldolase</t>
  </si>
  <si>
    <t>HpcH/HpaI aldolase/citrate lyase family protein [nite]</t>
  </si>
  <si>
    <t>HpcH/HpaI aldolase family protein</t>
  </si>
  <si>
    <t>VAL01S_03_02010</t>
  </si>
  <si>
    <t>outer membrane protein C [ecoli]</t>
  </si>
  <si>
    <t>VAL01S_03_02030</t>
  </si>
  <si>
    <t>VAL01S_03_02050</t>
  </si>
  <si>
    <t>VAL01S_03_02060</t>
  </si>
  <si>
    <t>L-serine dehydratase SdaB [ecoli]</t>
  </si>
  <si>
    <t>L-serine dehydratase SdaB</t>
  </si>
  <si>
    <t>VAL01S_03_02130</t>
  </si>
  <si>
    <t>VAL01S_03_02200</t>
  </si>
  <si>
    <t>copper chaperone SCO1/SenC family protein [nite]</t>
  </si>
  <si>
    <t>copper chaperone SCO1/SenC family protein</t>
  </si>
  <si>
    <t>VAL01S_03_02290</t>
  </si>
  <si>
    <t>DSBA oxidoreductase family protein [nite]</t>
  </si>
  <si>
    <t>DSBA oxidoreductase family protein</t>
  </si>
  <si>
    <t>VAL01S_03_02320</t>
  </si>
  <si>
    <t>peptidase M20 family protein</t>
  </si>
  <si>
    <t>VAL01S_03_02340</t>
  </si>
  <si>
    <t>proton glutamate symport protein [nite]</t>
  </si>
  <si>
    <t>proton/glutamate symporter</t>
  </si>
  <si>
    <t>VAL01S_03_02370</t>
  </si>
  <si>
    <t>putative monooxygenase</t>
  </si>
  <si>
    <t>putative monooxygenase YdhR</t>
  </si>
  <si>
    <t>VAL01S_03_02390</t>
  </si>
  <si>
    <t>tyrosine-protein kinase Wzc [ecoli]</t>
  </si>
  <si>
    <t>protein-tyrosine kinase Wzc</t>
  </si>
  <si>
    <t>VAL01S_03_02400</t>
  </si>
  <si>
    <t>low molecular weight protein-tyrosine-phosphatase Wzb [ecoli]</t>
  </si>
  <si>
    <t>low molecular weight protein-tyrosine phosphatase Wzb</t>
  </si>
  <si>
    <t>VAL01S_03_02410</t>
  </si>
  <si>
    <t>VAL01S_03_02430</t>
  </si>
  <si>
    <t>nitroreductase NfnA [ecoli]</t>
  </si>
  <si>
    <t>nitroreductase NfnA</t>
  </si>
  <si>
    <t>VAL01S_03_02440</t>
  </si>
  <si>
    <t>small neutral amino acid transporter [nite]</t>
  </si>
  <si>
    <t>small neutral amino acid transporter</t>
  </si>
  <si>
    <t>VAL01S_03_02480</t>
  </si>
  <si>
    <t>deoxyribodipyrimidine photo-lyase</t>
  </si>
  <si>
    <t>deoxyribodipyrimidine photo-lyase [nite]</t>
  </si>
  <si>
    <t>deoxyribodipyrimidine photolyase</t>
  </si>
  <si>
    <t>VAL01S_03_02520</t>
  </si>
  <si>
    <t>D-alanyl-D-alanine carboxypeptidase DacC [ecoli]</t>
  </si>
  <si>
    <t>D-alanyl-D-alanine carboxypeptidase DacC</t>
  </si>
  <si>
    <t>VAL01S_03_02670</t>
  </si>
  <si>
    <t>putative outer membrane protein</t>
  </si>
  <si>
    <t>VAL01S_03_02710</t>
  </si>
  <si>
    <t>LysR family transcriptional regulator YidZ [ecoli]</t>
  </si>
  <si>
    <t>LysR family transcriptional regulator YidZ</t>
  </si>
  <si>
    <t>VAL01S_03_02720</t>
  </si>
  <si>
    <t>multidrug resistance protein MdtL</t>
  </si>
  <si>
    <t>Multidrug resistance protein MdtL [hamap]</t>
  </si>
  <si>
    <t>multidrug transporter MdtL</t>
  </si>
  <si>
    <t>VAL01S_03_02760</t>
  </si>
  <si>
    <t>OmpR family two-component response regulator [nite]</t>
  </si>
  <si>
    <t>VAL01S_03_02770</t>
  </si>
  <si>
    <t>two-component histidine kinase CreC [ecoli]</t>
  </si>
  <si>
    <t>two-component histidine kinase CreC</t>
  </si>
  <si>
    <t>VAL01S_03_02800</t>
  </si>
  <si>
    <t>fructose-6-phosphate aldolase 1 [ecoli]</t>
  </si>
  <si>
    <t>fructose-6-phosphate aldolase 1</t>
  </si>
  <si>
    <t>VAL01S_03_02810</t>
  </si>
  <si>
    <t>VAL01S_03_02820</t>
  </si>
  <si>
    <t>VAL01S_03_02880</t>
  </si>
  <si>
    <t>chemotaxis protein MotB</t>
  </si>
  <si>
    <t>flagellar motor protein MotB [ecoli]</t>
  </si>
  <si>
    <t>flagellar motor protein MotB</t>
  </si>
  <si>
    <t>VAL01S_03_02940</t>
  </si>
  <si>
    <t>flagellar protein FliS</t>
  </si>
  <si>
    <t>flagellar chaperone FliS [ecoli]</t>
  </si>
  <si>
    <t>flagellar chaperone FliS</t>
  </si>
  <si>
    <t>VAL01S_03_02950</t>
  </si>
  <si>
    <t>flagellar hook-associated protein FliD</t>
  </si>
  <si>
    <t>flagellar hook-associated protein FliD [ecoli]</t>
  </si>
  <si>
    <t>flagellar cap protein FliD</t>
  </si>
  <si>
    <t>VAL01S_03_02970</t>
  </si>
  <si>
    <t>flagellin [nite]</t>
  </si>
  <si>
    <t>flagellin</t>
  </si>
  <si>
    <t>VAL01S_03_03000</t>
  </si>
  <si>
    <t>flagellar biosynthesis protein FlhA</t>
  </si>
  <si>
    <t>FhiA protein [ecoli]</t>
  </si>
  <si>
    <t>FhiA protein</t>
  </si>
  <si>
    <t>VAL01S_03_03070</t>
  </si>
  <si>
    <t>VAL01S_03_03080</t>
  </si>
  <si>
    <t>two-component response regulator FleR [ecoli]</t>
  </si>
  <si>
    <t>two-component response regulator FleR</t>
  </si>
  <si>
    <t>VAL01S_03_03090</t>
  </si>
  <si>
    <t>flagellar hook-basal body complex protein FliE</t>
  </si>
  <si>
    <t>flagellar hook-basal body complex protein FliE [hamap]</t>
  </si>
  <si>
    <t>flagellar basal body protein FliE</t>
  </si>
  <si>
    <t>VAL01S_03_03120</t>
  </si>
  <si>
    <t>flagellar assembly protein FliH</t>
  </si>
  <si>
    <t>VAL01S_03_03160</t>
  </si>
  <si>
    <t>glycine cleavage system transcriptional activator [ecoli]</t>
  </si>
  <si>
    <t>glycine cleavage system transcriptional activator</t>
  </si>
  <si>
    <t>VAL01S_03_03270</t>
  </si>
  <si>
    <t>two-component response regulator [nite]</t>
  </si>
  <si>
    <t>VAL01S_03_03280</t>
  </si>
  <si>
    <t>two-component sensor histidine kinase [nite]</t>
  </si>
  <si>
    <t>VAL01S_03_03290</t>
  </si>
  <si>
    <t>superoxide dismutase [Cu-Zn]</t>
  </si>
  <si>
    <t>superoxide dismutase [Cu-Zn] [ecoli]</t>
  </si>
  <si>
    <t>VAL01S_03_03340</t>
  </si>
  <si>
    <t>L-threonine 3-dehydrogenase</t>
  </si>
  <si>
    <t>L-threonine 3-dehydrogenase [ecoli]</t>
  </si>
  <si>
    <t>L-threonine dehydrogenase</t>
  </si>
  <si>
    <t>VAL01S_03_03350</t>
  </si>
  <si>
    <t>VAL01S_03_03360</t>
  </si>
  <si>
    <t>VAL01S_03_03370</t>
  </si>
  <si>
    <t>VAL01S_03_03380</t>
  </si>
  <si>
    <t>VAL01S_03_03390</t>
  </si>
  <si>
    <t>VAL01S_03_03410</t>
  </si>
  <si>
    <t>MscS family protein</t>
  </si>
  <si>
    <t>VAL01S_03_03460</t>
  </si>
  <si>
    <t>prolyl endopeptidase [nite]</t>
  </si>
  <si>
    <t>prolyl oligopeptidase</t>
  </si>
  <si>
    <t>VAL01S_03_03470</t>
  </si>
  <si>
    <t>VAL01S_03_03510</t>
  </si>
  <si>
    <t>VAL01S_03_03550</t>
  </si>
  <si>
    <t>VAL01S_03_03580</t>
  </si>
  <si>
    <t>major facilitator superfamily protein [nite]</t>
  </si>
  <si>
    <t>major facilitator superfamily transporter</t>
  </si>
  <si>
    <t>VAL01S_03_03600</t>
  </si>
  <si>
    <t>VAL01S_03_03690</t>
  </si>
  <si>
    <t>purine nucleoside phosphorylase DeoD-type</t>
  </si>
  <si>
    <t>purine nucleoside phosphorylase DeoD-type [hamap]</t>
  </si>
  <si>
    <t>purine nucleoside phosphorylase DeoD</t>
  </si>
  <si>
    <t>VAL01S_03_03710</t>
  </si>
  <si>
    <t>MerR family transcriptional repressor YcgE [ecoli]</t>
  </si>
  <si>
    <t>MerR family transcriptional repressor YcgE</t>
  </si>
  <si>
    <t>VAL01S_03_03720</t>
  </si>
  <si>
    <t>deoxyribodipyrimidine photo-lyase [ecoli]</t>
  </si>
  <si>
    <t>VAL01S_03_03730</t>
  </si>
  <si>
    <t>VAL01S_03_03740</t>
  </si>
  <si>
    <t>murein lipoprotein Lpp [ecoli]</t>
  </si>
  <si>
    <t>murein lipoprotein Lpp</t>
  </si>
  <si>
    <t>VAL01S_03_03830</t>
  </si>
  <si>
    <t>phosphate ABC transporter permease protein PtsC</t>
  </si>
  <si>
    <t>phosphate ABC transporter permease protein [nite]</t>
  </si>
  <si>
    <t>phosphate ABC transporter permease protein</t>
  </si>
  <si>
    <t>VAL01S_04_00070</t>
  </si>
  <si>
    <t>csgBAC operon transcriptional regulator [ecoli]</t>
  </si>
  <si>
    <t>csgBAC operon transcriptional regulator CsgD</t>
  </si>
  <si>
    <t>VAL01S_04_00100</t>
  </si>
  <si>
    <t>type I secretion system ATP-binding protein [ecoli]</t>
  </si>
  <si>
    <t>type I secretion system ATP-binding protein</t>
  </si>
  <si>
    <t>VAL01S_04_00110</t>
  </si>
  <si>
    <t>type I secretion system membrane fusion protein [ecoli]</t>
  </si>
  <si>
    <t>type I secretion system membrane fusion protein</t>
  </si>
  <si>
    <t>VAL01S_04_00140</t>
  </si>
  <si>
    <t>Fe(3+)-ferrichrome ABC transporter substrate-binding protein</t>
  </si>
  <si>
    <t>probable ABC transporter substrate binding protein [nite]</t>
  </si>
  <si>
    <t>VAL01S_04_00160</t>
  </si>
  <si>
    <t>ferrichrome-iron receptor [ecoli]</t>
  </si>
  <si>
    <t>ferrichrome-iron receptor</t>
  </si>
  <si>
    <t>VAL01S_04_00190</t>
  </si>
  <si>
    <t>two-component response regulator KdpE [ecoli]</t>
  </si>
  <si>
    <t>two-component response regulator KdpE</t>
  </si>
  <si>
    <t>VAL01S_05_00060</t>
  </si>
  <si>
    <t>cytochrome c4 [ecoli]</t>
  </si>
  <si>
    <t>cytochrome c4</t>
  </si>
  <si>
    <t>VAL01S_05_00080</t>
  </si>
  <si>
    <t>der GTPase-activating protein YihI</t>
  </si>
  <si>
    <t>der GTPase-activating protein YihI [hamap]</t>
  </si>
  <si>
    <t>Der GTPase-activating protein YihI</t>
  </si>
  <si>
    <t>VAL01S_05_00130</t>
  </si>
  <si>
    <t>nitrogen regulation protein NR(I) [ecoli]</t>
  </si>
  <si>
    <t>nitrogen regulation protein NR(I)</t>
  </si>
  <si>
    <t>VAL01S_05_00140</t>
  </si>
  <si>
    <t>nitrogen regulation protein NR(II) [ecoli]</t>
  </si>
  <si>
    <t>nitrogen regulation protein NR(II)</t>
  </si>
  <si>
    <t>VAL01S_05_00220</t>
  </si>
  <si>
    <t>VAL01S_05_00240</t>
  </si>
  <si>
    <t>phosphoenolpyruvate carboxykinase</t>
  </si>
  <si>
    <t>phosphoenolpyruvate carboxykinase [ATP] [hamap]</t>
  </si>
  <si>
    <t>ATP-dependent phosphoenolpyruvate carboxykinase</t>
  </si>
  <si>
    <t>VAL01S_05_00270</t>
  </si>
  <si>
    <t>general secretory pathway protein C</t>
  </si>
  <si>
    <t>VAL01S_05_00280</t>
  </si>
  <si>
    <t>general secretory pathway protein D</t>
  </si>
  <si>
    <t>VAL01S_05_00290</t>
  </si>
  <si>
    <t>general secretory pathway protein E</t>
  </si>
  <si>
    <t>type II secretion system protein XcpR [ecoli]</t>
  </si>
  <si>
    <t>type II secretion system protein XcpR</t>
  </si>
  <si>
    <t>VAL01S_05_00300</t>
  </si>
  <si>
    <t>general secretion pathway protein F</t>
  </si>
  <si>
    <t>VAL01S_05_00310</t>
  </si>
  <si>
    <t>general secretion pathway protein G</t>
  </si>
  <si>
    <t>type II secretion system protein XcpT [ecoli]</t>
  </si>
  <si>
    <t>type II secretion system protein XcpT</t>
  </si>
  <si>
    <t>VAL01S_05_00320</t>
  </si>
  <si>
    <t>general secretory pathway protein H</t>
  </si>
  <si>
    <t>VAL01S_05_00330</t>
  </si>
  <si>
    <t>general secretion pathway protein I</t>
  </si>
  <si>
    <t>type II secretion system protein XcpV [ecoli]</t>
  </si>
  <si>
    <t>type II secretion system protein XcpV</t>
  </si>
  <si>
    <t>VAL01S_05_00350</t>
  </si>
  <si>
    <t>general secretory pathway protein K</t>
  </si>
  <si>
    <t>VAL01S_05_00360</t>
  </si>
  <si>
    <t>general secretory pathway protein L</t>
  </si>
  <si>
    <t>VAL01S_05_00370</t>
  </si>
  <si>
    <t>general secretory pathway protein M</t>
  </si>
  <si>
    <t>VAL01S_05_00410</t>
  </si>
  <si>
    <t>Fe/S biogenesis protein NfuA</t>
  </si>
  <si>
    <t>Fe/S biogenesis protein NfuA [hamap]</t>
  </si>
  <si>
    <t>iron-sulfur cluster scaffold protein NfuA</t>
  </si>
  <si>
    <t>VAL01S_05_00420</t>
  </si>
  <si>
    <t>GntX protein [ecoli]</t>
  </si>
  <si>
    <t>GntX protein</t>
  </si>
  <si>
    <t>VAL01S_05_00430</t>
  </si>
  <si>
    <t>pimelyl-[acyl-carrier protein] methyl ester esterase</t>
  </si>
  <si>
    <t>pimelyl-[acyl-carrier protein] methyl ester esterase [hamap]</t>
  </si>
  <si>
    <t>pimelyl-[acyl-carrier-protein] methyl ester esterase</t>
  </si>
  <si>
    <t>VAL01S_05_00560</t>
  </si>
  <si>
    <t>DNA-directed RNA polymerase subunit omega</t>
  </si>
  <si>
    <t>DNA-directed RNA polymerase subunit omega [hamap]</t>
  </si>
  <si>
    <t>DNA-directed RNA polymerase omega subunit</t>
  </si>
  <si>
    <t>VAL01S_05_00670</t>
  </si>
  <si>
    <t>VAL01S_05_00680</t>
  </si>
  <si>
    <t>microcin C ABC transporter permease protein YejE [ecoli]</t>
  </si>
  <si>
    <t>microcin C ABC transporter permease protein YejE</t>
  </si>
  <si>
    <t>VAL01S_05_00690</t>
  </si>
  <si>
    <t>VAL01S_05_00700</t>
  </si>
  <si>
    <t>VAL01S_05_00710</t>
  </si>
  <si>
    <t>VAL01S_05_00890</t>
  </si>
  <si>
    <t>putative glycosyltransferase</t>
  </si>
  <si>
    <t>lipopolysaccharide core heptosyltransferase [ecoli]</t>
  </si>
  <si>
    <t>heptosyltransferase</t>
  </si>
  <si>
    <t>VAL01S_05_00930</t>
  </si>
  <si>
    <t>glucose-1-phosphate thymidylyltransferase</t>
  </si>
  <si>
    <t>glucose-1-phosphate thymidylyltransferase 2 [ecoli]</t>
  </si>
  <si>
    <t>glucose-1-phosphate thymidylyltransferase 2</t>
  </si>
  <si>
    <t>VAL01S_05_01020</t>
  </si>
  <si>
    <t>3-deoxy-D-manno-octulosonic-acid transferase</t>
  </si>
  <si>
    <t>3-deoxy-D-manno-octulosonic-acid transferase [ecoli]</t>
  </si>
  <si>
    <t>VAL01S_05_01050</t>
  </si>
  <si>
    <t>lipid A biosynthesis (KDO)2-(lauroyl)-lipid IVA acyltransferase</t>
  </si>
  <si>
    <t>lipid A biosynthesis (KDO)2-(lauroyl)-lipid IVA acyltransferase [ecoli]</t>
  </si>
  <si>
    <t>lipid A biosynthesis myristoyl acyltransferase</t>
  </si>
  <si>
    <t>VAL01S_05_01060</t>
  </si>
  <si>
    <t>ADP-L-glycero-D-manno-heptose-6-epimerase</t>
  </si>
  <si>
    <t>ADP-L-glycero-D-manno-heptose-6-epimerase [hamap]</t>
  </si>
  <si>
    <t>ADP-L-glycero-D-manno-heptose 6-epimerase</t>
  </si>
  <si>
    <t>VAL01S_05_01090</t>
  </si>
  <si>
    <t>VAL01S_05_01340</t>
  </si>
  <si>
    <t>UDP-galacturonate 4-epimerase [nite]</t>
  </si>
  <si>
    <t>UDP-galacturonate 4-epimerase</t>
  </si>
  <si>
    <t>VAL01S_05_01370</t>
  </si>
  <si>
    <t>VAL01S_05_01490</t>
  </si>
  <si>
    <t>LacI family transcriptional repressor CytR [ecoli]</t>
  </si>
  <si>
    <t>LacI family transcriptional repressor CytR</t>
  </si>
  <si>
    <t>VAL01S_05_01770</t>
  </si>
  <si>
    <t>DNA-directed RNA polymerase subunit alpha</t>
  </si>
  <si>
    <t>DNA-directed RNA polymerase subunit alpha [hamap]</t>
  </si>
  <si>
    <t>DNA-directed RNA polymerase alpha subunit</t>
  </si>
  <si>
    <t>VAL01S_05_01830</t>
  </si>
  <si>
    <t>ElaA protein [ecoli]</t>
  </si>
  <si>
    <t>acetyltransferase ElaA</t>
  </si>
  <si>
    <t>VAL01S_05_01870</t>
  </si>
  <si>
    <t>uroporphyrinogen III methylase [nite]</t>
  </si>
  <si>
    <t>uroporphyrinogen-III C-methyltransferase</t>
  </si>
  <si>
    <t>VAL01S_05_01900</t>
  </si>
  <si>
    <t>VAL01S_05_02060</t>
  </si>
  <si>
    <t>UDP-N-acetylmuramate--L-alanyl-gamma-D-glutamyl-meso- diaminopimelate ligase</t>
  </si>
  <si>
    <t>UDP-N-acetylmuramate--L-alanyl-gamma-D-glutamyl-meso- diaminopimelate ligase [ecoli]</t>
  </si>
  <si>
    <t>UDP-N-acetylmuramate--L-alanyl-gamma-D-glutamyl-meso-diaminopimelate ligase</t>
  </si>
  <si>
    <t>VAL01S_05_02100</t>
  </si>
  <si>
    <t>thiamine ABC transporter ATP-binding protein</t>
  </si>
  <si>
    <t>thiamine ABC transporter ATP-binding protein [ecoli]</t>
  </si>
  <si>
    <t>thiamine ABC-transporter ATP-binding protein</t>
  </si>
  <si>
    <t>VAL01S_05_02120</t>
  </si>
  <si>
    <t>xenobiotic reductase XenB [ecoli]</t>
  </si>
  <si>
    <t>xenobiotic reductase B</t>
  </si>
  <si>
    <t>VAL01S_05_02130</t>
  </si>
  <si>
    <t>universal stress protein F [ecoli]</t>
  </si>
  <si>
    <t>universal stress protein F</t>
  </si>
  <si>
    <t>VAL01S_05_02160</t>
  </si>
  <si>
    <t>arginine repressor</t>
  </si>
  <si>
    <t>arginine repressor [hamap]</t>
  </si>
  <si>
    <t>transcriptional regulator ArgR</t>
  </si>
  <si>
    <t>VAL01S_05_02190</t>
  </si>
  <si>
    <t>octaprenyl-diphosphate synthase</t>
  </si>
  <si>
    <t>octaprenyl-diphosphate synthase [ecoli]</t>
  </si>
  <si>
    <t>octaprenyl diphosphate synthase</t>
  </si>
  <si>
    <t>VAL01S_05_02280</t>
  </si>
  <si>
    <t>ribosomal RNA small subunit methyltransferase A</t>
  </si>
  <si>
    <t>ribosomal RNA small subunit methyltransferase A [hamap]</t>
  </si>
  <si>
    <t>16S rRNA dimethyladenosine transferase</t>
  </si>
  <si>
    <t>VAL01S_05_02300</t>
  </si>
  <si>
    <t>chaperone SurA</t>
  </si>
  <si>
    <t>chaperone SurA [hamap]</t>
  </si>
  <si>
    <t>chaperone protein SurA</t>
  </si>
  <si>
    <t>VAL01S_05_02320</t>
  </si>
  <si>
    <t>dnaJ-like protein DjlA</t>
  </si>
  <si>
    <t>dnaJ-like protein DjlA [hamap]</t>
  </si>
  <si>
    <t>DnaJ-like protein DjlA</t>
  </si>
  <si>
    <t>VAL01S_05_02410</t>
  </si>
  <si>
    <t>VAL01S_05_02420</t>
  </si>
  <si>
    <t>long-chain fatty-acid--CoA ligase [nite]</t>
  </si>
  <si>
    <t>VAL01S_05_02430</t>
  </si>
  <si>
    <t>acetolactate synthase large subunit</t>
  </si>
  <si>
    <t>acetolactate synthase III large subunit [ecoli]</t>
  </si>
  <si>
    <t>acetolactate synthase III large subunit</t>
  </si>
  <si>
    <t>VAL01S_05_02440</t>
  </si>
  <si>
    <t>acetolactate synthase small subunit</t>
  </si>
  <si>
    <t>acetolactate synthase III small subunit [ecoli]</t>
  </si>
  <si>
    <t>acetolactate synthase III small subunit</t>
  </si>
  <si>
    <t>VAL01S_05_02460</t>
  </si>
  <si>
    <t>GntR family transcriptional repressor CsiR [ecoli]</t>
  </si>
  <si>
    <t>GntR family transcriptional repressor CsiR</t>
  </si>
  <si>
    <t>VAL01S_05_02470</t>
  </si>
  <si>
    <t>pyruvate kinase</t>
  </si>
  <si>
    <t>pyruvate kinase I [ecoli]</t>
  </si>
  <si>
    <t>pyruvate kinase I</t>
  </si>
  <si>
    <t>VAL01S_05_02480</t>
  </si>
  <si>
    <t>DeoR family transcriptional regulator GlmR [ecoli]</t>
  </si>
  <si>
    <t>DeoR family transcriptional regulator GlmR</t>
  </si>
  <si>
    <t>VAL01S_05_02510</t>
  </si>
  <si>
    <t>PTS-dependent dihydroxyacetone kinase dihydroxyacetone-binding subunit DhaK</t>
  </si>
  <si>
    <t>PTS-dependent dihydroxyacetone kinase, dihydroxyacetone-binding subunit DhaK [ecoli]</t>
  </si>
  <si>
    <t>dihydroxyacetone kinase substrate-binding subunit DhaK</t>
  </si>
  <si>
    <t>VAL01S_05_02520</t>
  </si>
  <si>
    <t>PTS-dependent dihydroxyacetone kinase ADP-binding subunit DhaL</t>
  </si>
  <si>
    <t>PTS-dependent dihydroxyacetone kinase, ADP-binding subunit DhaL [ecoli]</t>
  </si>
  <si>
    <t>dihydroxyacetone kinase nucleotide-binding subunit DhaL</t>
  </si>
  <si>
    <t>VAL01S_05_02530</t>
  </si>
  <si>
    <t>PTS-dependent dihydroxyacetone kinase phosphotransferase subunit DhaM</t>
  </si>
  <si>
    <t>PTS-dependent dihydroxyacetone kinase phosphotransferase subunit dhaM [nite]</t>
  </si>
  <si>
    <t>dihydroxyacetone kinase phosphotransferase subunit DhaM</t>
  </si>
  <si>
    <t>VAL01S_05_02540</t>
  </si>
  <si>
    <t>dha operon transcriptional regulator</t>
  </si>
  <si>
    <t>dha operon transcriptional regulator [ecoli]</t>
  </si>
  <si>
    <t>dha operon transcriptional regulator DhaR</t>
  </si>
  <si>
    <t>VAL01S_05_02550</t>
  </si>
  <si>
    <t>mannitol operon repressor</t>
  </si>
  <si>
    <t>mannitol operon repressor [ecoli]</t>
  </si>
  <si>
    <t>mannitol operon transcriptional repressor MtlR</t>
  </si>
  <si>
    <t>VAL01S_05_02610</t>
  </si>
  <si>
    <t>methionine ABC transporter substrate binding protein precursor [nite]</t>
  </si>
  <si>
    <t>methionine ABC transporter substrate-binding protein</t>
  </si>
  <si>
    <t>VAL01S_05_02620</t>
  </si>
  <si>
    <t>RNA polymerase sigma factor RpoD</t>
  </si>
  <si>
    <t>RNA polymerase sigma-D factor [ecoli]</t>
  </si>
  <si>
    <t>RNA polymerase sigma-70 factor</t>
  </si>
  <si>
    <t>VAL01S_05_02700</t>
  </si>
  <si>
    <t>2-amino-4-hydroxy-6-hydroxymethyldihydropteridine pyrophosphokinase</t>
  </si>
  <si>
    <t>VAL01S_05_02820</t>
  </si>
  <si>
    <t>glutamate-ammonia-ligase adenylyltransferase</t>
  </si>
  <si>
    <t>glutamate-ammonia-ligase adenylyltransferase [hamap]</t>
  </si>
  <si>
    <t>glutamine synthetase adenylyltransferase</t>
  </si>
  <si>
    <t>VAL01S_05_02870</t>
  </si>
  <si>
    <t>3',5'-cyclic AMP phosphodiesterase CpdA</t>
  </si>
  <si>
    <t>3',5'-cyclic AMP phosphodiesterase CpdA [ecoli]</t>
  </si>
  <si>
    <t>3',5'-cyclic-AMP phosphodiesterase CpdA</t>
  </si>
  <si>
    <t>VAL01S_05_02880</t>
  </si>
  <si>
    <t>esterase YqiA [ecoli]</t>
  </si>
  <si>
    <t>esterase YqiA</t>
  </si>
  <si>
    <t>VAL01S_05_02920</t>
  </si>
  <si>
    <t>periplasmic serine endoprotease DegP</t>
  </si>
  <si>
    <t>periplasmic serine endoprotease DegP [ecoli]</t>
  </si>
  <si>
    <t>serine endoprotease DegP</t>
  </si>
  <si>
    <t>VAL01S_05_02930</t>
  </si>
  <si>
    <t>VAL01S_05_03030</t>
  </si>
  <si>
    <t>phosphoheptose isomerase</t>
  </si>
  <si>
    <t>phosphoheptose isomerase [hamap]</t>
  </si>
  <si>
    <t>sedoheptulose-7-phosphate isomerase</t>
  </si>
  <si>
    <t>VAL01S_05_03070</t>
  </si>
  <si>
    <t>ribosomal RNA small subunit methyltransferase H</t>
  </si>
  <si>
    <t>ribosomal RNA small subunit methyltransferase H [hamap]</t>
  </si>
  <si>
    <t>16S rRNA methyltransferase RsmH</t>
  </si>
  <si>
    <t>VAL01S_05_03120</t>
  </si>
  <si>
    <t>phospho-N-acetylmuramoyl-pentapeptide-transferase</t>
  </si>
  <si>
    <t>phospho-N-acetylmuramoyl-pentapeptide-transferase [hamap]</t>
  </si>
  <si>
    <t>phospho-N-acetylmuramoyl-pentapeptide transferase</t>
  </si>
  <si>
    <t>VAL01S_05_03220</t>
  </si>
  <si>
    <t>protein translocase subunit SecA</t>
  </si>
  <si>
    <t>protein translocase subunit SecA [hamap]</t>
  </si>
  <si>
    <t>preprotein translocase subunit SecA</t>
  </si>
  <si>
    <t>VAL01S_05_03230</t>
  </si>
  <si>
    <t>8-oxo-dGTPase [ecoli]</t>
  </si>
  <si>
    <t>8-oxo-dGTPase</t>
  </si>
  <si>
    <t>VAL01S_05_03250</t>
  </si>
  <si>
    <t>carbamoyl-phosphate synthase small chain</t>
  </si>
  <si>
    <t>carbamoyl-phosphate synthase small chain [hamap]</t>
  </si>
  <si>
    <t>carbamoyl-phosphate synthase small subunit</t>
  </si>
  <si>
    <t>VAL01S_05_03260</t>
  </si>
  <si>
    <t>carbamoyl-phosphate synthase large chain</t>
  </si>
  <si>
    <t>carbamoyl-phosphate synthase large chain [ecoli]</t>
  </si>
  <si>
    <t>carbamoyl-phosphate synthase large subunit</t>
  </si>
  <si>
    <t>VAL01S_05_03300</t>
  </si>
  <si>
    <t>transcriptional regulator [nite]</t>
  </si>
  <si>
    <t>VAL01S_05_03330</t>
  </si>
  <si>
    <t>cobalamin biosynthesis protein CobD</t>
  </si>
  <si>
    <t>cobalamin biosynthesis protein CobD [ecoli]</t>
  </si>
  <si>
    <t>VAL01S_05_03450</t>
  </si>
  <si>
    <t>ribonuclease regulator RraA</t>
  </si>
  <si>
    <t>VAL01S_05_03500</t>
  </si>
  <si>
    <t>VAL01S_05_03610</t>
  </si>
  <si>
    <t>flavodoxin II [ecoli]</t>
  </si>
  <si>
    <t>flavodoxin II</t>
  </si>
  <si>
    <t>VAL01S_05_03630</t>
  </si>
  <si>
    <t>thiol--disulfide interchange protein DsbC</t>
  </si>
  <si>
    <t>thiol--disulfide interchange protein DsbC [ecoli]</t>
  </si>
  <si>
    <t>protein-disulfide isomerase DsbC</t>
  </si>
  <si>
    <t>VAL01S_05_03660</t>
  </si>
  <si>
    <t>lysine--tRNA ligase</t>
  </si>
  <si>
    <t>lysine--tRNA ligase [hamap]</t>
  </si>
  <si>
    <t>lysyl-tRNA synthetase</t>
  </si>
  <si>
    <t>VAL01S_05_03690</t>
  </si>
  <si>
    <t>Tas protein [ecoli]</t>
  </si>
  <si>
    <t>Tas protein</t>
  </si>
  <si>
    <t>VAL01S_05_03790</t>
  </si>
  <si>
    <t>LysR family transcriptional activator NhaR [ecoli]</t>
  </si>
  <si>
    <t>LysR family transcriptional activator NhaR</t>
  </si>
  <si>
    <t>VAL01S_05_03800</t>
  </si>
  <si>
    <t>ArsR family transcriptional regulator [nite]</t>
  </si>
  <si>
    <t>ArsR family transcriptional regulator</t>
  </si>
  <si>
    <t>VAL01S_05_03830</t>
  </si>
  <si>
    <t>FMN adenylyltransferase/riboflavin kinase</t>
  </si>
  <si>
    <t>FMN adenylyltransferase/riboflavin kinase [ecoli]</t>
  </si>
  <si>
    <t>FAD synthetase/riboflavin kinase</t>
  </si>
  <si>
    <t>VAL01S_05_03840</t>
  </si>
  <si>
    <t>isoleucine--tRNA ligase</t>
  </si>
  <si>
    <t>isoleucine--tRNA ligase [hamap]</t>
  </si>
  <si>
    <t>isoleucyl-tRNA synthetase</t>
  </si>
  <si>
    <t>VAL01S_05_03880</t>
  </si>
  <si>
    <t>arsenate reductase [ecoli]</t>
  </si>
  <si>
    <t>arsenate reductase</t>
  </si>
  <si>
    <t>VAL01S_05_03890</t>
  </si>
  <si>
    <t>VAL01S_05_03900</t>
  </si>
  <si>
    <t>VAL01S_05_04010</t>
  </si>
  <si>
    <t>VAL01S_05_04030</t>
  </si>
  <si>
    <t>trp operon repressor homolog</t>
  </si>
  <si>
    <t>trp operon repressor [hamap]</t>
  </si>
  <si>
    <t>trp operon transcriptional repressor TrpR</t>
  </si>
  <si>
    <t>VAL01S_05_04070</t>
  </si>
  <si>
    <t>VAL01S_06_00070</t>
  </si>
  <si>
    <t>VAL01S_06_00110</t>
  </si>
  <si>
    <t>VAL01S_06_00130</t>
  </si>
  <si>
    <t>diaminobutyrate--2-oxoglutarate transaminase</t>
  </si>
  <si>
    <t>diaminobutyrate--2-oxoglutarate transaminase [nite]</t>
  </si>
  <si>
    <t>diaminobutyrate--2-oxoglutarate aminotransferase</t>
  </si>
  <si>
    <t>VAL01S_06_00180</t>
  </si>
  <si>
    <t>glycine betaine/L-proline ABC transporter ATP-binding protein [ecoli]</t>
  </si>
  <si>
    <t>glycine betaine/L-proline ABC transporter ATP-binding protein</t>
  </si>
  <si>
    <t>VAL01S_06_00190</t>
  </si>
  <si>
    <t>glycine betaine/L-proline ABC transporter permease protein [ecoli]</t>
  </si>
  <si>
    <t>glycine betaine/L-proline ABC transporter permease protein</t>
  </si>
  <si>
    <t>VAL01S_06_00200</t>
  </si>
  <si>
    <t>glycine betaine/L-proline ABC transporter substrate-binding protein [ecoli]</t>
  </si>
  <si>
    <t>glycine betaine/L-proline ABC transporter substrate-binding protein</t>
  </si>
  <si>
    <t>VAL01S_06_00260</t>
  </si>
  <si>
    <t>VAL01S_06_00280</t>
  </si>
  <si>
    <t>VAL01S_06_00290</t>
  </si>
  <si>
    <t>VAL01S_06_00310</t>
  </si>
  <si>
    <t>VAL01S_06_00340</t>
  </si>
  <si>
    <t>type 4 pili biogenesis protein PilF</t>
  </si>
  <si>
    <t>type 4 pili biogenesis protein PilF [ecoli]</t>
  </si>
  <si>
    <t>type IV pilus assembly  protein PilF</t>
  </si>
  <si>
    <t>VAL01S_06_00350</t>
  </si>
  <si>
    <t>phosphonate ABC transporter substrate-binding protein [ecoli]</t>
  </si>
  <si>
    <t>phosphonate ABC transporter substrate-binding protein</t>
  </si>
  <si>
    <t>VAL01S_06_00460</t>
  </si>
  <si>
    <t>4-aminobutyrate aminotransferase</t>
  </si>
  <si>
    <t>4-aminobutyrate aminotransferase PuuE [ecoli]</t>
  </si>
  <si>
    <t>4-aminobutyrate aminotransferase PuuE</t>
  </si>
  <si>
    <t>VAL01S_06_00470</t>
  </si>
  <si>
    <t>succinate-semialdehyde dehydrogenase</t>
  </si>
  <si>
    <t>VAL01S_06_00480</t>
  </si>
  <si>
    <t>agmatine deiminase [hamap]</t>
  </si>
  <si>
    <t>agmatine deiminase</t>
  </si>
  <si>
    <t>VAL01S_06_00500</t>
  </si>
  <si>
    <t>gamma-glutamylputrescine oxidoreductase [ecoli]</t>
  </si>
  <si>
    <t>gamma-glutamylputrescine oxidoreductase</t>
  </si>
  <si>
    <t>VAL01S_06_00510</t>
  </si>
  <si>
    <t>aldehyde dehydrogenase PuuC [ecoli]</t>
  </si>
  <si>
    <t>aldehyde dehydrogenase PuuC</t>
  </si>
  <si>
    <t>VAL01S_06_00520</t>
  </si>
  <si>
    <t>Xre family transcriptional regulator PuuR [ecoli]</t>
  </si>
  <si>
    <t>Xre family transcriptional regulator PuuR</t>
  </si>
  <si>
    <t>VAL01S_06_00540</t>
  </si>
  <si>
    <t>gamma-glutamylputrescine synthetase [ecoli]</t>
  </si>
  <si>
    <t>gamma-glutamylputrescine synthetase</t>
  </si>
  <si>
    <t>VAL01S_06_00660</t>
  </si>
  <si>
    <t>lactoylglutathione lyase [nite]</t>
  </si>
  <si>
    <t>lactoylglutathione lyase</t>
  </si>
  <si>
    <t>VAL01S_06_00710</t>
  </si>
  <si>
    <t>maleylacetoacetate isomerase [nite]</t>
  </si>
  <si>
    <t>maleylacetoacetate isomerase</t>
  </si>
  <si>
    <t>VAL01S_06_00730</t>
  </si>
  <si>
    <t>putative dioxygenase</t>
  </si>
  <si>
    <t>VAL01S_06_00840</t>
  </si>
  <si>
    <t>VAL01S_06_00850</t>
  </si>
  <si>
    <t>VAL01S_06_00860</t>
  </si>
  <si>
    <t>VAL01S_06_00890</t>
  </si>
  <si>
    <t>VAL01S_06_00910</t>
  </si>
  <si>
    <t>VAL01S_06_01030</t>
  </si>
  <si>
    <t>VAL01S_06_01070</t>
  </si>
  <si>
    <t>vitamin B12 ABC transporter permease protein [ecoli]</t>
  </si>
  <si>
    <t>vitamin B12 ABC transporter permease protein</t>
  </si>
  <si>
    <t>VAL01S_06_01100</t>
  </si>
  <si>
    <t>VAL01S_06_01110</t>
  </si>
  <si>
    <t>adenosylcobinamide kinase/adenosylcobinamide-phosphate guanylyltransferase [ecoli]</t>
  </si>
  <si>
    <t>adenosylcobinamide kinase/adenosylcobinamide-phosphate guanylyltransferase</t>
  </si>
  <si>
    <t>VAL01S_06_01150</t>
  </si>
  <si>
    <t>VAL01S_06_01390</t>
  </si>
  <si>
    <t>sporulation-control protein [nite]</t>
  </si>
  <si>
    <t>sporulation-control protein</t>
  </si>
  <si>
    <t>VAL01S_06_01470</t>
  </si>
  <si>
    <t>VAL01S_06_01540</t>
  </si>
  <si>
    <t>phosphoribosylaminoimidazole-succinocarboxamide synthase</t>
  </si>
  <si>
    <t>phosphoribosylaminoimidazole-succinocarboxamide synthase [nite]</t>
  </si>
  <si>
    <t>phosphoribosylaminoimidazole-succinocarboxamide synthetase</t>
  </si>
  <si>
    <t>VAL01S_06_01550</t>
  </si>
  <si>
    <t>phospholipase D</t>
  </si>
  <si>
    <t>VAL01S_06_01580</t>
  </si>
  <si>
    <t>NAD-dependent malic enzyme</t>
  </si>
  <si>
    <t>NAD-dependent malic enzyme [ecoli]</t>
  </si>
  <si>
    <t>NAD-dependent malate dehydrogenase</t>
  </si>
  <si>
    <t>VAL01S_06_01590</t>
  </si>
  <si>
    <t>SanA protein [ecoli]</t>
  </si>
  <si>
    <t>SanA protein</t>
  </si>
  <si>
    <t>VAL01S_06_01630</t>
  </si>
  <si>
    <t>cysteine desulphurase family protein</t>
  </si>
  <si>
    <t>cysteine desulphurase family protein [nite]</t>
  </si>
  <si>
    <t>cysteine desulfurase family protein</t>
  </si>
  <si>
    <t>VAL01S_06_01660</t>
  </si>
  <si>
    <t>ABC transporter permease/ATP-binding protein CydD [ecoli]</t>
  </si>
  <si>
    <t>ABC transporter permease/ATP-binding protein CydD</t>
  </si>
  <si>
    <t>VAL01S_06_01670</t>
  </si>
  <si>
    <t>ABC transporter permease/ATP-binding protein CydC [ecoli]</t>
  </si>
  <si>
    <t>ABC transporter permease/ATP-binding protein CydC</t>
  </si>
  <si>
    <t>VAL01S_06_01680</t>
  </si>
  <si>
    <t>D-serine dehydratase [hamap]</t>
  </si>
  <si>
    <t>D-serine dehydratase</t>
  </si>
  <si>
    <t>VAL01S_06_01740</t>
  </si>
  <si>
    <t>Sxy protein [ecoli]</t>
  </si>
  <si>
    <t>Sxy protein</t>
  </si>
  <si>
    <t>VAL01S_06_01780</t>
  </si>
  <si>
    <t>VAL01S_06_01790</t>
  </si>
  <si>
    <t>hex regulon transcriptional repressor HexR</t>
  </si>
  <si>
    <t>hex regulon transcriptional repressor HexR [ecoli]</t>
  </si>
  <si>
    <t>RpiR family transcriptional repressor HexR</t>
  </si>
  <si>
    <t>VAL01S_06_01800</t>
  </si>
  <si>
    <t>dehydrogenase [nite]</t>
  </si>
  <si>
    <t>oxidoreductase</t>
  </si>
  <si>
    <t>VAL01S_06_01820</t>
  </si>
  <si>
    <t>glutaredoxin</t>
  </si>
  <si>
    <t>glutaredoxin 1 [ecoli]</t>
  </si>
  <si>
    <t>glutaredoxin 1</t>
  </si>
  <si>
    <t>VAL01S_06_01860</t>
  </si>
  <si>
    <t>TetR family transcriptional regulator PsrA [ecoli]</t>
  </si>
  <si>
    <t>TetR family transcriptional regulator PsrA</t>
  </si>
  <si>
    <t>VAL01S_06_01910</t>
  </si>
  <si>
    <t>MatE family transporter</t>
  </si>
  <si>
    <t>MatE family transporter [nite]</t>
  </si>
  <si>
    <t>VAL01S_06_01970</t>
  </si>
  <si>
    <t>putative ATP-dependent helicase</t>
  </si>
  <si>
    <t>VAL01S_06_01990</t>
  </si>
  <si>
    <t>OmpR family two-component system response regulator [nite]</t>
  </si>
  <si>
    <t>VAL01S_06_02000</t>
  </si>
  <si>
    <t>VAL01S_06_02030</t>
  </si>
  <si>
    <t>UDP-sugar hydrolase/5'-nucleotidase [ecoli]</t>
  </si>
  <si>
    <t>UDP-sugar hydrolase/5'-nucleotidase</t>
  </si>
  <si>
    <t>VAL01S_06_02050</t>
  </si>
  <si>
    <t>heat shock protein HslJ [ecoli]</t>
  </si>
  <si>
    <t>heat shock protein HslJ</t>
  </si>
  <si>
    <t>VAL01S_06_02070</t>
  </si>
  <si>
    <t>VAL01S_06_02080</t>
  </si>
  <si>
    <t>VAL01S_06_02100</t>
  </si>
  <si>
    <t>outer membrane lipoprotein SlyB [ecoli]</t>
  </si>
  <si>
    <t>outer membrane lipoprotein SlyB</t>
  </si>
  <si>
    <t>VAL01S_06_02110</t>
  </si>
  <si>
    <t>transcriptional regulator FhpR [ecoli]</t>
  </si>
  <si>
    <t>transcriptional regulator FhpR</t>
  </si>
  <si>
    <t>VAL01S_06_02130</t>
  </si>
  <si>
    <t>glycine betaine catabolism protein GbcB [ecoli]</t>
  </si>
  <si>
    <t>glycine betaine catabolism protein GbcB</t>
  </si>
  <si>
    <t>VAL01S_06_02150</t>
  </si>
  <si>
    <t>pseudouridine synthase [nite]</t>
  </si>
  <si>
    <t>pseudouridine synthase</t>
  </si>
  <si>
    <t>VAL01S_06_02190</t>
  </si>
  <si>
    <t>lipase [ecoli]</t>
  </si>
  <si>
    <t>lipase</t>
  </si>
  <si>
    <t>VAL01S_06_02230</t>
  </si>
  <si>
    <t>VAL01S_06_02240</t>
  </si>
  <si>
    <t>VAL01S_06_02290</t>
  </si>
  <si>
    <t>peptide ABC transporter substrate-binding protein SapA [ecoli]</t>
  </si>
  <si>
    <t>peptide ABC transporter substrate-binding protein SapA</t>
  </si>
  <si>
    <t>VAL01S_06_02300</t>
  </si>
  <si>
    <t>peptide ABC transporter permease protein SapB [ecoli]</t>
  </si>
  <si>
    <t>peptide ABC transporter permease protein SapB</t>
  </si>
  <si>
    <t>VAL01S_06_02310</t>
  </si>
  <si>
    <t>peptide ABC transporter permease protein SapC [ecoli]</t>
  </si>
  <si>
    <t>peptide ABC transporter permease protein SapC</t>
  </si>
  <si>
    <t>VAL01S_06_02320</t>
  </si>
  <si>
    <t>peptide ABC transporter ATP-binding protein SapD [ecoli]</t>
  </si>
  <si>
    <t>peptide ABC transporter ATP-binding protein SapD</t>
  </si>
  <si>
    <t>VAL01S_06_02330</t>
  </si>
  <si>
    <t>peptide ABC transporter ATP-binding protein SapF [ecoli]</t>
  </si>
  <si>
    <t>peptide ABC transporter ATP-binding protein SapF</t>
  </si>
  <si>
    <t>VAL01S_06_02350</t>
  </si>
  <si>
    <t>manganese-dependent inorganic pyrophosphatase</t>
  </si>
  <si>
    <t>inorganic pyrophosphatase [nite]</t>
  </si>
  <si>
    <t>inorganic pyrophosphatase</t>
  </si>
  <si>
    <t>VAL01S_06_02390</t>
  </si>
  <si>
    <t>cytochrome c-type protein TorC</t>
  </si>
  <si>
    <t>cytochrome c-type protein TorC [ecoli]</t>
  </si>
  <si>
    <t>c-type cytochrome TorC</t>
  </si>
  <si>
    <t>VAL01S_06_02430</t>
  </si>
  <si>
    <t>VAL01S_06_02500</t>
  </si>
  <si>
    <t>cysteine--tRNA ligase</t>
  </si>
  <si>
    <t>cysteine--tRNA ligase [hamap]</t>
  </si>
  <si>
    <t>cysteinyl-tRNA synthetase</t>
  </si>
  <si>
    <t>VAL01S_06_02570</t>
  </si>
  <si>
    <t>1-(5-phosphoribosyl)-5-[(5-phosphoribosylamino)methylideneamino] imidazole-4-carboxamide isomerase</t>
  </si>
  <si>
    <t>1-(5-phosphoribosyl)-5-[(5-phosphoribosylamino)methylideneamino] imidazole-4-carboxamide isomerase [ecoli]</t>
  </si>
  <si>
    <t>1-(5-phosphoribosyl)-5-[(5-phosphoribosylamino)methylideneamino]imidazole-4-carboxamide isomerase</t>
  </si>
  <si>
    <t>VAL01S_06_02640</t>
  </si>
  <si>
    <t>hypothetical protein [nite]</t>
  </si>
  <si>
    <t>VAL01S_06_02690</t>
  </si>
  <si>
    <t>high frequency lysogenization protein HflD homolog</t>
  </si>
  <si>
    <t>high frequency lysogenization protein HflD [hamap]</t>
  </si>
  <si>
    <t>high frequency lysogenization protein HflD</t>
  </si>
  <si>
    <t>VAL01S_06_02740</t>
  </si>
  <si>
    <t>cyclopropane-fatty-acyl-phospholipid synthase</t>
  </si>
  <si>
    <t>cyclopropane-fatty-acyl-phospholipid synthase [ecoli]</t>
  </si>
  <si>
    <t>cyclopropane fatty acid synthase</t>
  </si>
  <si>
    <t>VAL01S_06_02850</t>
  </si>
  <si>
    <t>adenosylmethionine-8-amino-7-oxononanoate aminotransferase</t>
  </si>
  <si>
    <t>adenosylmethionine-8-amino-7-oxononanoate aminotransferase [hamap]</t>
  </si>
  <si>
    <t>adenosylmethionine--8-amino-7-oxononanoate aminotransferase</t>
  </si>
  <si>
    <t>VAL01S_06_02870</t>
  </si>
  <si>
    <t>serine--tRNA ligase</t>
  </si>
  <si>
    <t>serine--tRNA ligase [hamap]</t>
  </si>
  <si>
    <t>seryl-tRNA synthetase</t>
  </si>
  <si>
    <t>VAL01S_06_02880</t>
  </si>
  <si>
    <t>putative ATPase</t>
  </si>
  <si>
    <t>replication-associated recombination protein RarA [ecoli]</t>
  </si>
  <si>
    <t>replication-associated recombination protein A</t>
  </si>
  <si>
    <t>VAL01S_06_02900</t>
  </si>
  <si>
    <t>cell division protein FtsK</t>
  </si>
  <si>
    <t>conserved hypothetical protein [nite]</t>
  </si>
  <si>
    <t>VAL01S_06_02940</t>
  </si>
  <si>
    <t>cys regulon transcriptional activator CysB [ecoli]</t>
  </si>
  <si>
    <t>cys regulon transcriptional activator CysB</t>
  </si>
  <si>
    <t>VAL01S_06_03040</t>
  </si>
  <si>
    <t>acriflavine resistance protein AcrB [ecoli]</t>
  </si>
  <si>
    <t>multidrug efflux pump membrane protein AcrB</t>
  </si>
  <si>
    <t>VAL01S_06_03050</t>
  </si>
  <si>
    <t>acriflavine resistance protein AcrE [ecoli]</t>
  </si>
  <si>
    <t>multidrug efflux pump membrane fusion protein AcrE</t>
  </si>
  <si>
    <t>VAL01S_06_03130</t>
  </si>
  <si>
    <t>VAL01S_06_03220</t>
  </si>
  <si>
    <t>TolA-binding protein YbgF [ecoli]</t>
  </si>
  <si>
    <t>TolA-binding protein YbgF</t>
  </si>
  <si>
    <t>VAL01S_06_03260</t>
  </si>
  <si>
    <t>TolR protein</t>
  </si>
  <si>
    <t>TolR protein [ecoli]</t>
  </si>
  <si>
    <t>biopolymer transport protein TolR</t>
  </si>
  <si>
    <t>VAL01S_06_03270</t>
  </si>
  <si>
    <t>TolQ protein</t>
  </si>
  <si>
    <t>TolQ protein [ecoli]</t>
  </si>
  <si>
    <t>biopolymer transport protein TolQ</t>
  </si>
  <si>
    <t>VAL01S_06_03280</t>
  </si>
  <si>
    <t>acyl-CoA thioester hydrolase YbgC [ecoli]</t>
  </si>
  <si>
    <t>acyl-CoA thioesterase YbgC</t>
  </si>
  <si>
    <t>VAL01S_06_03320</t>
  </si>
  <si>
    <t>Holliday junction ATP-dependent DNA helicase RuvB</t>
  </si>
  <si>
    <t>Holliday junction ATP-dependent DNA helicase RuvB [hamap]</t>
  </si>
  <si>
    <t>Holliday junction DNA helicase RuvB</t>
  </si>
  <si>
    <t>VAL01S_06_03330</t>
  </si>
  <si>
    <t>Holliday junction ATP-dependent DNA helicase RuvA</t>
  </si>
  <si>
    <t>Holliday junction ATP-dependent DNA helicase RuvA [hamap]</t>
  </si>
  <si>
    <t>Holliday junction DNA helicase RuvA</t>
  </si>
  <si>
    <t>VAL01S_06_03340</t>
  </si>
  <si>
    <t>crossover junction endodeoxyribonuclease RuvC</t>
  </si>
  <si>
    <t>crossover junction endodeoxyribonuclease RuvC [ecoli]</t>
  </si>
  <si>
    <t>Holliday junction endonuclease RuvC</t>
  </si>
  <si>
    <t>VAL01S_06_03440</t>
  </si>
  <si>
    <t>chromosome partition protein MukB</t>
  </si>
  <si>
    <t>chromosome partition protein MukB [hamap]</t>
  </si>
  <si>
    <t>chromosome partitioning protein MukB</t>
  </si>
  <si>
    <t>VAL01S_06_03450</t>
  </si>
  <si>
    <t>chromosome partition protein MukE</t>
  </si>
  <si>
    <t>chromosome partition protein MukE [hamap]</t>
  </si>
  <si>
    <t>chromosome partitioning protein MukE</t>
  </si>
  <si>
    <t>VAL01S_06_03460</t>
  </si>
  <si>
    <t>chromosome partition protein MukF</t>
  </si>
  <si>
    <t>chromosome partition protein MukF [hamap]</t>
  </si>
  <si>
    <t>chromosome partitioning protein MukF</t>
  </si>
  <si>
    <t>VAL01S_06_03490</t>
  </si>
  <si>
    <t>two-component response regulator TorR [ecoli]</t>
  </si>
  <si>
    <t>two-component response regulator TorR</t>
  </si>
  <si>
    <t>VAL01S_06_03510</t>
  </si>
  <si>
    <t>pur regulon transcriptional repressor</t>
  </si>
  <si>
    <t>VAL01S_06_03520</t>
  </si>
  <si>
    <t>VAL01S_06_03610</t>
  </si>
  <si>
    <t>VAL01S_06_03630</t>
  </si>
  <si>
    <t>putative arginyltransferase</t>
  </si>
  <si>
    <t>VAL01S_06_03660</t>
  </si>
  <si>
    <t>ATP-dependent Clp protease adapter protein ClpS</t>
  </si>
  <si>
    <t>ATP-dependent Clp protease adapter protein ClpS [hamap]</t>
  </si>
  <si>
    <t>ATP-dependent Clp protease adaptor protein ClpS</t>
  </si>
  <si>
    <t>VAL01S_06_03680</t>
  </si>
  <si>
    <t>cold shock-like protein CspD</t>
  </si>
  <si>
    <t>cold shock-like protein CspD [ecoli]</t>
  </si>
  <si>
    <t>cold shock protein homolog CspD</t>
  </si>
  <si>
    <t>VAL01S_06_03690</t>
  </si>
  <si>
    <t>isocitrate dehydrogenase</t>
  </si>
  <si>
    <t>monomeric isocitrate dehydrogenase [ecoli]</t>
  </si>
  <si>
    <t>monomeric isocitrate dehydrogenase</t>
  </si>
  <si>
    <t>VAL01S_07_00180</t>
  </si>
  <si>
    <t>VAL01S_07_00280</t>
  </si>
  <si>
    <t>polysaccharide export protein [nite]</t>
  </si>
  <si>
    <t>polysaccharide export protein</t>
  </si>
  <si>
    <t>VAL01S_07_00300</t>
  </si>
  <si>
    <t>VAL01S_07_00420</t>
  </si>
  <si>
    <t>ferric siderophore ABC transporter substrate-binding protein [ecoli]</t>
  </si>
  <si>
    <t>ferric siderophore ABC transporter substrate-binding protein</t>
  </si>
  <si>
    <t>VAL01S_07_00430</t>
  </si>
  <si>
    <t>ferric siderophore ABC transporter permease protein [ecoli]</t>
  </si>
  <si>
    <t>ferric siderophore ABC transporter permease protein</t>
  </si>
  <si>
    <t>VAL01S_07_00440</t>
  </si>
  <si>
    <t>VAL01S_07_00510</t>
  </si>
  <si>
    <t>nicotinate-nucleotide adenylyltransferase [nite]</t>
  </si>
  <si>
    <t>nicotinate mononucleotide adenylyltransferase</t>
  </si>
  <si>
    <t>VAL01S_07_00620</t>
  </si>
  <si>
    <t>TolR protein [nite]</t>
  </si>
  <si>
    <t>VAL01S_07_00640</t>
  </si>
  <si>
    <t>TonB protein</t>
  </si>
  <si>
    <t>VAL01S_07_00710</t>
  </si>
  <si>
    <t>DNA-damage-inducible protein F [ecoli]</t>
  </si>
  <si>
    <t>DNA damage-inducible protein F</t>
  </si>
  <si>
    <t>VAL01S_07_00760</t>
  </si>
  <si>
    <t>VAL01S_07_00770</t>
  </si>
  <si>
    <t>VAL01S_07_00790</t>
  </si>
  <si>
    <t>VAL01S_07_00830</t>
  </si>
  <si>
    <t>transcriptional repressor RcnR [ecoli]</t>
  </si>
  <si>
    <t>transcriptional repressor RcnR</t>
  </si>
  <si>
    <t>VAL01S_07_00870</t>
  </si>
  <si>
    <t>VAL01S_07_00940</t>
  </si>
  <si>
    <t>MerR family transcriptional regulator [nite]</t>
  </si>
  <si>
    <t>MerR family transcriptional regulator</t>
  </si>
  <si>
    <t>VAL01S_07_00960</t>
  </si>
  <si>
    <t>arsenical resistance operon repressor</t>
  </si>
  <si>
    <t>VAL01S_07_00980</t>
  </si>
  <si>
    <t>glutathione-regulated potassium-efflux system protein KefC [ecoli]</t>
  </si>
  <si>
    <t>glutathione-regulated K(+)/H(+) antiporter KefC</t>
  </si>
  <si>
    <t>VAL01S_07_00990</t>
  </si>
  <si>
    <t>glutathione-regulated potassium-efflux system ancillary protein KefG [ecoli]</t>
  </si>
  <si>
    <t>glutathione-regulated potassium efflux system ancillary protein KefG</t>
  </si>
  <si>
    <t>VAL01S_07_01020</t>
  </si>
  <si>
    <t>VAL01S_07_01110</t>
  </si>
  <si>
    <t>class A beta-lactamase [nite]</t>
  </si>
  <si>
    <t>beta-lactamase class A</t>
  </si>
  <si>
    <t>VAL01S_07_01140</t>
  </si>
  <si>
    <t>copper efflux system membrane protein CusB [nite]</t>
  </si>
  <si>
    <t>VAL01S_07_01150</t>
  </si>
  <si>
    <t>cation resistance protein CzcC [nite]</t>
  </si>
  <si>
    <t>VAL01S_07_01200</t>
  </si>
  <si>
    <t>VAL01S_07_01240</t>
  </si>
  <si>
    <t>VAL01S_07_01260</t>
  </si>
  <si>
    <t>VAL01S_07_01310</t>
  </si>
  <si>
    <t>VAL01S_07_01320</t>
  </si>
  <si>
    <t>VAL01S_07_01400</t>
  </si>
  <si>
    <t>VAL01S_07_01450</t>
  </si>
  <si>
    <t>peptidase M23 family protein</t>
  </si>
  <si>
    <t>peptidase M23 family protein YebA [ecoli]</t>
  </si>
  <si>
    <t>peptidase M23 family protein YebA</t>
  </si>
  <si>
    <t>VAL01S_07_01480</t>
  </si>
  <si>
    <t>VAL01S_07_01490</t>
  </si>
  <si>
    <t>VAL01S_07_01550</t>
  </si>
  <si>
    <t>outer membrane pore protein E [ecoli]</t>
  </si>
  <si>
    <t>outer membrane pore protein E</t>
  </si>
  <si>
    <t>VAL01S_07_01560</t>
  </si>
  <si>
    <t>VAL01S_07_01590</t>
  </si>
  <si>
    <t>AzlC family protein [ecoli]</t>
  </si>
  <si>
    <t>AzlC family protein</t>
  </si>
  <si>
    <t>VAL01S_07_01610</t>
  </si>
  <si>
    <t>VAL01S_07_01630</t>
  </si>
  <si>
    <t>phosphoglucomutase [nite]</t>
  </si>
  <si>
    <t>phosphoglucomutase</t>
  </si>
  <si>
    <t>VAL01S_07_01650</t>
  </si>
  <si>
    <t>cytochrome c oxidase subunit II [ecoli]</t>
  </si>
  <si>
    <t>cytochrome c oxidase subunit II</t>
  </si>
  <si>
    <t>VAL01S_07_01660</t>
  </si>
  <si>
    <t>cytochrome c oxidase subunit I [ecoli]</t>
  </si>
  <si>
    <t>cytochrome c oxidase subunit I</t>
  </si>
  <si>
    <t>VAL01S_07_01670</t>
  </si>
  <si>
    <t>putative cytochrome c oxidase assembly protein</t>
  </si>
  <si>
    <t>cytochrome c oxidase assembly protein [ecoli]</t>
  </si>
  <si>
    <t>cytochrome c oxidase assembly protein</t>
  </si>
  <si>
    <t>VAL01S_07_01680</t>
  </si>
  <si>
    <t>cytochrome c oxidase subunit III [ecoli]</t>
  </si>
  <si>
    <t>cytochrome c oxidase subunit III</t>
  </si>
  <si>
    <t>VAL01S_07_01740</t>
  </si>
  <si>
    <t>FKBP-type peptidyl-prolyl cis-trans isomerase FklB [ecoli]</t>
  </si>
  <si>
    <t>FKBP-type peptidyl-prolyl cis-trans isomerase FklB</t>
  </si>
  <si>
    <t>VAL01S_07_01750</t>
  </si>
  <si>
    <t>VAL01S_07_01820</t>
  </si>
  <si>
    <t>GGDEF domain protein [nite]</t>
  </si>
  <si>
    <t>GGDEF domain protein</t>
  </si>
  <si>
    <t>VAL01S_07_01830</t>
  </si>
  <si>
    <t>RNA polymerase sigma-38 factor [ecoli]</t>
  </si>
  <si>
    <t>RNA polymerase sigma-38 factor</t>
  </si>
  <si>
    <t>VAL01S_07_01850</t>
  </si>
  <si>
    <t>VAL01S_07_01860</t>
  </si>
  <si>
    <t>VAL01S_07_01870</t>
  </si>
  <si>
    <t>type I secretion system outer membrane protein [ecoli]</t>
  </si>
  <si>
    <t>type I secretion system outer membrane protein</t>
  </si>
  <si>
    <t>VAL01S_07_01890</t>
  </si>
  <si>
    <t>VAL01S_07_01960</t>
  </si>
  <si>
    <t>putative aldose sugar dehydrogenase</t>
  </si>
  <si>
    <t>aldose sugar dehydrogenase YliI [ecoli]</t>
  </si>
  <si>
    <t>aldose sugar dehydrogenase YliI</t>
  </si>
  <si>
    <t>VAL01S_07_01970</t>
  </si>
  <si>
    <t>VAL01S_07_02000</t>
  </si>
  <si>
    <t>VAL01S_07_02080</t>
  </si>
  <si>
    <t>VAL01S_07_02170</t>
  </si>
  <si>
    <t>tryptophan synthase beta chain</t>
  </si>
  <si>
    <t>tryptophan synthase beta chain [hamap]</t>
  </si>
  <si>
    <t>tryptophan synthase beta subunit</t>
  </si>
  <si>
    <t>VAL01S_07_02180</t>
  </si>
  <si>
    <t>cold shock protein [nite]</t>
  </si>
  <si>
    <t>cold shock protein</t>
  </si>
  <si>
    <t>VAL01S_07_02260</t>
  </si>
  <si>
    <t>VAL01S_07_02280</t>
  </si>
  <si>
    <t>VAL01S_07_02290</t>
  </si>
  <si>
    <t>aerotaxis receptor</t>
  </si>
  <si>
    <t>VAL01S_08_00160</t>
  </si>
  <si>
    <t>pyruvate formate lyase activating enzyme</t>
  </si>
  <si>
    <t>pyruvate formate lyase-I activating enzyme [ecoli]</t>
  </si>
  <si>
    <t>pyruvate formate lyase-I activating enzyme</t>
  </si>
  <si>
    <t>VAL01S_08_00190</t>
  </si>
  <si>
    <t>protein kinase YeaG [ecoli]</t>
  </si>
  <si>
    <t>protein kinase YeaG</t>
  </si>
  <si>
    <t>VAL01S_08_00220</t>
  </si>
  <si>
    <t>3-deoxy-manno-octulosonate cytidylyltransferase</t>
  </si>
  <si>
    <t>3-deoxy-D-manno-octulosonate cytidylyltransferase</t>
  </si>
  <si>
    <t>VAL01S_08_00250</t>
  </si>
  <si>
    <t>lipid A ABC transporter permease/ATP-binding protein [ecoli]</t>
  </si>
  <si>
    <t>lipid A ABC transporter permease/ATP-binding protein</t>
  </si>
  <si>
    <t>VAL01S_08_00260</t>
  </si>
  <si>
    <t>competence protein ComEC homolog YcaI [ecoli]</t>
  </si>
  <si>
    <t>competence protein ComEC homolog YcaI</t>
  </si>
  <si>
    <t>VAL01S_08_00270</t>
  </si>
  <si>
    <t>lipoprotein-releasing ABC transporter membrane protein LolE [ecoli]</t>
  </si>
  <si>
    <t>lipoprotein-releasing ABC transporter permease protein LolE</t>
  </si>
  <si>
    <t>VAL01S_08_00280</t>
  </si>
  <si>
    <t>lipoprotein-releasing ABC transporter ATP-binding protein LolD [ecoli]</t>
  </si>
  <si>
    <t>lipoprotein-releasing ABC transporter ATP-binding protein LolD</t>
  </si>
  <si>
    <t>VAL01S_08_00290</t>
  </si>
  <si>
    <t>lipoprotein-releasing ABC transporter membrane protein LolC [ecoli]</t>
  </si>
  <si>
    <t>lipoprotein-releasing ABC transporter permease protein LolC</t>
  </si>
  <si>
    <t>VAL01S_08_00310</t>
  </si>
  <si>
    <t>transcription-repair-coupling factor</t>
  </si>
  <si>
    <t>transcription-repair-coupling factor [ecoli]</t>
  </si>
  <si>
    <t>transcription-repair coupling factor</t>
  </si>
  <si>
    <t>VAL01S_08_00400</t>
  </si>
  <si>
    <t>histidine triad nucleotide binding protein 1 [ecoli]</t>
  </si>
  <si>
    <t>VAL01S_08_00440</t>
  </si>
  <si>
    <t>lead/cadmium/zinc-transporting P-type ATPase ZntA [ecoli]</t>
  </si>
  <si>
    <t>lead/cadmium/zinc-transporting P-type ATPase ZntA</t>
  </si>
  <si>
    <t>VAL01S_08_00490</t>
  </si>
  <si>
    <t>alkyltransferase-like protein YbaZ [ecoli]</t>
  </si>
  <si>
    <t>alkyltransferase-like protein YbaZ</t>
  </si>
  <si>
    <t>VAL01S_08_00530</t>
  </si>
  <si>
    <t>VAL01S_08_00580</t>
  </si>
  <si>
    <t>VAL01S_09_00060</t>
  </si>
  <si>
    <t>2-succinylbenzoate--CoA ligase</t>
  </si>
  <si>
    <t>2-succinylbenzoate--CoA ligase [ecoli]</t>
  </si>
  <si>
    <t>o-succinylbenzoate--CoA ligase</t>
  </si>
  <si>
    <t>VAL01S_09_00130</t>
  </si>
  <si>
    <t>alanine aminotransferase AlaA [ecoli]</t>
  </si>
  <si>
    <t>alanine aminotransferase AlaA</t>
  </si>
  <si>
    <t>VAL01S_09_00150</t>
  </si>
  <si>
    <t>deoxyguanosinetriphosphate triphosphohydrolase-like protein</t>
  </si>
  <si>
    <t>dGTPase</t>
  </si>
  <si>
    <t>VAL01S_09_00210</t>
  </si>
  <si>
    <t>Lon protease</t>
  </si>
  <si>
    <t>Lon protease [ecoli]</t>
  </si>
  <si>
    <t>ATP-dependent protease Lon</t>
  </si>
  <si>
    <t>VAL01S_09_00260</t>
  </si>
  <si>
    <t>two-component response regulator DctD [ecoli]</t>
  </si>
  <si>
    <t>two-component response regulator DctD</t>
  </si>
  <si>
    <t>VAL01S_09_00350</t>
  </si>
  <si>
    <t>Ktr system potassium uptake protein KtrA</t>
  </si>
  <si>
    <t>VAL01S_09_00540</t>
  </si>
  <si>
    <t>3-oxoacyl-[acyl-carrier-protein] synthase II</t>
  </si>
  <si>
    <t>VAL01S_09_00550</t>
  </si>
  <si>
    <t>3-hydroxyacyl-[acyl-carrier-protein] dehydratase</t>
  </si>
  <si>
    <t>hypothetical protein [ecoli]</t>
  </si>
  <si>
    <t>VAL01S_09_00590</t>
  </si>
  <si>
    <t>nucleoside transporter [nite]</t>
  </si>
  <si>
    <t>nucleoside transporter</t>
  </si>
  <si>
    <t>VAL01S_09_00600</t>
  </si>
  <si>
    <t>VAL01S_09_00630</t>
  </si>
  <si>
    <t>VAL01S_09_00640</t>
  </si>
  <si>
    <t>septum site-determining protein MinD</t>
  </si>
  <si>
    <t>septum site-determining protein MinD [ecoli]</t>
  </si>
  <si>
    <t>cell division inhibitor MinD</t>
  </si>
  <si>
    <t>VAL01S_09_00670</t>
  </si>
  <si>
    <t>long-chain-fatty-acid--CoA ligase [ecoli]</t>
  </si>
  <si>
    <t>VAL01S_09_00710</t>
  </si>
  <si>
    <t>peptidase M22 family protein</t>
  </si>
  <si>
    <t>peptidase M22 family protein YeaZ [ecoli]</t>
  </si>
  <si>
    <t>peptidase M22 family protein YeaZ</t>
  </si>
  <si>
    <t>VAL01S_09_00720</t>
  </si>
  <si>
    <t>VAL01S_09_00830</t>
  </si>
  <si>
    <t>ferrous iron transport protein B</t>
  </si>
  <si>
    <t>ferrous iron transport protein B [ecoli]</t>
  </si>
  <si>
    <t>ferrous iron transport system protein FeoB</t>
  </si>
  <si>
    <t>VAL01S_09_00840</t>
  </si>
  <si>
    <t>ferrous iron transport protein A</t>
  </si>
  <si>
    <t>ferrous iron transport protein A [nite]</t>
  </si>
  <si>
    <t>ferrous iron transport system protein FeoA</t>
  </si>
  <si>
    <t>VAL01S_09_00890</t>
  </si>
  <si>
    <t>succinyl-CoA synthetase subunit alpha</t>
  </si>
  <si>
    <t>succinyl-CoA synthetase subunit alpha [ecoli]</t>
  </si>
  <si>
    <t>succinyl-CoA synthetase alpha subunit</t>
  </si>
  <si>
    <t>VAL01S_09_00930</t>
  </si>
  <si>
    <t>succinate dehydrogenase iron-sulfur protein subunit</t>
  </si>
  <si>
    <t>succinate dehydrogenase iron-sulfur protein subunit [ecoli]</t>
  </si>
  <si>
    <t>succinate dehydrogenase iron-sulfur subunit</t>
  </si>
  <si>
    <t>VAL01S_09_00950</t>
  </si>
  <si>
    <t>succinate dehydrogenase hydrophobic membrane anchor subunit</t>
  </si>
  <si>
    <t>succinate dehydrogenase hydrophobic membrane anchor subunit [ecoli]</t>
  </si>
  <si>
    <t>succinate dehydrogenase membrane anchor subunit</t>
  </si>
  <si>
    <t>VAL01S_09_00980</t>
  </si>
  <si>
    <t>VAL01S_09_01020</t>
  </si>
  <si>
    <t>esterase YbfF [ecoli]</t>
  </si>
  <si>
    <t>esterase YbfF</t>
  </si>
  <si>
    <t>VAL01S_09_01060</t>
  </si>
  <si>
    <t>ferric uptake regulation protein</t>
  </si>
  <si>
    <t>ferric uptake regulation protein [ecoli]</t>
  </si>
  <si>
    <t>ferric uptake regulator</t>
  </si>
  <si>
    <t>VAL01S_09_01080</t>
  </si>
  <si>
    <t>PTS system IIBC component [nite]</t>
  </si>
  <si>
    <t>phosphotransferase system enzyme IIBC component</t>
  </si>
  <si>
    <t>VAL01S_09_01100</t>
  </si>
  <si>
    <t>nag operon transcriptional repressor</t>
  </si>
  <si>
    <t>nag operon transcriptional repressor [ecoli]</t>
  </si>
  <si>
    <t>nag operon transcriptional repressor NagC</t>
  </si>
  <si>
    <t>VAL01S_09_01110</t>
  </si>
  <si>
    <t>VAL01S_09_01120</t>
  </si>
  <si>
    <t>asparagine synthase B</t>
  </si>
  <si>
    <t>asparagine synthase B [ecoli]</t>
  </si>
  <si>
    <t>asparagine synthetase B</t>
  </si>
  <si>
    <t>VAL01S_09_01140</t>
  </si>
  <si>
    <t>VAL01S_09_01170</t>
  </si>
  <si>
    <t>chaperone protein HtpG</t>
  </si>
  <si>
    <t>chaperone protein HtpG [hamap]</t>
  </si>
  <si>
    <t>heat shock protein HtpG</t>
  </si>
  <si>
    <t>VAL01S_09_01220</t>
  </si>
  <si>
    <t>phosphodiesterase YfcE [ecoli]</t>
  </si>
  <si>
    <t>phosphodiesterase YfcE</t>
  </si>
  <si>
    <t>VAL01S_09_01270</t>
  </si>
  <si>
    <t>VAL01S_09_01280</t>
  </si>
  <si>
    <t>VAL01S_09_01290</t>
  </si>
  <si>
    <t>thioredoxin-like protein YbbN [ecoli]</t>
  </si>
  <si>
    <t>thioredoxin-like protein YbbN</t>
  </si>
  <si>
    <t>VAL01S_09_01340</t>
  </si>
  <si>
    <t>VAL01S_09_01390</t>
  </si>
  <si>
    <t>VAL01S_09_01400</t>
  </si>
  <si>
    <t>QmcA protein [ecoli]</t>
  </si>
  <si>
    <t>QmcA protein</t>
  </si>
  <si>
    <t>VAL01S_09_01440</t>
  </si>
  <si>
    <t>chitoporin [ecoli]</t>
  </si>
  <si>
    <t>chitoporin</t>
  </si>
  <si>
    <t>VAL01S_09_01500</t>
  </si>
  <si>
    <t>phosphoenolpyruvate--protein phosphotransferase PtsI</t>
  </si>
  <si>
    <t>phosphoenolpyruvate--protein phosphotransferase [ecoli]</t>
  </si>
  <si>
    <t>phosphoenolpyruvate--protein phosphotransferase</t>
  </si>
  <si>
    <t>VAL01S_09_01580</t>
  </si>
  <si>
    <t>flagellar P-ring protein</t>
  </si>
  <si>
    <t>flagellar P-ring protein [hamap]</t>
  </si>
  <si>
    <t>flagellar basal body P-ring protein</t>
  </si>
  <si>
    <t>VAL01S_09_01590</t>
  </si>
  <si>
    <t>flagellar L-ring protein</t>
  </si>
  <si>
    <t>flagellar L-ring protein [hamap]</t>
  </si>
  <si>
    <t>flagellar basal body L-ring protein</t>
  </si>
  <si>
    <t>VAL01S_09_01630</t>
  </si>
  <si>
    <t>flagellar basal body rod modification protein</t>
  </si>
  <si>
    <t>flagellar basal body rod modification protein [ecoli]</t>
  </si>
  <si>
    <t>flagellar hook assembly protein</t>
  </si>
  <si>
    <t>VAL01S_09_01690</t>
  </si>
  <si>
    <t>negative regulator of flagellin synthesis</t>
  </si>
  <si>
    <t>VAL01S_10_00030</t>
  </si>
  <si>
    <t>VAL01S_10_00060</t>
  </si>
  <si>
    <t>glycerophosphoryl diester phosphodiesterase UgpQ</t>
  </si>
  <si>
    <t>glycerophosphoryl diester phosphodiesterase [nite]</t>
  </si>
  <si>
    <t>glycerophosphoryl diester phosphodiesterase</t>
  </si>
  <si>
    <t>VAL01S_10_00130</t>
  </si>
  <si>
    <t>biopolymer transport protein [nite]</t>
  </si>
  <si>
    <t>biopolymer transport protein</t>
  </si>
  <si>
    <t>VAL01S_10_00250</t>
  </si>
  <si>
    <t>VAL01S_10_00270</t>
  </si>
  <si>
    <t>multidrug resistance protein EmrD [ecoli]</t>
  </si>
  <si>
    <t>multidrug efflux pump EmrD</t>
  </si>
  <si>
    <t>VAL01S_10_00360</t>
  </si>
  <si>
    <t>LysR family transcriptional regulator EstR [ecoli]</t>
  </si>
  <si>
    <t>LysR family transcriptional regulator EstR</t>
  </si>
  <si>
    <t>VAL01S_10_00390</t>
  </si>
  <si>
    <t>6-phospho-beta-glucosidase BglB [ecoli]</t>
  </si>
  <si>
    <t>6-phospho-beta-glucosidase BglB</t>
  </si>
  <si>
    <t>VAL01S_10_00410</t>
  </si>
  <si>
    <t>VAL01S_10_00500</t>
  </si>
  <si>
    <t>VAL01S_10_00550</t>
  </si>
  <si>
    <t>VAL01S_10_00620</t>
  </si>
  <si>
    <t>deoxyribodipyrimidine photolyase [nite]</t>
  </si>
  <si>
    <t>VAL01S_10_00670</t>
  </si>
  <si>
    <t>galactoside O-acetyltransferase [nite]</t>
  </si>
  <si>
    <t>galactoside acetyltransferase</t>
  </si>
  <si>
    <t>VAL01S_10_00750</t>
  </si>
  <si>
    <t>pyrimidine 5'-nucleotidase YjjG [ecoli]</t>
  </si>
  <si>
    <t>pyrimidine 5'-nucleotidase YjjG</t>
  </si>
  <si>
    <t>VAL01S_10_00830</t>
  </si>
  <si>
    <t>VAL01S_10_00900</t>
  </si>
  <si>
    <t>class-III aminotransferase [nite]</t>
  </si>
  <si>
    <t>class-III aminotransferase</t>
  </si>
  <si>
    <t>VAL01S_10_00910</t>
  </si>
  <si>
    <t>2-aminoethylphosphonate--pyruvate transaminase</t>
  </si>
  <si>
    <t>2-aminoethylphosphonate--pyruvate transaminase [hamap]</t>
  </si>
  <si>
    <t>2-aminoethylphosphonate--pyruvate aminotransferase</t>
  </si>
  <si>
    <t>VAL01S_10_00930</t>
  </si>
  <si>
    <t>VAL01S_10_01060</t>
  </si>
  <si>
    <t>VAL01S_10_01170</t>
  </si>
  <si>
    <t>VAL01S_10_01210</t>
  </si>
  <si>
    <t>VAL01S_10_01220</t>
  </si>
  <si>
    <t>VAL01S_10_01280</t>
  </si>
  <si>
    <t>VAL01S_10_01290</t>
  </si>
  <si>
    <t>isopentenyl-diphosphate delta-isomerase</t>
  </si>
  <si>
    <t>isopentenyl-diphosphate delta-isomerase [hamap]</t>
  </si>
  <si>
    <t>isopentenyl diphosphate isomerase</t>
  </si>
  <si>
    <t>VAL01S_10_01360</t>
  </si>
  <si>
    <t>VAL01S_10_01440</t>
  </si>
  <si>
    <t>VAL01S_10_01470</t>
  </si>
  <si>
    <t>VAL01S_10_01500</t>
  </si>
  <si>
    <t>pyrazinamidase/nicotinamidase [nite]</t>
  </si>
  <si>
    <t>pyrazinamidase/nicotinamidase</t>
  </si>
  <si>
    <t>VAL01S_10_01510</t>
  </si>
  <si>
    <t>transcriptional regulator NrtR [ecoli]</t>
  </si>
  <si>
    <t>transcriptional regulator NrtR</t>
  </si>
  <si>
    <t>VAL01S_10_01580</t>
  </si>
  <si>
    <t>VAL01S_10_01600</t>
  </si>
  <si>
    <t>VAL01S_10_01610</t>
  </si>
  <si>
    <t>MltA-interacting protein [ecoli]</t>
  </si>
  <si>
    <t>MltA-interacting MipA family protein</t>
  </si>
  <si>
    <t>VAL01S_10_01710</t>
  </si>
  <si>
    <t>L-Ala-D/L-Glu epimerase [ecoli]</t>
  </si>
  <si>
    <t>L-Ala-D/L-Glu epimerase</t>
  </si>
  <si>
    <t>VAL01S_10_01730</t>
  </si>
  <si>
    <t>VAL01S_10_01790</t>
  </si>
  <si>
    <t>VAL01S_10_01800</t>
  </si>
  <si>
    <t>phospholipase D [ecoli]</t>
  </si>
  <si>
    <t>VAL01S_10_01960</t>
  </si>
  <si>
    <t>beta-mannosidase [nite]</t>
  </si>
  <si>
    <t>beta-mannosidase</t>
  </si>
  <si>
    <t>VAL01S_10_01990</t>
  </si>
  <si>
    <t>spermidine/putrescine ABC transporter substrate-binding protein [ecoli]</t>
  </si>
  <si>
    <t>spermidine/putrescine ABC transporter substrate-binding protein</t>
  </si>
  <si>
    <t>VAL01S_10_02000</t>
  </si>
  <si>
    <t>tyrosine--tRNA ligase</t>
  </si>
  <si>
    <t>tyrosine--tRNA ligase [hamap]</t>
  </si>
  <si>
    <t>tyrosyl-tRNA synthetase</t>
  </si>
  <si>
    <t>VAL01S_10_02050</t>
  </si>
  <si>
    <t>L-asparaginase II [ecoli]</t>
  </si>
  <si>
    <t>L-asparaginase II</t>
  </si>
  <si>
    <t>VAL01S_10_02120</t>
  </si>
  <si>
    <t>VAL01S_10_02230</t>
  </si>
  <si>
    <t>VAL01S_10_02310</t>
  </si>
  <si>
    <t>aminotransferase [nite]</t>
  </si>
  <si>
    <t>aminotransferase</t>
  </si>
  <si>
    <t>VAL01S_10_02380</t>
  </si>
  <si>
    <t>VAL01S_10_02410</t>
  </si>
  <si>
    <t>peptidase S08 family protein</t>
  </si>
  <si>
    <t>subtilisin family peptidase [nite]</t>
  </si>
  <si>
    <t>S8 family peptidase</t>
  </si>
  <si>
    <t>VAL01S_10_02430</t>
  </si>
  <si>
    <t>colicin I receptor [ecoli]</t>
  </si>
  <si>
    <t>colicin I receptor</t>
  </si>
  <si>
    <t>VAL01S_11_00020</t>
  </si>
  <si>
    <t>glycerol-3-phosphate dehydrogenase</t>
  </si>
  <si>
    <t>aerobic glycerol-3-phosphate dehydrogenase [ecoli]</t>
  </si>
  <si>
    <t>aerobic glycerol-3-phosphate dehydrogenase</t>
  </si>
  <si>
    <t>VAL01S_11_00030</t>
  </si>
  <si>
    <t>glycerol-3-phosphate regulon transcriptional repressor</t>
  </si>
  <si>
    <t>glycerol-3-phosphate regulon transcriptional repressor [ecoli]</t>
  </si>
  <si>
    <t>glycerol-3-phosphate regulon transcriptional repressor GlpR</t>
  </si>
  <si>
    <t>VAL01S_11_00050</t>
  </si>
  <si>
    <t>glycerol uptake facilitator protein</t>
  </si>
  <si>
    <t>glycerol uptake facilitator protein [ecoli]</t>
  </si>
  <si>
    <t>aquaglyceroporin</t>
  </si>
  <si>
    <t>VAL01S_11_00070</t>
  </si>
  <si>
    <t>glycerophosphoryl diester phosphodiesterase GlpQ</t>
  </si>
  <si>
    <t>VAL01S_11_00080</t>
  </si>
  <si>
    <t>2,3,4,5-tetrahydropyridine-2,6-dicarboxylate N-succinyltransferase</t>
  </si>
  <si>
    <t>2,3,4,5-tetrahydropyridine-2,6-dicarboxylate N-succinyltransferase [ecoli]</t>
  </si>
  <si>
    <t>tetrahydrodipicolinate N-succinyltransferase</t>
  </si>
  <si>
    <t>VAL01S_11_00120</t>
  </si>
  <si>
    <t>VAL01S_11_00140</t>
  </si>
  <si>
    <t>VAL01S_11_00150</t>
  </si>
  <si>
    <t>exodeoxyribonuclease V gamma chain</t>
  </si>
  <si>
    <t>exodeoxyribonuclease V gamma chain [ecoli]</t>
  </si>
  <si>
    <t>exodeoxyribonuclease V gamma subunit</t>
  </si>
  <si>
    <t>VAL01S_11_00160</t>
  </si>
  <si>
    <t>exodeoxyribonuclease V beta chain</t>
  </si>
  <si>
    <t>exodeoxyribonuclease V beta chain [ecoli]</t>
  </si>
  <si>
    <t>exodeoxyribonuclease V beta subunit</t>
  </si>
  <si>
    <t>VAL01S_11_00170</t>
  </si>
  <si>
    <t>exodeoxyribonuclease V alpha chain</t>
  </si>
  <si>
    <t>exodeoxyribonuclease V alpha subunit [ecoli]</t>
  </si>
  <si>
    <t>exodeoxyribonuclease V alpha subunit</t>
  </si>
  <si>
    <t>VAL01S_11_00190</t>
  </si>
  <si>
    <t>amino-acid acetyltransferase</t>
  </si>
  <si>
    <t>amino-acid acetyltransferase [hamap]</t>
  </si>
  <si>
    <t>amino acid N-acetyltransferase</t>
  </si>
  <si>
    <t>VAL01S_11_00230</t>
  </si>
  <si>
    <t>cysteine desulfuration protein SufE</t>
  </si>
  <si>
    <t>VAL01S_11_00250</t>
  </si>
  <si>
    <t>cysteine desulfurase CsdA</t>
  </si>
  <si>
    <t>cysteine desulfurase [ecoli]</t>
  </si>
  <si>
    <t>cysteine desulfurase</t>
  </si>
  <si>
    <t>VAL01S_11_00260</t>
  </si>
  <si>
    <t>chaperone protein YajL [ecoli]</t>
  </si>
  <si>
    <t>chaperone protein YajL</t>
  </si>
  <si>
    <t>VAL01S_11_00270</t>
  </si>
  <si>
    <t>2-dehydropantoate 2-reductase</t>
  </si>
  <si>
    <t>2-dehydropantoate 2-reductase [ecoli]</t>
  </si>
  <si>
    <t>ketopantoate reductase</t>
  </si>
  <si>
    <t>VAL01S_11_00280</t>
  </si>
  <si>
    <t>nucleoside-specific channel-forming protein Tsx [ecoli]</t>
  </si>
  <si>
    <t>nucleoside channel Tsx</t>
  </si>
  <si>
    <t>VAL01S_11_00460</t>
  </si>
  <si>
    <t>response regulator receiver protein [nite]</t>
  </si>
  <si>
    <t>VAL01S_11_00570</t>
  </si>
  <si>
    <t>proline--tRNA ligase</t>
  </si>
  <si>
    <t>proline--tRNA ligase [hamap]</t>
  </si>
  <si>
    <t>prolyl-tRNA synthetase</t>
  </si>
  <si>
    <t>VAL01S_11_00660</t>
  </si>
  <si>
    <t>3-oxoacyl-[acyl-carrier-protein] synthase III</t>
  </si>
  <si>
    <t>VAL01S_11_00800</t>
  </si>
  <si>
    <t>ribosome-recycling factor</t>
  </si>
  <si>
    <t>ribosome-recycling factor [hamap]</t>
  </si>
  <si>
    <t>ribosome recycling factor</t>
  </si>
  <si>
    <t>VAL01S_11_00830</t>
  </si>
  <si>
    <t>1-deoxy-D-xylulose 5-phosphate reductoisomerase</t>
  </si>
  <si>
    <t>1-deoxy-D-xylulose 5-phosphate reductoisomerase [hamap]</t>
  </si>
  <si>
    <t>1-deoxy-D-xylulose-5-phosphate reductoisomerase</t>
  </si>
  <si>
    <t>VAL01S_11_00840</t>
  </si>
  <si>
    <t>metalloprotease RseP</t>
  </si>
  <si>
    <t>metalloprotease RseP [ecoli]</t>
  </si>
  <si>
    <t>metallopeptidase RseP</t>
  </si>
  <si>
    <t>VAL01S_11_00850</t>
  </si>
  <si>
    <t>outer membrane protein biogenesis protein BamA [ecoli]</t>
  </si>
  <si>
    <t>outer membrane protein biogenesis protein BamA</t>
  </si>
  <si>
    <t>VAL01S_11_00870</t>
  </si>
  <si>
    <t>UDP-3-O-(3-hydroxymyristoyl)glucosamine N-acyltransferase</t>
  </si>
  <si>
    <t>UDP-3-O-(3-hydroxymyristoyl)glucosamine N-acyltransferase [hamap]</t>
  </si>
  <si>
    <t>VAL01S_11_00880</t>
  </si>
  <si>
    <t>(3R)-hydroxymyristoyl-[acyl-carrier-protein] dehydratase [ecoli]</t>
  </si>
  <si>
    <t>(3R)-hydroxymyristoyl-[acyl-carrier-protein] dehydratase</t>
  </si>
  <si>
    <t>VAL01S_11_00900</t>
  </si>
  <si>
    <t>lipid-A-disaccharide synthase</t>
  </si>
  <si>
    <t>lipid-A-disaccharide synthase [hamap]</t>
  </si>
  <si>
    <t>lipid A disaccharide synthase</t>
  </si>
  <si>
    <t>VAL01S_11_00920</t>
  </si>
  <si>
    <t>DNA polymerase III subunit alpha</t>
  </si>
  <si>
    <t>DNA polymerase III subunit alpha [ecoli]</t>
  </si>
  <si>
    <t>DNA polymerase III alpha subunit</t>
  </si>
  <si>
    <t>VAL01S_11_00940</t>
  </si>
  <si>
    <t>tRNA(Ile)-lysidine synthase</t>
  </si>
  <si>
    <t>tRNA(Ile)-lysidine synthase [hamap]</t>
  </si>
  <si>
    <t>tRNA(Ile)-lysidine synthetase</t>
  </si>
  <si>
    <t>VAL01S_11_00960</t>
  </si>
  <si>
    <t>nitrogen regulatory protein P-II</t>
  </si>
  <si>
    <t>nitrogen regulatory protein P-II 1 [ecoli]</t>
  </si>
  <si>
    <t>nitrogen regulatory protein P-II 1</t>
  </si>
  <si>
    <t>VAL01S_11_01030</t>
  </si>
  <si>
    <t>DNA polymerase III subunit epsilon</t>
  </si>
  <si>
    <t>DNA polymerase III subunit epsilon [ecoli]</t>
  </si>
  <si>
    <t>DNA polymerase III epsilon subunit</t>
  </si>
  <si>
    <t>VAL01S_11_01100</t>
  </si>
  <si>
    <t>VAL01S_11_01110</t>
  </si>
  <si>
    <t>VAL01S_11_01130</t>
  </si>
  <si>
    <t>phosphoribosylformylglycinamidine cyclo-ligase</t>
  </si>
  <si>
    <t>phosphoribosylformylglycinamidine cyclo-ligase [ecoli]</t>
  </si>
  <si>
    <t>phosphoribosylaminoimidazole synthetase</t>
  </si>
  <si>
    <t>VAL01S_11_01190</t>
  </si>
  <si>
    <t>VAL01S_11_01200</t>
  </si>
  <si>
    <t>peptidase M48 family protein</t>
  </si>
  <si>
    <t>peptidase M48 family protein YfgC [ecoli]</t>
  </si>
  <si>
    <t>peptidase M48 family protein YfgC</t>
  </si>
  <si>
    <t>VAL01S_11_01220</t>
  </si>
  <si>
    <t>VAL01S_11_01230</t>
  </si>
  <si>
    <t>peroxiredoxin Bcp</t>
  </si>
  <si>
    <t>VAL01S_11_01260</t>
  </si>
  <si>
    <t>outer membrane protein biogenesis protein BamC [ecoli]</t>
  </si>
  <si>
    <t>outer membrane protein biogenesis protein BamC</t>
  </si>
  <si>
    <t>VAL01S_11_01350</t>
  </si>
  <si>
    <t>porphyrinogen oxidase YfeX [ecoli]</t>
  </si>
  <si>
    <t>porphyrinogen oxidase YfeX</t>
  </si>
  <si>
    <t>VAL01S_11_01420</t>
  </si>
  <si>
    <t>flagellar biosynthesis protein FliS [ecoli]</t>
  </si>
  <si>
    <t>VAL01S_11_01440</t>
  </si>
  <si>
    <t>two-component histidine kinase FleS [ecoli]</t>
  </si>
  <si>
    <t>two-component histidine kinase FleS</t>
  </si>
  <si>
    <t>VAL01S_11_01450</t>
  </si>
  <si>
    <t>VAL01S_11_01460</t>
  </si>
  <si>
    <t>flagellar hook-basal body complex protein FliE [ecoli]</t>
  </si>
  <si>
    <t>VAL01S_11_01650</t>
  </si>
  <si>
    <t>flagellar biosynthesis regulator FleN</t>
  </si>
  <si>
    <t>flagellar biosynthesis regulator FleN [ecoli]</t>
  </si>
  <si>
    <t>flagellar biosynthesis regulatory protein FleN</t>
  </si>
  <si>
    <t>VAL01S_11_01670</t>
  </si>
  <si>
    <t>chemotaxis protein CheY</t>
  </si>
  <si>
    <t>two-component response regulator CheY [ecoli]</t>
  </si>
  <si>
    <t>chemotaxis response regulator CheY</t>
  </si>
  <si>
    <t>VAL01S_11_01690</t>
  </si>
  <si>
    <t>chemotaxis protein CheA</t>
  </si>
  <si>
    <t>two-component histidine kinase CheA [ecoli]</t>
  </si>
  <si>
    <t>chemotaxis histidine kinase CheA</t>
  </si>
  <si>
    <t>VAL01S_11_01700</t>
  </si>
  <si>
    <t>chemotaxis response regulator protein-glutamate methylesterase</t>
  </si>
  <si>
    <t>chemotaxis protein-glutamate methylesterase</t>
  </si>
  <si>
    <t>VAL01S_11_01710</t>
  </si>
  <si>
    <t>Soj/ParA family protein [ecoli]</t>
  </si>
  <si>
    <t>Soj/ParA family protein</t>
  </si>
  <si>
    <t>VAL01S_11_01790</t>
  </si>
  <si>
    <t>cytochrome c-type biogenesis protein CcmE</t>
  </si>
  <si>
    <t>cytochrome c-type biogenesis protein CcmE [hamap]</t>
  </si>
  <si>
    <t>cytochrome c biogenesis protein CcmE</t>
  </si>
  <si>
    <t>VAL01S_11_01800</t>
  </si>
  <si>
    <t>cytochrome c-type biogenesis protein CcmF</t>
  </si>
  <si>
    <t>cytochrome c-type biogenesis protein CcmF [ecoli]</t>
  </si>
  <si>
    <t>cytochrome c biogenesis protein CcmF</t>
  </si>
  <si>
    <t>VAL01S_11_01810</t>
  </si>
  <si>
    <t>thiol--disulfide interchange protein DsbE</t>
  </si>
  <si>
    <t>thiol--disulfide interchange protein DsbE [ecoli]</t>
  </si>
  <si>
    <t>thiol-disulfide oxidoreductase DsbE</t>
  </si>
  <si>
    <t>VAL01S_11_01820</t>
  </si>
  <si>
    <t>cytochrome c-type biogenesis protein CcmH</t>
  </si>
  <si>
    <t>cytochrome c-type biogenesis protein CcmH [nite]</t>
  </si>
  <si>
    <t>cytochrome c biogenesis protein CcmH</t>
  </si>
  <si>
    <t>VAL01S_11_01840</t>
  </si>
  <si>
    <t>VAL01S_11_01880</t>
  </si>
  <si>
    <t>VAL01S_11_01910</t>
  </si>
  <si>
    <t>fatty acid oxidation complex subunit alpha FadJ</t>
  </si>
  <si>
    <t>fatty acid oxidation complex subunit alpha [hamap]</t>
  </si>
  <si>
    <t>fatty acid oxidation complex alpha subunit</t>
  </si>
  <si>
    <t>VAL01S_11_01930</t>
  </si>
  <si>
    <t>peptidase M16 family protein</t>
  </si>
  <si>
    <t>protease III [ecoli]</t>
  </si>
  <si>
    <t>protease III</t>
  </si>
  <si>
    <t>VAL01S_11_01960</t>
  </si>
  <si>
    <t>50S ribosomal protein L3 glutamine methyltransferase</t>
  </si>
  <si>
    <t>50S ribosomal protein L3 glutamine methyltransferase [ecoli]</t>
  </si>
  <si>
    <t>ribosomal protein L3 glutamine methyltransferase</t>
  </si>
  <si>
    <t>VAL01S_11_02020</t>
  </si>
  <si>
    <t>VAL01S_11_02080</t>
  </si>
  <si>
    <t>tRNA pseudouridine synthase A</t>
  </si>
  <si>
    <t>tRNA pseudouridine synthase A [hamap]</t>
  </si>
  <si>
    <t>tRNA pseudouridine synthase TruA</t>
  </si>
  <si>
    <t>VAL01S_11_02100</t>
  </si>
  <si>
    <t>folylpolyglutamate synthase/dihydrofolate synthase</t>
  </si>
  <si>
    <t>folylpolyglutamate synthase/dihydrofolate synthase [ecoli]</t>
  </si>
  <si>
    <t>folylpolyglutamate/dihydrofolate synthase</t>
  </si>
  <si>
    <t>VAL01S_11_02110</t>
  </si>
  <si>
    <t>DedD protein</t>
  </si>
  <si>
    <t>DedD protein [ecoli]</t>
  </si>
  <si>
    <t>cell division protein DedD</t>
  </si>
  <si>
    <t>VAL01S_11_02130</t>
  </si>
  <si>
    <t>amidophosphoribosyltransferase</t>
  </si>
  <si>
    <t>amidophosphoribosyltransferase [ecoli]</t>
  </si>
  <si>
    <t>phosphoribosylpyrophosphate amidotransferase</t>
  </si>
  <si>
    <t>VAL01S_12_00030</t>
  </si>
  <si>
    <t>DNA polymerase III subunit gamma/tau</t>
  </si>
  <si>
    <t>DNA polymerase III gamma/tau subunit [ecoli]</t>
  </si>
  <si>
    <t>DNA polymerase III gamma/tau subunit</t>
  </si>
  <si>
    <t>VAL01S_12_00120</t>
  </si>
  <si>
    <t>glyoxalase I [nite]</t>
  </si>
  <si>
    <t>glyoxalase I</t>
  </si>
  <si>
    <t>VAL01S_12_00140</t>
  </si>
  <si>
    <t>alkaline phosphatase precursor [nite]</t>
  </si>
  <si>
    <t>alkaline phosphatase</t>
  </si>
  <si>
    <t>VAL01S_12_00190</t>
  </si>
  <si>
    <t>VAL01S_12_00280</t>
  </si>
  <si>
    <t>VAL01S_12_00330</t>
  </si>
  <si>
    <t>VAL01S_12_00350</t>
  </si>
  <si>
    <t>nucleoid-associated protein YejK [hamap]</t>
  </si>
  <si>
    <t>nucleoid-associated protein YejK</t>
  </si>
  <si>
    <t>VAL01S_12_00380</t>
  </si>
  <si>
    <t>Na(+)/H(+) antiporter</t>
  </si>
  <si>
    <t>sodium/proton antiporter NhaC [nite]</t>
  </si>
  <si>
    <t>Na(+)/H(+) antiporter NhaC</t>
  </si>
  <si>
    <t>VAL01S_12_00420</t>
  </si>
  <si>
    <t>acetaldehyde dehydrogenase/alcohol dehydrogenase</t>
  </si>
  <si>
    <t>alcohol-acetaldehyde dehydrogenase [ecoli]</t>
  </si>
  <si>
    <t>alcohol/acetaldehyde dehydrogenase</t>
  </si>
  <si>
    <t>VAL01S_12_00450</t>
  </si>
  <si>
    <t>superoxide dismutase [Fe]</t>
  </si>
  <si>
    <t>superoxide dismutase [Fe] [ecoli]</t>
  </si>
  <si>
    <t>VAL01S_12_00490</t>
  </si>
  <si>
    <t>prophage DLP12 integrase [ecoli]</t>
  </si>
  <si>
    <t>prophage DLP12 integrase</t>
  </si>
  <si>
    <t>VAL01S_12_00760</t>
  </si>
  <si>
    <t>VAL01S_12_00950</t>
  </si>
  <si>
    <t>VAL01S_12_01060</t>
  </si>
  <si>
    <t>UvrABC system protein B</t>
  </si>
  <si>
    <t>UvrABC system protein B [hamap]</t>
  </si>
  <si>
    <t>excision nuclease subunit B</t>
  </si>
  <si>
    <t>VAL01S_12_01070</t>
  </si>
  <si>
    <t>NtrC family two-component system response regulator [nite]</t>
  </si>
  <si>
    <t>VAL01S_12_01130</t>
  </si>
  <si>
    <t>molybdopterin synthase sulfur carrier subunit</t>
  </si>
  <si>
    <t>molybdopterin synthase sulfur carrier subunit [ecoli]</t>
  </si>
  <si>
    <t>molybdopterin synthase small subunit</t>
  </si>
  <si>
    <t>VAL01S_12_01140</t>
  </si>
  <si>
    <t>molybdopterin synthase catalytic subunit</t>
  </si>
  <si>
    <t>molybdopterin synthase catalytic subunit [ecoli]</t>
  </si>
  <si>
    <t>molybdopterin synthase large subunit</t>
  </si>
  <si>
    <t>VAL01S_12_01260</t>
  </si>
  <si>
    <t>VAL01S_12_01270</t>
  </si>
  <si>
    <t>VAL01S_12_01280</t>
  </si>
  <si>
    <t>maltodextrin glucosidase [ecoli]</t>
  </si>
  <si>
    <t>maltodextrin glucosidase</t>
  </si>
  <si>
    <t>VAL01S_12_01360</t>
  </si>
  <si>
    <t>methionine--tRNA ligase</t>
  </si>
  <si>
    <t>methionine--tRNA ligase [hamap]</t>
  </si>
  <si>
    <t>methionyl-tRNA synthetase</t>
  </si>
  <si>
    <t>VAL01S_12_01370</t>
  </si>
  <si>
    <t>Mrp protein</t>
  </si>
  <si>
    <t>Mrp protein [ecoli]</t>
  </si>
  <si>
    <t>ATPase Mrp</t>
  </si>
  <si>
    <t>VAL01S_12_01400</t>
  </si>
  <si>
    <t>cob(I)yrinic acid a,c-diamide adenosyltransferase</t>
  </si>
  <si>
    <t>cob(I)yrinic acid a,c-diamide adenosyltransferase [ecoli]</t>
  </si>
  <si>
    <t>ATP--cob(I)alamin adenosyltransferase</t>
  </si>
  <si>
    <t>VAL01S_12_01450</t>
  </si>
  <si>
    <t>Maf-like protein</t>
  </si>
  <si>
    <t>septum formation protein Maf [hamap]</t>
  </si>
  <si>
    <t>septum formation protein Maf</t>
  </si>
  <si>
    <t>VAL01S_12_01510</t>
  </si>
  <si>
    <t>3-oxoacyl-[acyl-carrier-protein] reductase</t>
  </si>
  <si>
    <t>3-oxoacyl-[acyl-carrier-protein] reductase FabG [ecoli]</t>
  </si>
  <si>
    <t>3-oxoacyl-[acyl-carrier-protein] reductase FabG</t>
  </si>
  <si>
    <t>VAL01S_12_01540</t>
  </si>
  <si>
    <t>aminodeoxychorismate lyase</t>
  </si>
  <si>
    <t>aminodeoxychorismate lyase [ecoli]</t>
  </si>
  <si>
    <t>4-amino-4-deoxychorismate lyase</t>
  </si>
  <si>
    <t>VAL01S_12_01570</t>
  </si>
  <si>
    <t>DNA polymerase III subunit delta'</t>
  </si>
  <si>
    <t>DNA polymerase III subunit delta' [ecoli]</t>
  </si>
  <si>
    <t>DNA polymerase III delta' subunit</t>
  </si>
  <si>
    <t>VAL01S_12_01580</t>
  </si>
  <si>
    <t>VAL01S_12_01650</t>
  </si>
  <si>
    <t>Mlc protein [ecoli]</t>
  </si>
  <si>
    <t>Mlc protein</t>
  </si>
  <si>
    <t>VAL01S_12_01710</t>
  </si>
  <si>
    <t>peptidase S49 family protein</t>
  </si>
  <si>
    <t>peptidase S49 family protein SohB [ecoli]</t>
  </si>
  <si>
    <t>peptidase S49 family protein SohB</t>
  </si>
  <si>
    <t>VAL01S_12_01770</t>
  </si>
  <si>
    <t>orotidine 5'-phosphate decarboxylase</t>
  </si>
  <si>
    <t>orotidine 5'-phosphate decarboxylase [ecoli]</t>
  </si>
  <si>
    <t>orotidine-5'-phosphate decarboxylase</t>
  </si>
  <si>
    <t>VAL01S_12_01780</t>
  </si>
  <si>
    <t>di/oligopeptide ABC transporter substrate-binding protein precursor [nite]</t>
  </si>
  <si>
    <t>di/oligopeptide ABC transporter substrate-binding protein</t>
  </si>
  <si>
    <t>VAL01S_12_01820</t>
  </si>
  <si>
    <t>paraquat-inducible protein B [ecoli]</t>
  </si>
  <si>
    <t>paraquat-inducible protein B</t>
  </si>
  <si>
    <t>VAL01S_12_01830</t>
  </si>
  <si>
    <t>paraquat-inducible protein A [ecoli]</t>
  </si>
  <si>
    <t>paraquat-inducible protein A</t>
  </si>
  <si>
    <t>VAL01S_12_01860</t>
  </si>
  <si>
    <t>molybdopterin oxidoreductase [nite]</t>
  </si>
  <si>
    <t>VAL01S_12_01880</t>
  </si>
  <si>
    <t>molybdopterin oxidoreductase, iron-sulfur binding subunit [nite]</t>
  </si>
  <si>
    <t>oxidoreductase iron-sulfur subunit</t>
  </si>
  <si>
    <t>VAL01S_12_01900</t>
  </si>
  <si>
    <t>NarL family two-component system response regulator [nite]</t>
  </si>
  <si>
    <t>VAL01S_12_01970</t>
  </si>
  <si>
    <t>macrolide ABC transporter periplasmic protein MacA [ecoli]</t>
  </si>
  <si>
    <t>macrolide ABC transporter periplasmic protein MacA</t>
  </si>
  <si>
    <t>VAL01S_12_01980</t>
  </si>
  <si>
    <t>VAL01S_12_01990</t>
  </si>
  <si>
    <t>VAL01S_12_02010</t>
  </si>
  <si>
    <t>VAL01S_12_02060</t>
  </si>
  <si>
    <t>5-methyltetrahydropteroyltriglutamate--homocysteine methyltransferase</t>
  </si>
  <si>
    <t>VAL01S_13_00160</t>
  </si>
  <si>
    <t>VAL01S_13_00180</t>
  </si>
  <si>
    <t>NAD(P) transhydrogenase subunit beta</t>
  </si>
  <si>
    <t>NAD(P) transhydrogenase subunit beta [ecoli]</t>
  </si>
  <si>
    <t>nicotinamide nucleotide transhydrogenase beta subunit</t>
  </si>
  <si>
    <t>VAL01S_13_00190</t>
  </si>
  <si>
    <t>NAD(P) transhydrogenase subunit alpha</t>
  </si>
  <si>
    <t>NAD(P) transhydrogenase subunit alpha [ecoli]</t>
  </si>
  <si>
    <t>nicotinamide nucleotide transhydrogenase alpha subunit</t>
  </si>
  <si>
    <t>VAL01S_13_00220</t>
  </si>
  <si>
    <t>VAL01S_13_00230</t>
  </si>
  <si>
    <t>VAL01S_13_00330</t>
  </si>
  <si>
    <t>VAL01S_13_00340</t>
  </si>
  <si>
    <t>VAL01S_13_00400</t>
  </si>
  <si>
    <t>VAL01S_13_00410</t>
  </si>
  <si>
    <t>coenzyme A-disulfide reductase</t>
  </si>
  <si>
    <t>VAL01S_13_00430</t>
  </si>
  <si>
    <t>VAL01S_13_00480</t>
  </si>
  <si>
    <t>formate dehydrogenase accessory protein FdhD</t>
  </si>
  <si>
    <t>formate dehydrogenase accessory protein FdhD [ecoli]</t>
  </si>
  <si>
    <t>formate dehydrogenase maturation protein FdhD</t>
  </si>
  <si>
    <t>VAL01S_13_00540</t>
  </si>
  <si>
    <t>3-hydroxy-3-methylglutaryl coenzyme A reductase [nite]</t>
  </si>
  <si>
    <t>3-hydroxy-3-methylglutaryl-CoA reductase</t>
  </si>
  <si>
    <t>VAL01S_13_00590</t>
  </si>
  <si>
    <t>VAL01S_13_00680</t>
  </si>
  <si>
    <t>VAL01S_13_00730</t>
  </si>
  <si>
    <t>nucleoside diphosphate kinase regulator</t>
  </si>
  <si>
    <t>nucleoside diphosphate kinase regulator [ecoli]</t>
  </si>
  <si>
    <t>nucleoside-diphosphate kinase regulator</t>
  </si>
  <si>
    <t>VAL01S_13_00740</t>
  </si>
  <si>
    <t>VAL01S_13_00800</t>
  </si>
  <si>
    <t>alpha-amylase [ecoli]</t>
  </si>
  <si>
    <t>alpha-amylase</t>
  </si>
  <si>
    <t>VAL01S_13_00880</t>
  </si>
  <si>
    <t>ViaA protein [ecoli]</t>
  </si>
  <si>
    <t>ViaA protein</t>
  </si>
  <si>
    <t>VAL01S_13_00910</t>
  </si>
  <si>
    <t>L-threonine aldolase [ecoli]</t>
  </si>
  <si>
    <t>L-threonine aldolase</t>
  </si>
  <si>
    <t>VAL01S_13_00980</t>
  </si>
  <si>
    <t>nuclease SbcCD subunit D</t>
  </si>
  <si>
    <t>VAL01S_13_01010</t>
  </si>
  <si>
    <t>VAL01S_13_01070</t>
  </si>
  <si>
    <t>ImpE family protein [nite]</t>
  </si>
  <si>
    <t>ImpE family protein</t>
  </si>
  <si>
    <t>VAL01S_13_01250</t>
  </si>
  <si>
    <t>VAL01S_13_01290</t>
  </si>
  <si>
    <t>sulfate ester ABC transporter ATP-binding protein [ecoli]</t>
  </si>
  <si>
    <t>sulfate ester ABC transporter ATP-binding protein</t>
  </si>
  <si>
    <t>VAL01S_13_01310</t>
  </si>
  <si>
    <t>VAL01S_13_01350</t>
  </si>
  <si>
    <t>VAL01S_13_01360</t>
  </si>
  <si>
    <t>nitrate reductase [nite]</t>
  </si>
  <si>
    <t>nitrate reductase</t>
  </si>
  <si>
    <t>VAL01S_13_01370</t>
  </si>
  <si>
    <t>N-terminal acetyltransferase [nite]</t>
  </si>
  <si>
    <t>N-terminal acetyltransferase</t>
  </si>
  <si>
    <t>VAL01S_13_01410</t>
  </si>
  <si>
    <t>peptidase S8 family protein</t>
  </si>
  <si>
    <t>VAL01S_13_01440</t>
  </si>
  <si>
    <t>two-component histidine kinase ColS [ecoli]</t>
  </si>
  <si>
    <t>two-component histidine kinase ColS</t>
  </si>
  <si>
    <t>VAL01S_13_01450</t>
  </si>
  <si>
    <t>two-component response regulator ColR [ecoli]</t>
  </si>
  <si>
    <t>two-component response regulator ColR</t>
  </si>
  <si>
    <t>VAL01S_14_00020</t>
  </si>
  <si>
    <t>oxaloacetate decarboxylase alpha subunit</t>
  </si>
  <si>
    <t>pyruvate carboxylase subunit B [ecoli]</t>
  </si>
  <si>
    <t>pyruvate carboxylase subunit B</t>
  </si>
  <si>
    <t>VAL01S_14_00030</t>
  </si>
  <si>
    <t>oxaloacetate decarboxylase beta subunit</t>
  </si>
  <si>
    <t>Na+-transporting methylmalonyl-CoA decarboxylase beta subunit [nite]</t>
  </si>
  <si>
    <t>methylmalonyl-CoA decarboxylase beta subunit</t>
  </si>
  <si>
    <t>VAL01S_14_00140</t>
  </si>
  <si>
    <t>ribosome maturation factor RimM</t>
  </si>
  <si>
    <t>ribosome maturation factor RimM [hamap]</t>
  </si>
  <si>
    <t>ribosome maturation protein RimM</t>
  </si>
  <si>
    <t>VAL01S_14_00150</t>
  </si>
  <si>
    <t>tRNA (guanine-N(1)-)-methyltransferase</t>
  </si>
  <si>
    <t>tRNA (guanine-N(1))-methyltransferase [ecoli]</t>
  </si>
  <si>
    <t>VAL01S_14_00200</t>
  </si>
  <si>
    <t>type 4 prepilin peptidase</t>
  </si>
  <si>
    <t>type 4 prepilin peptidase [ecoli]</t>
  </si>
  <si>
    <t>type IV prepilin peptidase</t>
  </si>
  <si>
    <t>VAL01S_14_00210</t>
  </si>
  <si>
    <t>type 4 pilus assembly protein PilC</t>
  </si>
  <si>
    <t>type 4 pilus assembly protein PilC [ecoli]</t>
  </si>
  <si>
    <t>type IV pilus assembly protein PilC</t>
  </si>
  <si>
    <t>VAL01S_14_00220</t>
  </si>
  <si>
    <t>type 4 pilus assembly protein PilB</t>
  </si>
  <si>
    <t>type 4 pilus assembly protein PilB [ecoli]</t>
  </si>
  <si>
    <t>type IV pilus assembly protein PilB</t>
  </si>
  <si>
    <t>VAL01S_14_00240</t>
  </si>
  <si>
    <t>nicotinate-nucleotide pyrophosphorylase</t>
  </si>
  <si>
    <t>nicotinate-nucleotide pyrophosphorylase [ecoli]</t>
  </si>
  <si>
    <t>quinolinate phosphoribosyltransferase</t>
  </si>
  <si>
    <t>VAL01S_14_00250</t>
  </si>
  <si>
    <t>1,6-anhydro-N-acetylmuramyl-L-alanine amidase AmpD</t>
  </si>
  <si>
    <t>1,6-anhydro-N-acetylmuramyl-L-alanine amidase AmpD [ecoli]</t>
  </si>
  <si>
    <t>N-acetyl-anhydromuramyl-L-alanine amidase AmpD</t>
  </si>
  <si>
    <t>VAL01S_14_00260</t>
  </si>
  <si>
    <t>pyruvate dehydrogenase complex repressor [ecoli]</t>
  </si>
  <si>
    <t>pyruvate dehydrogenase operon transcriptional repressor PdhR</t>
  </si>
  <si>
    <t>VAL01S_14_00290</t>
  </si>
  <si>
    <t>dihydrolipoyl dehydrogenase</t>
  </si>
  <si>
    <t>dihydrolipoyl dehydrogenase [ecoli]</t>
  </si>
  <si>
    <t>dihydrolipoamide dehydrogenase</t>
  </si>
  <si>
    <t>VAL01S_14_00320</t>
  </si>
  <si>
    <t>carbonic anhydrase II [ecoli]</t>
  </si>
  <si>
    <t>carbonic anhydrase II</t>
  </si>
  <si>
    <t>VAL01S_14_00340</t>
  </si>
  <si>
    <t>VAL01S_14_00350</t>
  </si>
  <si>
    <t>VAL01S_14_00420</t>
  </si>
  <si>
    <t>DnaK suppressor protein</t>
  </si>
  <si>
    <t>DnaK suppressor protein [ecoli]</t>
  </si>
  <si>
    <t>transcription factor DksA</t>
  </si>
  <si>
    <t>VAL01S_14_00430</t>
  </si>
  <si>
    <t>sugar fermentation stimulation protein homolog</t>
  </si>
  <si>
    <t>sugar fermentation stimulation protein A [hamap]</t>
  </si>
  <si>
    <t>sugar fermentation stimulation protein A</t>
  </si>
  <si>
    <t>VAL01S_14_00460</t>
  </si>
  <si>
    <t>patatin-like protein PlpD [ecoli]</t>
  </si>
  <si>
    <t>patatin-like protein PlpD</t>
  </si>
  <si>
    <t>VAL01S_14_00500</t>
  </si>
  <si>
    <t>ammonium transporter [nite]</t>
  </si>
  <si>
    <t>ammonium transporter</t>
  </si>
  <si>
    <t>VAL01S_14_00510</t>
  </si>
  <si>
    <t>VAL01S_14_00530</t>
  </si>
  <si>
    <t>VAL01S_14_00540</t>
  </si>
  <si>
    <t>VAL01S_14_00550</t>
  </si>
  <si>
    <t>VAL01S_14_00590</t>
  </si>
  <si>
    <t>VAL01S_14_00600</t>
  </si>
  <si>
    <t>VAL01S_14_00610</t>
  </si>
  <si>
    <t>VAL01S_14_00630</t>
  </si>
  <si>
    <t>ABC transporter substrate-binding protein precursor [nite]</t>
  </si>
  <si>
    <t>VAL01S_14_00670</t>
  </si>
  <si>
    <t>glutamate-1-semialdehyde 2,1-aminomutase</t>
  </si>
  <si>
    <t>glutamate-1-semialdehyde aminomutase</t>
  </si>
  <si>
    <t>VAL01S_14_00680</t>
  </si>
  <si>
    <t>iron--sulfur cluster insertion protein ErpA</t>
  </si>
  <si>
    <t>iron--sulfur cluster insertion protein ErpA [hamap]</t>
  </si>
  <si>
    <t>iron-sulfur cluster insertion protein ErpA</t>
  </si>
  <si>
    <t>VAL01S_14_00710</t>
  </si>
  <si>
    <t>VAL01S_14_00720</t>
  </si>
  <si>
    <t>VAL01S_14_00750</t>
  </si>
  <si>
    <t>VAL01S_14_00770</t>
  </si>
  <si>
    <t>putative RNA-binding protein</t>
  </si>
  <si>
    <t>RNA-binding protein YhbY [ecoli]</t>
  </si>
  <si>
    <t>VAL01S_14_00780</t>
  </si>
  <si>
    <t>ribosomal RNA large subunit methyltransferase E</t>
  </si>
  <si>
    <t>VAL01S_14_00790</t>
  </si>
  <si>
    <t>ATP-dependent zinc metalloprotease FtsH</t>
  </si>
  <si>
    <t>ATP-dependent protease FtsH</t>
  </si>
  <si>
    <t>VAL01S_14_00800</t>
  </si>
  <si>
    <t>dihydropteroate synthase</t>
  </si>
  <si>
    <t>dihydropteroate synthase [ecoli]</t>
  </si>
  <si>
    <t>7,8-dihydropteroate synthase</t>
  </si>
  <si>
    <t>VAL01S_14_00840</t>
  </si>
  <si>
    <t>transcription elongation protein NusA</t>
  </si>
  <si>
    <t>transcription elongation protein NusA [ecoli]</t>
  </si>
  <si>
    <t>transcription termination/antitermination factor NusA</t>
  </si>
  <si>
    <t>VAL01S_14_00870</t>
  </si>
  <si>
    <t>tRNA pseudouridine synthase B</t>
  </si>
  <si>
    <t>tRNA pseudouridine synthase B [hamap]</t>
  </si>
  <si>
    <t>tRNA pseudouridine synthase TruB</t>
  </si>
  <si>
    <t>VAL01S_14_00890</t>
  </si>
  <si>
    <t>polyribonucleotide nucleotidyltransferase</t>
  </si>
  <si>
    <t>polyribonucleotide nucleotidyltransferase [hamap]</t>
  </si>
  <si>
    <t>polynucleotide phosphorylase</t>
  </si>
  <si>
    <t>VAL01S_14_00900</t>
  </si>
  <si>
    <t>lipoprotein NlpI [ecoli]</t>
  </si>
  <si>
    <t>lipoprotein NlpI</t>
  </si>
  <si>
    <t>VAL01S_14_00920</t>
  </si>
  <si>
    <t>VAL01S_14_00940</t>
  </si>
  <si>
    <t>peptidase U32 family protein</t>
  </si>
  <si>
    <t>peptidase U32 family protein YhbU [ecoli]</t>
  </si>
  <si>
    <t>peptidase U32 family protein YhbU</t>
  </si>
  <si>
    <t>VAL01S_14_00950</t>
  </si>
  <si>
    <t>VAL01S_14_00970</t>
  </si>
  <si>
    <t>VAL01S_14_00990</t>
  </si>
  <si>
    <t>DNA polymerase III subunit psi</t>
  </si>
  <si>
    <t>DNA polymerase III subunit psi [ecoli]</t>
  </si>
  <si>
    <t>DNA polymerase III psi subunit</t>
  </si>
  <si>
    <t>VAL01S_14_01000</t>
  </si>
  <si>
    <t>ribosomal-protein-alanine acetyltransferase RimI</t>
  </si>
  <si>
    <t>VAL01S_14_01030</t>
  </si>
  <si>
    <t>VAL01S_14_01090</t>
  </si>
  <si>
    <t>VAL01S_14_01150</t>
  </si>
  <si>
    <t>VAL01S_14_01170</t>
  </si>
  <si>
    <t>putative long-chain fatty acid--CoA ligase</t>
  </si>
  <si>
    <t>VAL01S_14_01200</t>
  </si>
  <si>
    <t>peptidase C39 family protein</t>
  </si>
  <si>
    <t>VAL01S_14_01240</t>
  </si>
  <si>
    <t>VAL01S_14_01250</t>
  </si>
  <si>
    <t>VAL01S_14_01260</t>
  </si>
  <si>
    <t>ebg operon transcriptional repressor [ecoli]</t>
  </si>
  <si>
    <t>ebg operon transcriptional repressor EbgR</t>
  </si>
  <si>
    <t>VAL01S_15_00030</t>
  </si>
  <si>
    <t>Bax protein [ecoli]</t>
  </si>
  <si>
    <t>VAL01S_15_00170</t>
  </si>
  <si>
    <t>VAL01S_15_00240</t>
  </si>
  <si>
    <t>VAL01S_15_00250</t>
  </si>
  <si>
    <t>VAL01S_15_00270</t>
  </si>
  <si>
    <t>two-component response regulator PilR [ecoli]</t>
  </si>
  <si>
    <t>type IV pilus response regulator PilR</t>
  </si>
  <si>
    <t>VAL01S_15_00280</t>
  </si>
  <si>
    <t>tungstate ABC transporter substrate binding protein precursor [nite]</t>
  </si>
  <si>
    <t>tungstate ABC transporter substrate-binding protein</t>
  </si>
  <si>
    <t>VAL01S_15_00290</t>
  </si>
  <si>
    <t>VAL01S_15_00300</t>
  </si>
  <si>
    <t>tungstate ABC transporter ATP-binding protein [nite]</t>
  </si>
  <si>
    <t>tungstate ABC transporter ATP-binding protein</t>
  </si>
  <si>
    <t>VAL01S_15_00340</t>
  </si>
  <si>
    <t>N-acetyl-D-glucosamine kinase</t>
  </si>
  <si>
    <t>N-acetylglucosamine kinase</t>
  </si>
  <si>
    <t>VAL01S_15_00410</t>
  </si>
  <si>
    <t>NlpC/P60 family protein</t>
  </si>
  <si>
    <t>peptidase C40 family protein Spr [ecoli]</t>
  </si>
  <si>
    <t>peptidase C40 family protein Spr</t>
  </si>
  <si>
    <t>VAL01S_15_00480</t>
  </si>
  <si>
    <t>multidrug resistance protein MdtK [ecoli]</t>
  </si>
  <si>
    <t>multidrug transporter MdtK</t>
  </si>
  <si>
    <t>VAL01S_15_00540</t>
  </si>
  <si>
    <t>protein-tyrosine kinase [nite]</t>
  </si>
  <si>
    <t>protein-tyrosine kinase</t>
  </si>
  <si>
    <t>VAL01S_15_00560</t>
  </si>
  <si>
    <t>VAL01S_15_00620</t>
  </si>
  <si>
    <t>VAL01S_15_00680</t>
  </si>
  <si>
    <t>glycine betaine transporter ButA [nite]</t>
  </si>
  <si>
    <t>glycine betaine transporter ButA</t>
  </si>
  <si>
    <t>VAL01S_15_00870</t>
  </si>
  <si>
    <t>VAL01S_15_00900</t>
  </si>
  <si>
    <t>ABC transporter permease/ATP-binding protein MdlA [ecoli]</t>
  </si>
  <si>
    <t>ABC transporter permease/ATP-binding protein MdlA</t>
  </si>
  <si>
    <t>VAL01S_15_00910</t>
  </si>
  <si>
    <t>ABC transporter permease/ATP-binding protein MdlB [ecoli]</t>
  </si>
  <si>
    <t>ABC transporter permease/ATP-binding protein MdlB</t>
  </si>
  <si>
    <t>VAL01S_15_00930</t>
  </si>
  <si>
    <t>ferrichrome-iron outer membrane transporter</t>
  </si>
  <si>
    <t>VAL01S_15_01000</t>
  </si>
  <si>
    <t>VAL01S_15_01180</t>
  </si>
  <si>
    <t>VAL01S_15_01220</t>
  </si>
  <si>
    <t>VAL01S_15_01230</t>
  </si>
  <si>
    <t>VAL01S_15_01240</t>
  </si>
  <si>
    <t>VAL01S_16_00020</t>
  </si>
  <si>
    <t>VAL01S_16_00060</t>
  </si>
  <si>
    <t>VAL01S_16_00170</t>
  </si>
  <si>
    <t>arginine/ornithine ABC transporter substrate-binding protein [ecoli]</t>
  </si>
  <si>
    <t>arginine/ornithine ABC transporter substrate-binding protein</t>
  </si>
  <si>
    <t>VAL01S_16_00210</t>
  </si>
  <si>
    <t>amino acid ABC transporter ATP-binding protein [nite]</t>
  </si>
  <si>
    <t>amino acid ABC transporter ATP-binding protein</t>
  </si>
  <si>
    <t>VAL01S_16_00250</t>
  </si>
  <si>
    <t>VAL01S_16_00260</t>
  </si>
  <si>
    <t>VAL01S_16_00270</t>
  </si>
  <si>
    <t>VAL01S_16_00280</t>
  </si>
  <si>
    <t>RND-type multidrug efflux pump membrane protein MexF [ecoli]</t>
  </si>
  <si>
    <t>RND-type multidrug efflux pump membrane protein MexF</t>
  </si>
  <si>
    <t>VAL01S_16_00290</t>
  </si>
  <si>
    <t>VAL01S_16_00310</t>
  </si>
  <si>
    <t>VAL01S_16_00360</t>
  </si>
  <si>
    <t>phosphatase YidA [ecoli]</t>
  </si>
  <si>
    <t>phosphatase YidA</t>
  </si>
  <si>
    <t>VAL01S_16_00420</t>
  </si>
  <si>
    <t>aconitase [ecoli]</t>
  </si>
  <si>
    <t>aconitase</t>
  </si>
  <si>
    <t>VAL01S_16_00440</t>
  </si>
  <si>
    <t>methylisocitrate lyase</t>
  </si>
  <si>
    <t>methylisocitrate lyase [ecoli]</t>
  </si>
  <si>
    <t>2-methylisocitrate lyase</t>
  </si>
  <si>
    <t>VAL01S_16_00470</t>
  </si>
  <si>
    <t>VAL01S_16_00490</t>
  </si>
  <si>
    <t>VAL01S_16_00710</t>
  </si>
  <si>
    <t>flagellar biosynthetic protein FliQ</t>
  </si>
  <si>
    <t>flagellar biosynthetic protein FliQ [nite]</t>
  </si>
  <si>
    <t>flagellar biosynthesis protein FliQ</t>
  </si>
  <si>
    <t>VAL01S_16_00720</t>
  </si>
  <si>
    <t>flagellar biosynthetic protein FliR</t>
  </si>
  <si>
    <t>flagellar biosynthetic protein FliR [nite]</t>
  </si>
  <si>
    <t>flagellar biosynthesis protein FliR</t>
  </si>
  <si>
    <t>VAL01S_16_00730</t>
  </si>
  <si>
    <t>flagellar biosynthetic protein FlhB</t>
  </si>
  <si>
    <t>flagellar biosynthetic protein FlhB [nite]</t>
  </si>
  <si>
    <t>flagellar biosynthesis protein FlhB</t>
  </si>
  <si>
    <t>VAL01S_16_00820</t>
  </si>
  <si>
    <t>VAL01S_16_00980</t>
  </si>
  <si>
    <t>hydrazone dehydrogenase [ecoli]</t>
  </si>
  <si>
    <t>hydrazone dehydrogenase</t>
  </si>
  <si>
    <t>VAL01S_16_01040</t>
  </si>
  <si>
    <t>glucose-6-phosphate 1-dehydrogenase</t>
  </si>
  <si>
    <t>glucose-6-phosphate 1-dehydrogenase [nite]</t>
  </si>
  <si>
    <t>glucose-6-phosphate dehydrogenase</t>
  </si>
  <si>
    <t>VAL01S_16_01060</t>
  </si>
  <si>
    <t>ferrichrome-iron outer membrane transporter [ecoli]</t>
  </si>
  <si>
    <t>VAL01S_16_01070</t>
  </si>
  <si>
    <t>VAL01S_16_01080</t>
  </si>
  <si>
    <t>VAL01S_16_01180</t>
  </si>
  <si>
    <t>VAL01S_16_01190</t>
  </si>
  <si>
    <t>VAL01S_16_01290</t>
  </si>
  <si>
    <t>threonine efflux protein [ecoli]</t>
  </si>
  <si>
    <t>threonine efflux protein</t>
  </si>
  <si>
    <t>VAL01S_17_00180</t>
  </si>
  <si>
    <t>VAL01S_17_00230</t>
  </si>
  <si>
    <t>6-pyruvoyltetrahydrobiopterin synthase</t>
  </si>
  <si>
    <t>6-carboxy-5,6,7,8-tetrahydropterin synthase [ecoli]</t>
  </si>
  <si>
    <t>6-carboxy-5,6,7,8-tetrahydropterin synthase</t>
  </si>
  <si>
    <t>VAL01S_17_00280</t>
  </si>
  <si>
    <t>asparagine--tRNA ligase</t>
  </si>
  <si>
    <t>asparagine--tRNA ligase [hamap]</t>
  </si>
  <si>
    <t>asparaginyl-tRNA synthetase</t>
  </si>
  <si>
    <t>VAL01S_17_00300</t>
  </si>
  <si>
    <t>VAL01S_17_00360</t>
  </si>
  <si>
    <t>DNA polymerase III epsilon subunit [nite]</t>
  </si>
  <si>
    <t>VAL01S_17_00370</t>
  </si>
  <si>
    <t>VAL01S_17_00380</t>
  </si>
  <si>
    <t>VAL01S_17_00390</t>
  </si>
  <si>
    <t>MarR family transcriptional regulator [nite]</t>
  </si>
  <si>
    <t>MarR family transcriptional regulator</t>
  </si>
  <si>
    <t>VAL01S_17_00400</t>
  </si>
  <si>
    <t>VAL01S_17_00430</t>
  </si>
  <si>
    <t>TRAP transporter small membrane protein [nite]</t>
  </si>
  <si>
    <t>TRAP transporter small membrane protein</t>
  </si>
  <si>
    <t>VAL01S_17_00440</t>
  </si>
  <si>
    <t>VAL01S_17_00490</t>
  </si>
  <si>
    <t>VAL01S_17_00530</t>
  </si>
  <si>
    <t>imelysin [ecoli]</t>
  </si>
  <si>
    <t>imelysin</t>
  </si>
  <si>
    <t>VAL01S_17_00540</t>
  </si>
  <si>
    <t>GTP cyclohydrolase II</t>
  </si>
  <si>
    <t>VAL01S_17_00560</t>
  </si>
  <si>
    <t>VAL01S_17_00570</t>
  </si>
  <si>
    <t>VAL01S_17_00580</t>
  </si>
  <si>
    <t>VAL01S_17_00610</t>
  </si>
  <si>
    <t>cytochrome c-type protein NrfB</t>
  </si>
  <si>
    <t>cytochrome c-type protein NrfB [ecoli]</t>
  </si>
  <si>
    <t>c-type cytochrome NrfB</t>
  </si>
  <si>
    <t>VAL01S_17_00620</t>
  </si>
  <si>
    <t>cytochrome c-552</t>
  </si>
  <si>
    <t>cytochrome c-552 [hamap]</t>
  </si>
  <si>
    <t>cytochrome c552</t>
  </si>
  <si>
    <t>VAL01S_17_00660</t>
  </si>
  <si>
    <t>3-demethylubiquinone-9 3-methyltransferase</t>
  </si>
  <si>
    <t>3-demethylubiquinone-9 3-methyltransferase [hamap]</t>
  </si>
  <si>
    <t>3-demethylubiquinol 3-methyltransferase</t>
  </si>
  <si>
    <t>VAL01S_17_00670</t>
  </si>
  <si>
    <t>ribonucleoside-diphosphate reductase subunit alpha</t>
  </si>
  <si>
    <t>ribonucleoside-diphosphate reductase 1 subunit alpha [ecoli]</t>
  </si>
  <si>
    <t>ribonucleoside-diphosphate reductase 1 alpha subunit</t>
  </si>
  <si>
    <t>VAL01S_17_00680</t>
  </si>
  <si>
    <t>ribonucleoside-diphosphate reductase subunit beta</t>
  </si>
  <si>
    <t>ribonucleoside-diphosphate reductase 1 subunit beta [ecoli]</t>
  </si>
  <si>
    <t>ribonucleoside-diphosphate reductase 1 beta subunit</t>
  </si>
  <si>
    <t>VAL01S_17_00690</t>
  </si>
  <si>
    <t>VAL01S_17_00700</t>
  </si>
  <si>
    <t>CinA-like protein YfaY [ecoli]</t>
  </si>
  <si>
    <t>CinA-like protein YfaY</t>
  </si>
  <si>
    <t>VAL01S_17_00730</t>
  </si>
  <si>
    <t>carboxynorspermidine decarboxylase [ecoli]</t>
  </si>
  <si>
    <t>carboxynorspermidine decarboxylase</t>
  </si>
  <si>
    <t>VAL01S_18_00020</t>
  </si>
  <si>
    <t>CDP-diacylglycerol--glycerol-3-phosphate 3-phosphatidyltransferase</t>
  </si>
  <si>
    <t>CDP-diacylglycerol--glycerol-3-phosphate 3-phosphatidyltransferase [ecoli]</t>
  </si>
  <si>
    <t>phosphatidylglycerophosphate synthase</t>
  </si>
  <si>
    <t>VAL01S_18_00030</t>
  </si>
  <si>
    <t>UvrABC system protein C</t>
  </si>
  <si>
    <t>excision nuclease subunit C</t>
  </si>
  <si>
    <t>VAL01S_18_00040</t>
  </si>
  <si>
    <t>two-component response regulator UvrY [ecoli]</t>
  </si>
  <si>
    <t>two-component response regulator UvrY</t>
  </si>
  <si>
    <t>VAL01S_18_00140</t>
  </si>
  <si>
    <t>anthranilate synthase component II</t>
  </si>
  <si>
    <t>para-aminobenzoate/anthranilate synthase glutamine amidotransferase component II [nite]</t>
  </si>
  <si>
    <t>para-aminobenzoate/anthranilate synthase component II</t>
  </si>
  <si>
    <t>VAL01S_18_00160</t>
  </si>
  <si>
    <t>N-(5'-phosphoribosyl)anthranilate isomerase</t>
  </si>
  <si>
    <t>phosphoribosylanthranilate isomerase</t>
  </si>
  <si>
    <t>VAL01S_18_00170</t>
  </si>
  <si>
    <t>VAL01S_18_00180</t>
  </si>
  <si>
    <t>tryptophan synthase alpha chain</t>
  </si>
  <si>
    <t>tryptophan synthase alpha chain [hamap]</t>
  </si>
  <si>
    <t>tryptophan synthase alpha subunit</t>
  </si>
  <si>
    <t>VAL01S_18_00190</t>
  </si>
  <si>
    <t>Crp family transcriptional regulator [nite]</t>
  </si>
  <si>
    <t>CRP/FNR family transcriptional regulator</t>
  </si>
  <si>
    <t>VAL01S_18_00200</t>
  </si>
  <si>
    <t>VAL01S_18_00210</t>
  </si>
  <si>
    <t>proton/glutamate symporter [ecoli]</t>
  </si>
  <si>
    <t>VAL01S_18_00250</t>
  </si>
  <si>
    <t>VAL01S_18_00260</t>
  </si>
  <si>
    <t>acyl-CoA thioester hydrolase YciA [ecoli]</t>
  </si>
  <si>
    <t>acyl-CoA thioesterase YciA</t>
  </si>
  <si>
    <t>VAL01S_18_00290</t>
  </si>
  <si>
    <t>5-methyltetrahydropteroyltriglutamate--homocysteine methyltransferase [hamap]</t>
  </si>
  <si>
    <t>cobalamin-independent methionine synthase</t>
  </si>
  <si>
    <t>VAL01S_18_00300</t>
  </si>
  <si>
    <t>transcriptional regulator MetR</t>
  </si>
  <si>
    <t>transcriptional regulator MetR [ecoli]</t>
  </si>
  <si>
    <t>LysR family transcriptional regulator MetR</t>
  </si>
  <si>
    <t>VAL01S_18_00400</t>
  </si>
  <si>
    <t>VAL01S_18_00420</t>
  </si>
  <si>
    <t>VAL01S_19_00050</t>
  </si>
  <si>
    <t>peptidase U32 family protein YegQ [ecoli]</t>
  </si>
  <si>
    <t>peptidase U32 family protein YegQ</t>
  </si>
  <si>
    <t>VAL01S_19_00130</t>
  </si>
  <si>
    <t>phosphate ABC transporter permease protein PtsA [ecoli]</t>
  </si>
  <si>
    <t>phosphate ABC transporter permease protein PstA</t>
  </si>
  <si>
    <t>VAL01S_19_00270</t>
  </si>
  <si>
    <t>queuine tRNA-ribosyltransferase</t>
  </si>
  <si>
    <t>queuine tRNA-ribosyltransferase [hamap]</t>
  </si>
  <si>
    <t>tRNA-guanine transglycosylase</t>
  </si>
  <si>
    <t>VAL01S_19_00370</t>
  </si>
  <si>
    <t>iron-sulfur cluster assembly protein IscU</t>
  </si>
  <si>
    <t>iron-sulfur cluster assembly protein IscU [ecoli]</t>
  </si>
  <si>
    <t>iron-sulfur cluster scaffold protein IscU</t>
  </si>
  <si>
    <t>VAL01S_19_00380</t>
  </si>
  <si>
    <t>iron-binding protein IscA</t>
  </si>
  <si>
    <t>iron-binding protein IscA [ecoli]</t>
  </si>
  <si>
    <t>iron-sulfur cluster assembly protein IscA</t>
  </si>
  <si>
    <t>VAL01S_19_00390</t>
  </si>
  <si>
    <t>co-chaperone protein HscB homolog</t>
  </si>
  <si>
    <t>co-chaperone protein HscB [hamap]</t>
  </si>
  <si>
    <t>co-chaperone protein HscB</t>
  </si>
  <si>
    <t>VAL01S_19_00400</t>
  </si>
  <si>
    <t>chaperone protein HscA homolog</t>
  </si>
  <si>
    <t>chaperone protein HscA [hamap]</t>
  </si>
  <si>
    <t>chaperone protein HscA</t>
  </si>
  <si>
    <t>VAL01S_19_00440</t>
  </si>
  <si>
    <t>nucleoside diphosphate kinase</t>
  </si>
  <si>
    <t>nucleoside diphosphate kinase [hamap]</t>
  </si>
  <si>
    <t>nucleoside-diphosphate kinase</t>
  </si>
  <si>
    <t>VAL01S_19_00460</t>
  </si>
  <si>
    <t>cytoskeleton protein RodZ [ecoli]</t>
  </si>
  <si>
    <t>cytoskeleton protein RodZ</t>
  </si>
  <si>
    <t>VAL01S_19_00470</t>
  </si>
  <si>
    <t>4-hydroxy-3-methylbut-2-en-1-yl diphosphate synthase</t>
  </si>
  <si>
    <t>4-hydroxy-3-methylbut-2-en-1-yl diphosphate synthase [ecoli]</t>
  </si>
  <si>
    <t>1-hydroxy-2-methyl-2-(E)-butenyl 4-diphosphate synthase</t>
  </si>
  <si>
    <t>VAL01S_19_00500</t>
  </si>
  <si>
    <t>outer membrane protein biogenesis protein BamB [ecoli]</t>
  </si>
  <si>
    <t>outer membrane protein biogenesis protein BamB</t>
  </si>
  <si>
    <t>VAL01S_19_00540</t>
  </si>
  <si>
    <t>exodeoxyribonuclease 7 large subunit</t>
  </si>
  <si>
    <t>exodeoxyribonuclease 7 large subunit [hamap]</t>
  </si>
  <si>
    <t>exodeoxyribonuclease VII large subunit</t>
  </si>
  <si>
    <t>VAL01S_19_00560</t>
  </si>
  <si>
    <t>GMP synthase</t>
  </si>
  <si>
    <t>GMP synthase [ecoli]</t>
  </si>
  <si>
    <t>GMP synthetase</t>
  </si>
  <si>
    <t>VAL01S_19_00570</t>
  </si>
  <si>
    <t>VAL01S_19_00640</t>
  </si>
  <si>
    <t>VAL01S_19_00660</t>
  </si>
  <si>
    <t>VAL01S_19_00740</t>
  </si>
  <si>
    <t>VAL01S_19_00770</t>
  </si>
  <si>
    <t>ribonuclease H</t>
  </si>
  <si>
    <t>ribonuclease HI [ecoli]</t>
  </si>
  <si>
    <t>ribonuclease HI</t>
  </si>
  <si>
    <t>VAL01S_19_00800</t>
  </si>
  <si>
    <t>ribosome association toxin RatA [ecoli]</t>
  </si>
  <si>
    <t>ribosome association toxin RatA</t>
  </si>
  <si>
    <t>VAL01S_19_00810</t>
  </si>
  <si>
    <t>RatB protein [ecoli]</t>
  </si>
  <si>
    <t>RatB protein</t>
  </si>
  <si>
    <t>VAL01S_19_00820</t>
  </si>
  <si>
    <t>outer membrane protein biogenesis protein BamE [ecoli]</t>
  </si>
  <si>
    <t>outer membrane protein biogenesis protein BamE</t>
  </si>
  <si>
    <t>VAL01S_19_00860</t>
  </si>
  <si>
    <t>VAL01S_19_00880</t>
  </si>
  <si>
    <t>VAL01S_19_00960</t>
  </si>
  <si>
    <t>aminobenzoyl-glutamate transport protein</t>
  </si>
  <si>
    <t>aminobenzoyl-glutamate transport protein [nite]</t>
  </si>
  <si>
    <t>aminobenzoyl-glutamate transporter</t>
  </si>
  <si>
    <t>VAL01S_19_01080</t>
  </si>
  <si>
    <t>VAL01S_19_01100</t>
  </si>
  <si>
    <t>esterase FrsA [ecoli]</t>
  </si>
  <si>
    <t>esterase FrsA</t>
  </si>
  <si>
    <t>VAL01S_19_01170</t>
  </si>
  <si>
    <t>3,4-dihydroxy-2-butanone 4-phosphate synthase [hamap]</t>
  </si>
  <si>
    <t>VAL01S_19_01190</t>
  </si>
  <si>
    <t>N utilization substance protein B homolog</t>
  </si>
  <si>
    <t>N utilization substance protein B homolog [hamap]</t>
  </si>
  <si>
    <t>transcription antitermination factor NusB homolog</t>
  </si>
  <si>
    <t>VAL01S_19_01240</t>
  </si>
  <si>
    <t>exodeoxyribonuclease 7 small subunit</t>
  </si>
  <si>
    <t>exodeoxyribonuclease 7 small subunit [hamap]</t>
  </si>
  <si>
    <t>exodeoxyribonuclease VII small subunit</t>
  </si>
  <si>
    <t>VAL01S_19_01250</t>
  </si>
  <si>
    <t>chemotaxis protein MotA</t>
  </si>
  <si>
    <t>chemotaxis protein MotA [nite]</t>
  </si>
  <si>
    <t>flagellar motor protein MotA</t>
  </si>
  <si>
    <t>VAL01S_19_01260</t>
  </si>
  <si>
    <t>chemotaxis protein MotB [nite]</t>
  </si>
  <si>
    <t>VAL01S_19_01280</t>
  </si>
  <si>
    <t>VAL01S_20_00030</t>
  </si>
  <si>
    <t>LacI family transcriptional regulator GalS [ecoli]</t>
  </si>
  <si>
    <t>LacI family transcriptional regulator GalS</t>
  </si>
  <si>
    <t>VAL01S_20_00050</t>
  </si>
  <si>
    <t>6-phospho-beta-glucosidase [nite]</t>
  </si>
  <si>
    <t>6-phospho-beta-glucosidase</t>
  </si>
  <si>
    <t>VAL01S_20_00060</t>
  </si>
  <si>
    <t>N,N'-diacetylchitobiose-specific phosphotransferase system enzyme IIA component [ecoli]</t>
  </si>
  <si>
    <t>N,N'-diacetylchitobiose-specific phosphotransferase system enzyme IIA component</t>
  </si>
  <si>
    <t>VAL01S_20_00070</t>
  </si>
  <si>
    <t>VAL01S_20_00080</t>
  </si>
  <si>
    <t>PTS system IIB component [nite]</t>
  </si>
  <si>
    <t>phosphotransferase system enzyme IIB component</t>
  </si>
  <si>
    <t>VAL01S_20_00130</t>
  </si>
  <si>
    <t>lipopolysaccharide ABC transporter permease protein LptG [ecoli]</t>
  </si>
  <si>
    <t>lipopolysaccharide ABC transporter permease protein LptG</t>
  </si>
  <si>
    <t>VAL01S_20_00140</t>
  </si>
  <si>
    <t>lipopolysaccharide ABC transporter permease protein LptF [ecoli]</t>
  </si>
  <si>
    <t>lipopolysaccharide ABC transporter permease protein LptF</t>
  </si>
  <si>
    <t>VAL01S_20_00150</t>
  </si>
  <si>
    <t>VAL01S_20_00160</t>
  </si>
  <si>
    <t>DNA polymerase III subunit chi</t>
  </si>
  <si>
    <t>DNA polymerase III subunit chi [ecoli]</t>
  </si>
  <si>
    <t>DNA polymerase III chi subunit</t>
  </si>
  <si>
    <t>VAL01S_20_00170</t>
  </si>
  <si>
    <t>valine--tRNA ligase</t>
  </si>
  <si>
    <t>valine--tRNA ligase [hamap]</t>
  </si>
  <si>
    <t>valyl-tRNA synthetase</t>
  </si>
  <si>
    <t>VAL01S_20_00190</t>
  </si>
  <si>
    <t>VAL01S_20_00240</t>
  </si>
  <si>
    <t>aspartate carbamoyltransferase catalytic chain</t>
  </si>
  <si>
    <t>aspartate carbamoyltransferase catalytic chain [ecoli]</t>
  </si>
  <si>
    <t>aspartate carbamoyltransferase</t>
  </si>
  <si>
    <t>VAL01S_20_00250</t>
  </si>
  <si>
    <t>aspartate carbamoyltransferase regulatory chain</t>
  </si>
  <si>
    <t>aspartate carbamoyltransferase regulatory chain [hamap]</t>
  </si>
  <si>
    <t>aspartate carbamoyltransferase regulatory subunit</t>
  </si>
  <si>
    <t>VAL01S_20_00300</t>
  </si>
  <si>
    <t>VAL01S_20_00310</t>
  </si>
  <si>
    <t>VAL01S_20_00320</t>
  </si>
  <si>
    <t>VAL01S_20_00330</t>
  </si>
  <si>
    <t>VAL01S_20_00340</t>
  </si>
  <si>
    <t>VAL01S_20_00350</t>
  </si>
  <si>
    <t>CaCA family transporter YrbG [ecoli]</t>
  </si>
  <si>
    <t>CaCA family transporter YrbG</t>
  </si>
  <si>
    <t>VAL01S_20_00360</t>
  </si>
  <si>
    <t>D-arabinose-5-phosphate isomerase</t>
  </si>
  <si>
    <t>arabinose-5-phosphate isomerase KdsD [ecoli]</t>
  </si>
  <si>
    <t>arabinose-5-phosphate isomerase KdsD</t>
  </si>
  <si>
    <t>VAL01S_20_00420</t>
  </si>
  <si>
    <t>nitrogen regulatory protein [ecoli]</t>
  </si>
  <si>
    <t>nitrogen regulatory protein</t>
  </si>
  <si>
    <t>VAL01S_20_00440</t>
  </si>
  <si>
    <t>phosphocarrier protein NPr [ecoli]</t>
  </si>
  <si>
    <t>phosphocarrier protein NPr</t>
  </si>
  <si>
    <t>VAL01S_20_00460</t>
  </si>
  <si>
    <t>PmbA protein [ecoli]</t>
  </si>
  <si>
    <t>peptidase PmbA</t>
  </si>
  <si>
    <t>VAL01S_20_00500</t>
  </si>
  <si>
    <t>VAL01S_20_00520</t>
  </si>
  <si>
    <t>PhoH family protein</t>
  </si>
  <si>
    <t>PhoH family protein [ecoli]</t>
  </si>
  <si>
    <t>PhoH-like protein</t>
  </si>
  <si>
    <t>VAL01S_20_00530</t>
  </si>
  <si>
    <t>TldD protein [ecoli]</t>
  </si>
  <si>
    <t>peptidase TldD</t>
  </si>
  <si>
    <t>VAL01S_20_00570</t>
  </si>
  <si>
    <t>VAL01S_20_00690</t>
  </si>
  <si>
    <t>VAL01S_20_00700</t>
  </si>
  <si>
    <t>type 4 fimbrial assembly protein PilB [nite]</t>
  </si>
  <si>
    <t>type IV fimbrial assembly protein PilB</t>
  </si>
  <si>
    <t>VAL01S_20_00730</t>
  </si>
  <si>
    <t>type 4 pili biogenesis protein PilQ [ecoli]</t>
  </si>
  <si>
    <t>type IV pilus secretin PilQ</t>
  </si>
  <si>
    <t>VAL01S_20_00770</t>
  </si>
  <si>
    <t>regulatory protein CsrD [ecoli]</t>
  </si>
  <si>
    <t>VAL01S_20_00810</t>
  </si>
  <si>
    <t>UvrABC system protein A</t>
  </si>
  <si>
    <t>excision nuclease subunit A</t>
  </si>
  <si>
    <t>VAL01S_20_00830</t>
  </si>
  <si>
    <t>VAL01S_20_00840</t>
  </si>
  <si>
    <t>lysine-sensitive aspartokinase [ecoli]</t>
  </si>
  <si>
    <t>lysine-sensitive aspartokinase</t>
  </si>
  <si>
    <t>VAL01S_20_00860</t>
  </si>
  <si>
    <t>VAL01S_21_00020</t>
  </si>
  <si>
    <t>VAL01S_21_00030</t>
  </si>
  <si>
    <t>A/G-specific adenine glycosylase</t>
  </si>
  <si>
    <t>A/G-specific adenine glycosylase [ecoli]</t>
  </si>
  <si>
    <t>A/G-specific adenine DNA glycosylase</t>
  </si>
  <si>
    <t>VAL01S_21_00040</t>
  </si>
  <si>
    <t>tRNA (guanine-N(7)-)-methyltransferase</t>
  </si>
  <si>
    <t>tRNA (guanine-N(7))-methyltransferase [ecoli]</t>
  </si>
  <si>
    <t>VAL01S_21_00070</t>
  </si>
  <si>
    <t>VAL01S_21_00080</t>
  </si>
  <si>
    <t>non-canonical purine NTP pyrophosphatase</t>
  </si>
  <si>
    <t>dITP/XTP pyrophosphatase [hamap]</t>
  </si>
  <si>
    <t>dITP/XTP pyrophosphatase</t>
  </si>
  <si>
    <t>VAL01S_21_00140</t>
  </si>
  <si>
    <t>twitching motility protein PilT</t>
  </si>
  <si>
    <t>twitching motility protein PilT [ecoli]</t>
  </si>
  <si>
    <t>type IV pilus retraction ATPase PilT</t>
  </si>
  <si>
    <t>VAL01S_21_00150</t>
  </si>
  <si>
    <t>twitching motility protein PilU [ecoli]</t>
  </si>
  <si>
    <t>type IV pilus retraction ATPase PilU　</t>
  </si>
  <si>
    <t>VAL01S_21_00230</t>
  </si>
  <si>
    <t>S-adenosylmethionine synthetase</t>
  </si>
  <si>
    <t>S-adenosylmethionine synthetase [hamap]</t>
  </si>
  <si>
    <t>S-adenosylmethionine synthase</t>
  </si>
  <si>
    <t>VAL01S_21_00240</t>
  </si>
  <si>
    <t>VAL01S_21_00250</t>
  </si>
  <si>
    <t>aae operon transcriptional activator [ecoli]</t>
  </si>
  <si>
    <t>aae operon transcriptional activator AaeR</t>
  </si>
  <si>
    <t>VAL01S_21_00260</t>
  </si>
  <si>
    <t>VAL01S_21_00290</t>
  </si>
  <si>
    <t>fructose-bisphosphate aldolase class II</t>
  </si>
  <si>
    <t>fructose-bisphosphate aldolase class II [ecoli]</t>
  </si>
  <si>
    <t>fructose-1,6-bisphosphate aldolase class II</t>
  </si>
  <si>
    <t>VAL01S_21_00300</t>
  </si>
  <si>
    <t>small conductance mechanosensitive channel MscS</t>
  </si>
  <si>
    <t>small-conductance mechanosensitive channel [ecoli]</t>
  </si>
  <si>
    <t>small conductance mechanosensitive channel</t>
  </si>
  <si>
    <t>VAL01S_21_00320</t>
  </si>
  <si>
    <t>arginine exporter ArgO [ecoli]</t>
  </si>
  <si>
    <t>arginine exporter ArgO</t>
  </si>
  <si>
    <t>VAL01S_21_00370</t>
  </si>
  <si>
    <t>5-formyltetrahydrofolate cyclo-ligase [ecoli]</t>
  </si>
  <si>
    <t>5-formyltetrahydrofolate cyclo-ligase</t>
  </si>
  <si>
    <t>VAL01S_21_00410</t>
  </si>
  <si>
    <t>VisC protein [ecoli]</t>
  </si>
  <si>
    <t>VisC protein</t>
  </si>
  <si>
    <t>VAL01S_21_00580</t>
  </si>
  <si>
    <t>two-component histidine kinase BarA [ecoli]</t>
  </si>
  <si>
    <t>two-component histidine kinase BarA</t>
  </si>
  <si>
    <t>VAL01S_21_00600</t>
  </si>
  <si>
    <t>GTP pyrophosphokinase</t>
  </si>
  <si>
    <t>GTP pyrophosphokinase [ecoli]</t>
  </si>
  <si>
    <t>(p)ppGpp synthase</t>
  </si>
  <si>
    <t>VAL01S_21_00670</t>
  </si>
  <si>
    <t>tRNA pseudouridine synthase D</t>
  </si>
  <si>
    <t>tRNA pseudouridine synthase D [hamap]</t>
  </si>
  <si>
    <t>tRNA pseudouridine synthase TruD</t>
  </si>
  <si>
    <t>VAL01S_21_00680</t>
  </si>
  <si>
    <t>5'-nucleotidase SurE</t>
  </si>
  <si>
    <t>5'/3'-nucleotidase SurE [ecoli]</t>
  </si>
  <si>
    <t>5'/3'-nucleotidase SurE</t>
  </si>
  <si>
    <t>VAL01S_21_00700</t>
  </si>
  <si>
    <t>murein hydrolase activator NlpD [ecoli]</t>
  </si>
  <si>
    <t>murein hydrolase activator NlpD</t>
  </si>
  <si>
    <t>VAL01S_21_00710</t>
  </si>
  <si>
    <t>RNA polymerase sigma-S factor</t>
  </si>
  <si>
    <t>RNA polymerase sigma-S factor [ecoli]</t>
  </si>
  <si>
    <t>VAL01S_21_00780</t>
  </si>
  <si>
    <t>carbon storage regulator homolog</t>
  </si>
  <si>
    <t>carbon storage regulator [hamap]</t>
  </si>
  <si>
    <t>carbon storage regulator</t>
  </si>
  <si>
    <t>VAL01S_22_00040</t>
  </si>
  <si>
    <t>fatty acid oxidation complex subunit alpha FadB</t>
  </si>
  <si>
    <t>VAL01S_22_00060</t>
  </si>
  <si>
    <t>VAL01S_22_00080</t>
  </si>
  <si>
    <t>sulfurtransferase TusA homolog</t>
  </si>
  <si>
    <t>sulfurtransferase TusA [hamap]</t>
  </si>
  <si>
    <t>sulfurtransferase TusA</t>
  </si>
  <si>
    <t>VAL01S_22_00140</t>
  </si>
  <si>
    <t>valine--pyruvate aminotransferase [ecoli]</t>
  </si>
  <si>
    <t>valine--pyruvate aminotransferase</t>
  </si>
  <si>
    <t>VAL01S_22_00150</t>
  </si>
  <si>
    <t>small heat shock protein IbpA [ecoli]</t>
  </si>
  <si>
    <t>small heat shock protein IbpA</t>
  </si>
  <si>
    <t>VAL01S_22_00190</t>
  </si>
  <si>
    <t>DNA replication and repair protein RecF</t>
  </si>
  <si>
    <t>DNA replication and repair protein RecF [hamap]</t>
  </si>
  <si>
    <t>DNA replication/repair protein RecF</t>
  </si>
  <si>
    <t>VAL01S_22_00200</t>
  </si>
  <si>
    <t>DNA polymerase III subunit beta</t>
  </si>
  <si>
    <t>DNA polymerase III subunit beta [ecoli]</t>
  </si>
  <si>
    <t>DNA polymerase III beta subunit</t>
  </si>
  <si>
    <t>VAL01S_22_00220</t>
  </si>
  <si>
    <t>cystine ABC transporter substrate-binding protein [ecoli]</t>
  </si>
  <si>
    <t>L-cystine ABC transporter substrate-binding protein</t>
  </si>
  <si>
    <t>VAL01S_22_00230</t>
  </si>
  <si>
    <t>cystine ABC transporter permease protein [ecoli]</t>
  </si>
  <si>
    <t>L-cystine ABC transporter permease protein</t>
  </si>
  <si>
    <t>VAL01S_22_00240</t>
  </si>
  <si>
    <t>VAL01S_22_00270</t>
  </si>
  <si>
    <t>inner membrane protein OxaA</t>
  </si>
  <si>
    <t>inner membrane protein OxaA [ecoli]</t>
  </si>
  <si>
    <t>VAL01S_22_00290</t>
  </si>
  <si>
    <t>MioC protein</t>
  </si>
  <si>
    <t>MioC protein [ecoli]</t>
  </si>
  <si>
    <t>flavodoxin MioC</t>
  </si>
  <si>
    <t>VAL01S_22_00310</t>
  </si>
  <si>
    <t>ribosomal RNA small subunit methyltransferase G</t>
  </si>
  <si>
    <t>ribosomal RNA small subunit methyltransferase G [hamap]</t>
  </si>
  <si>
    <t>16S rRNA methyltransferase RsmG</t>
  </si>
  <si>
    <t>VAL01S_22_00320</t>
  </si>
  <si>
    <t>chromosome partitioning protein ParA [ecoli]</t>
  </si>
  <si>
    <t>partitioning protein ParA</t>
  </si>
  <si>
    <t>VAL01S_22_00330</t>
  </si>
  <si>
    <t>chromosome partitioning protein ParB</t>
  </si>
  <si>
    <t>chromosome partitioning protein ParB [ecoli]</t>
  </si>
  <si>
    <t>partitioning protein ParB</t>
  </si>
  <si>
    <t>VAL01S_22_00430</t>
  </si>
  <si>
    <t>bifunctional protein GlmU</t>
  </si>
  <si>
    <t>UDP-N-acetylglucosamine pyrophosphorylase/glucosamine-1-phosphate N-acetyltransferase</t>
  </si>
  <si>
    <t>VAL01S_22_00440</t>
  </si>
  <si>
    <t>amino acid ABC transporter permease protein [nite]</t>
  </si>
  <si>
    <t>amino acid ABC transporter permease protein</t>
  </si>
  <si>
    <t>VAL01S_22_00450</t>
  </si>
  <si>
    <t>VAL01S_22_00460</t>
  </si>
  <si>
    <t>VAL01S_22_00470</t>
  </si>
  <si>
    <t>VAL01S_22_00510</t>
  </si>
  <si>
    <t>acetolactate synthase II small subunit [ecoli]</t>
  </si>
  <si>
    <t>acetolactate synthase II small subunit</t>
  </si>
  <si>
    <t>VAL01S_22_00520</t>
  </si>
  <si>
    <t>acetolactate synthase II large subunit [ecoli]</t>
  </si>
  <si>
    <t>acetolactate synthase II large subunit</t>
  </si>
  <si>
    <t>VAL01S_22_00560</t>
  </si>
  <si>
    <t>VAL01S_22_00570</t>
  </si>
  <si>
    <t>VAL01S_22_00620</t>
  </si>
  <si>
    <t>VAL01S_22_00740</t>
  </si>
  <si>
    <t>N5-carboxyaminoimidazole ribonucleotide synthase</t>
  </si>
  <si>
    <t>phosphoribosylaminoimidazole carboxylase ATPase subunit [ecoli]</t>
  </si>
  <si>
    <t>phosphoribosylaminoimidazole carboxylase ATPase subunit</t>
  </si>
  <si>
    <t>VAL01S_22_00770</t>
  </si>
  <si>
    <t>coproporphyrinogen-III oxidase</t>
  </si>
  <si>
    <t>coproporphyrinogen-III oxidase [hamap]</t>
  </si>
  <si>
    <t>coproporphyrinogen III oxidase</t>
  </si>
  <si>
    <t>VAL01S_23_00010</t>
  </si>
  <si>
    <t>Sec-independent protein translocase protein TatC</t>
  </si>
  <si>
    <t>Sec-independent protein translocase protein TatC [hamap]</t>
  </si>
  <si>
    <t>twin-arginine protein translocase subunit TatC</t>
  </si>
  <si>
    <t>VAL01S_23_00020</t>
  </si>
  <si>
    <t>Sec-independent protein translocase protein TatB</t>
  </si>
  <si>
    <t>Sec-independent protein translocase protein TatB [ecoli]</t>
  </si>
  <si>
    <t>twin-arginine protein translocase subunit TatB</t>
  </si>
  <si>
    <t>VAL01S_23_00030</t>
  </si>
  <si>
    <t>Sec-independent protein translocase protein TatA</t>
  </si>
  <si>
    <t>Sec-independent protein translocase protein TatA [ecoli]</t>
  </si>
  <si>
    <t>twin-arginine protein translocase subunit TatA</t>
  </si>
  <si>
    <t>VAL01S_23_00040</t>
  </si>
  <si>
    <t>ubiquinone biosynthesis protein UbiB</t>
  </si>
  <si>
    <t>VAL01S_23_00090</t>
  </si>
  <si>
    <t>VAL01S_23_00200</t>
  </si>
  <si>
    <t>osmotically-inducible periplasmic protein Y [ecoli]</t>
  </si>
  <si>
    <t>osmotically-inducible protein OsmY</t>
  </si>
  <si>
    <t>VAL01S_23_00210</t>
  </si>
  <si>
    <t>VAL01S_23_00300</t>
  </si>
  <si>
    <t>transcriptional regulator AsnC [ecoli]</t>
  </si>
  <si>
    <t>transcriptional regulator AsnC</t>
  </si>
  <si>
    <t>VAL01S_23_00410</t>
  </si>
  <si>
    <t>xap operon transcriptional regulator [ecoli]</t>
  </si>
  <si>
    <t>xap operon transcriptional regulator XapR</t>
  </si>
  <si>
    <t>VAL01S_23_00430</t>
  </si>
  <si>
    <t>2-dehydro-3-deoxyphosphogluconate aldolase/4-hydroxy-2-oxoglutarate aldolase</t>
  </si>
  <si>
    <t>4-hydroxy-2-oxoglutarate aldolase/2-dehydro-3-deoxy-phosphogluconate [nite]</t>
  </si>
  <si>
    <t>2-keto-3-deoxy-6-phosphogluconate/4-hydroxy-2-oxoglutarate aldolase</t>
  </si>
  <si>
    <t>VAL01S_23_00450</t>
  </si>
  <si>
    <t>gluconokinase</t>
  </si>
  <si>
    <t>thermosensitive gluconokinase [ecoli]</t>
  </si>
  <si>
    <t>thermosensitive gluconokinase</t>
  </si>
  <si>
    <t>VAL01S_23_00460</t>
  </si>
  <si>
    <t>phosphogluconate dehydratase</t>
  </si>
  <si>
    <t>phosphogluconate dehydratase [ecoli]</t>
  </si>
  <si>
    <t>6-phosphogluconate dehydratase</t>
  </si>
  <si>
    <t>VAL01S_24_00010</t>
  </si>
  <si>
    <t>spermidine export protein MdtI [ecoli]</t>
  </si>
  <si>
    <t>spermidine export protein MdtI</t>
  </si>
  <si>
    <t>VAL01S_24_00020</t>
  </si>
  <si>
    <t>spermidine export protein MdtJ [ecoli]</t>
  </si>
  <si>
    <t>spermidine export protein MdtJ</t>
  </si>
  <si>
    <t>VAL01S_24_00040</t>
  </si>
  <si>
    <t>gluconate utilization system transcriptional repressor GntR [ecoli]</t>
  </si>
  <si>
    <t>transcriptional repressor GntR</t>
  </si>
  <si>
    <t>VAL01S_24_00110</t>
  </si>
  <si>
    <t>VAL01S_24_00120</t>
  </si>
  <si>
    <t>VAL01S_24_00130</t>
  </si>
  <si>
    <t>VAL01S_24_00140</t>
  </si>
  <si>
    <t>VAL01S_24_00160</t>
  </si>
  <si>
    <t>cytochrome c5 [ecoli]</t>
  </si>
  <si>
    <t>cytochrome c5</t>
  </si>
  <si>
    <t>VAL01S_24_00200</t>
  </si>
  <si>
    <t>VAL01S_24_00230</t>
  </si>
  <si>
    <t>LysR family transcriptional regulator IlvY [ecoli]</t>
  </si>
  <si>
    <t>LysR family transcriptional regulator IlvY</t>
  </si>
  <si>
    <t>VAL01S_25_00120</t>
  </si>
  <si>
    <t>FMN phosphatase YigB [ecoli]</t>
  </si>
  <si>
    <t>FMN phosphatase YigB</t>
  </si>
  <si>
    <t>VAL01S_25_00170</t>
  </si>
  <si>
    <t>VAL01S_25_00180</t>
  </si>
  <si>
    <t>lysophospholipase L2 [ecoli]</t>
  </si>
  <si>
    <t>lysophospholipase L2</t>
  </si>
  <si>
    <t>VAL01S_25_00220</t>
  </si>
  <si>
    <t>glyceraldehyde-3-phosphate dehydrogenase [nite]</t>
  </si>
  <si>
    <t>glyceraldehyde-3-phosphate dehydrogenase</t>
  </si>
  <si>
    <t>VAL01S_25_00400</t>
  </si>
  <si>
    <t>chorismate--pyruvate lyase [hamap]</t>
  </si>
  <si>
    <t>chorismate--pyruvate lyase</t>
  </si>
  <si>
    <t>VAL01S_25_00420</t>
  </si>
  <si>
    <t>glycerol-3-phosphate acyltransferase PlsB</t>
  </si>
  <si>
    <t>glycerol-3-phosphate acyltransferase [ecoli]</t>
  </si>
  <si>
    <t>glycerol-3-phosphate acyltransferase</t>
  </si>
  <si>
    <t>VAL01S_25_00430</t>
  </si>
  <si>
    <t>LexA repressor</t>
  </si>
  <si>
    <t>LexA repressor [hamap]</t>
  </si>
  <si>
    <t>transcriptional repressor LexA</t>
  </si>
  <si>
    <t>VAL01S_25_00460</t>
  </si>
  <si>
    <t>DNA-damage-inducible protein F</t>
  </si>
  <si>
    <t>VAL01S_25_00480</t>
  </si>
  <si>
    <t>TetR family transcriptional repressor FabR [ecoli]</t>
  </si>
  <si>
    <t>TetR family transcriptional repressor FabR</t>
  </si>
  <si>
    <t>VAL01S_25_00530</t>
  </si>
  <si>
    <t>anticodon nuclease [nite]</t>
  </si>
  <si>
    <t>anticodon nuclease</t>
  </si>
  <si>
    <t>VAL01S_25_00540</t>
  </si>
  <si>
    <t>putative type I restriction enzyme S protein</t>
  </si>
  <si>
    <t>VAL01S_25_00640</t>
  </si>
  <si>
    <t>VAL01S_26_00080</t>
  </si>
  <si>
    <t>peptidase M19 family protein</t>
  </si>
  <si>
    <t>VAL01S_26_00130</t>
  </si>
  <si>
    <t>VAL01S_26_00150</t>
  </si>
  <si>
    <t>arginine ABC transporter ATP-binding protein [ecoli]</t>
  </si>
  <si>
    <t>arginine ABC transporter ATP-binding protein</t>
  </si>
  <si>
    <t>VAL01S_26_00160</t>
  </si>
  <si>
    <t>VAL01S_26_00170</t>
  </si>
  <si>
    <t>arginine ABC transporter permease protein ArtQ [ecoli]</t>
  </si>
  <si>
    <t>arginine ABC transporter permease protein ArtQ</t>
  </si>
  <si>
    <t>VAL01S_26_00180</t>
  </si>
  <si>
    <t>arginine ABC transporter permease protein ArtM [ecoli]</t>
  </si>
  <si>
    <t>arginine ABC transporter permease protein ArtM</t>
  </si>
  <si>
    <t>VAL01S_26_00220</t>
  </si>
  <si>
    <t>ThiJ/PfpI family protein</t>
  </si>
  <si>
    <t>VAL01S_26_00240</t>
  </si>
  <si>
    <t>VAL01S_26_00260</t>
  </si>
  <si>
    <t>VAL01S_26_00280</t>
  </si>
  <si>
    <t>pyruvate dehydrogenase E1 component alpha subunit</t>
  </si>
  <si>
    <t>2-oxo acid dehydrogenase E1 component alpha subunit [nite]</t>
  </si>
  <si>
    <t>2-oxo acid dehydrogenase E1 component alpha subunit</t>
  </si>
  <si>
    <t>VAL01S_26_00300</t>
  </si>
  <si>
    <t>VAL01S_26_00340</t>
  </si>
  <si>
    <t>VAL01S_26_00350</t>
  </si>
  <si>
    <t>VAL01S_26_00370</t>
  </si>
  <si>
    <t>VAL01S_26_00460</t>
  </si>
  <si>
    <t>2-dehydro-3-deoxygluconokinase</t>
  </si>
  <si>
    <t>2-dehydro-3-deoxygluconokinase [ecoli]</t>
  </si>
  <si>
    <t>VAL01S_26_00470</t>
  </si>
  <si>
    <t>VAL01S_26_00480</t>
  </si>
  <si>
    <t>VAL01S_27_00070</t>
  </si>
  <si>
    <t>VAL01S_27_00080</t>
  </si>
  <si>
    <t>VAL01S_27_00100</t>
  </si>
  <si>
    <t>VAL01S_27_00130</t>
  </si>
  <si>
    <t>VAL01S_27_00140</t>
  </si>
  <si>
    <t>putative acetyl-CoA carboxylase carboxyltransferase</t>
  </si>
  <si>
    <t>VAL01S_27_00150</t>
  </si>
  <si>
    <t>VAL01S_27_00160</t>
  </si>
  <si>
    <t>hydroxymethylglutaryl-CoA lyase [ecoli]</t>
  </si>
  <si>
    <t>hydroxymethylglutaryl-CoA lyase</t>
  </si>
  <si>
    <t>VAL01S_27_00180</t>
  </si>
  <si>
    <t>VAL01S_27_00210</t>
  </si>
  <si>
    <t>AraC family transcriptional regulator GbdR [ecoli]</t>
  </si>
  <si>
    <t>AraC family transcriptional regulator GbdR</t>
  </si>
  <si>
    <t>VAL01S_27_00320</t>
  </si>
  <si>
    <t>VAL01S_27_00330</t>
  </si>
  <si>
    <t>CobW/P47K family protein [ecoli]</t>
  </si>
  <si>
    <t>CobW family protein</t>
  </si>
  <si>
    <t>VAL01S_27_00360</t>
  </si>
  <si>
    <t>VAL01S_27_00480</t>
  </si>
  <si>
    <t>VAL01S_28_00160</t>
  </si>
  <si>
    <t>VAL01S_28_00200</t>
  </si>
  <si>
    <t>ABC transporter ATP-binding protein Uup [ecoli]</t>
  </si>
  <si>
    <t>ABC transporter ATP-binding protein Uup</t>
  </si>
  <si>
    <t>VAL01S_28_00230</t>
  </si>
  <si>
    <t>cell division protein ZapC [ecoli]</t>
  </si>
  <si>
    <t>VAL01S_28_00250</t>
  </si>
  <si>
    <t>NAD-dependent glutamate dehydrogenase</t>
  </si>
  <si>
    <t>NAD(+)-dependent glutamate dehydrogenase [ecoli]</t>
  </si>
  <si>
    <t>glutamate dehydrogenase</t>
  </si>
  <si>
    <t>VAL01S_28_00280</t>
  </si>
  <si>
    <t>tail-specific protease</t>
  </si>
  <si>
    <t>tail-specific protease [ecoli]</t>
  </si>
  <si>
    <t>carboxy-terminal processing protease</t>
  </si>
  <si>
    <t>VAL01S_28_00290</t>
  </si>
  <si>
    <t>RNA chaperone ProQ [ecoli]</t>
  </si>
  <si>
    <t>RNA chaperone ProQ</t>
  </si>
  <si>
    <t>VAL01S_28_00410</t>
  </si>
  <si>
    <t>general L-amino acid ABC transporter substrate-binding protein [ecoli]</t>
  </si>
  <si>
    <t>general L-amino acid ABC transporter substrate-binding protein</t>
  </si>
  <si>
    <t>VAL01S_28_00420</t>
  </si>
  <si>
    <t>VAL01S_28_00430</t>
  </si>
  <si>
    <t>general L-amino acid ABC transporter permease protein AapM [ecoli]</t>
  </si>
  <si>
    <t>general L-amino acid ABC transporter permease protein AapM</t>
  </si>
  <si>
    <t>VAL01S_28_00440</t>
  </si>
  <si>
    <t>VAL01S_28_00450</t>
  </si>
  <si>
    <t>inner membrane protein YccA [ecoli]</t>
  </si>
  <si>
    <t>VAL01S_28_00490</t>
  </si>
  <si>
    <t>VAL01S_35_00120</t>
  </si>
  <si>
    <t>FNR-like protein FLP [nite]</t>
  </si>
  <si>
    <t>FNR-like protein FLP</t>
  </si>
  <si>
    <t>VAL01S_35_00160</t>
  </si>
  <si>
    <t>TonB-dependent receptor-like protein [nite]</t>
  </si>
  <si>
    <t>TonB-dependent receptor</t>
  </si>
  <si>
    <t>VAL01S_35_00170</t>
  </si>
  <si>
    <t>VAL01S_35_00220</t>
  </si>
  <si>
    <t>ferrienterobactin ABC transporter permease protein FepD [ecoli]</t>
  </si>
  <si>
    <t>ferrienterobactin ABC transporter permease protein FepD</t>
  </si>
  <si>
    <t>VAL01S_35_00250</t>
  </si>
  <si>
    <t>ferrienterobactin ABC transporter substrate-binding protein [ecoli]</t>
  </si>
  <si>
    <t>ferrienterobactin ABC transporter substrate-binding protein</t>
  </si>
  <si>
    <t>VAL01S_35_00260</t>
  </si>
  <si>
    <t>isochorismatase [ecoli]</t>
  </si>
  <si>
    <t>isochorismatase</t>
  </si>
  <si>
    <t>VAL01S_35_00270</t>
  </si>
  <si>
    <t>2,3-dihydroxybenzoate-AMP ligase [nite]</t>
  </si>
  <si>
    <t>2,3-dihydroxybenzoate-AMP ligase</t>
  </si>
  <si>
    <t>VAL01S_35_00280</t>
  </si>
  <si>
    <t>isochorismate synthase EntC [ecoli]</t>
  </si>
  <si>
    <t>isochorismate synthase EntC</t>
  </si>
  <si>
    <t>VAL01S_35_00290</t>
  </si>
  <si>
    <t>2,3-dihydro-2,3-dihydroxybenzoate dehydrogenase [ecoli]</t>
  </si>
  <si>
    <t>2,3-dihydro-2,3-dihydroxybenzoate dehydrogenase</t>
  </si>
  <si>
    <t>VAL01S_35_00300</t>
  </si>
  <si>
    <t>3-deoxy-D-arabino-heptulosonate-7-phosphate synthase AroH [ecoli]</t>
  </si>
  <si>
    <t>3-deoxy-D-arabino-heptulosonate-7-phosphate synthase AroH</t>
  </si>
  <si>
    <t>VAL01S_35_00320</t>
  </si>
  <si>
    <t>4'-phosphopantetheinyl transferase [ecoli]</t>
  </si>
  <si>
    <t>4'-phosphopantetheinyl transferase</t>
  </si>
  <si>
    <t>VAL01S_38_00010</t>
  </si>
  <si>
    <t>phosphoadenosine phosphosulfate reductase</t>
  </si>
  <si>
    <t>phosphoadenosine phosphosulfate reductase [ecoli]</t>
  </si>
  <si>
    <t>phosphoadenosine-phosphosulfate reductase</t>
  </si>
  <si>
    <t>VAL01S_38_00020</t>
  </si>
  <si>
    <t>sulfite reductase [NADPH] hemoprotein beta-component</t>
  </si>
  <si>
    <t>sulfite reductase [NADPH] hemoprotein beta-component [hamap]</t>
  </si>
  <si>
    <t>NADPH--sulfite reductase hemoprotein beta-component</t>
  </si>
  <si>
    <t>VAL01S_38_00030</t>
  </si>
  <si>
    <t>sulfite reductase [NADPH] flavoprotein alpha-component</t>
  </si>
  <si>
    <t>sulfite reductase [NADPH] flavoprotein alpha-component [hamap]</t>
  </si>
  <si>
    <t>NADPH--sulfite reductase flavoprotein alpha-component</t>
  </si>
  <si>
    <t>VAL01S_38_00080</t>
  </si>
  <si>
    <t>zinc uptake regulation protein [ecoli]</t>
  </si>
  <si>
    <t>zinc uptake regulation protein</t>
  </si>
  <si>
    <t>VAL01S_38_00090</t>
  </si>
  <si>
    <t>chemotaxis protein CheX [nite]</t>
  </si>
  <si>
    <t>chemotaxis protein CheX</t>
  </si>
  <si>
    <t>VAL01S_38_00200</t>
  </si>
  <si>
    <t>DNA adenine methyltransferase</t>
  </si>
  <si>
    <t>DNA adenine methyltransferase [ecoli]</t>
  </si>
  <si>
    <t>adenine-specific DNA methyltransferase</t>
  </si>
  <si>
    <t>VAL01S_38_00240</t>
  </si>
  <si>
    <t>type 4 pili biogenesis protein PilQ</t>
  </si>
  <si>
    <t>VAL01S_38_00250</t>
  </si>
  <si>
    <t>type 4 pili biogenesis protein PilP</t>
  </si>
  <si>
    <t>type 4 pili biogenesis protein PilP [ecoli]</t>
  </si>
  <si>
    <t>type IV pilus assembly protein PilP　</t>
  </si>
  <si>
    <t>VAL01S_38_00260</t>
  </si>
  <si>
    <t>type 4 pili biogenesis protein PilO</t>
  </si>
  <si>
    <t>type 4 pili biogenesis protein PilO [ecoli]</t>
  </si>
  <si>
    <t>type IV pilus assembly protein PilO　</t>
  </si>
  <si>
    <t>VAL01S_38_00270</t>
  </si>
  <si>
    <t>type 4 pili biogenesis protein PilN</t>
  </si>
  <si>
    <t>type 4 pili biogenesis protein PilN [ecoli]</t>
  </si>
  <si>
    <t>type IV pilus assembly protein PilN</t>
  </si>
  <si>
    <t>VAL01S_38_00280</t>
  </si>
  <si>
    <t>type 4 pili biogenesis protein PilM</t>
  </si>
  <si>
    <t>type 4 pili biogenesis protein PilM [ecoli]</t>
  </si>
  <si>
    <t>type IV pilus assembly protein PilM</t>
  </si>
  <si>
    <t>VAL01S_38_00300</t>
  </si>
  <si>
    <t>hydrogen peroxide-inducible genes activator [ecoli]</t>
  </si>
  <si>
    <t>LysR family transcriptional regulator OxyR</t>
  </si>
  <si>
    <t>VAL01S_38_00400</t>
  </si>
  <si>
    <t>5,10-methylenetetrahydrofolate reductase</t>
  </si>
  <si>
    <t>5,10-methylenetetrahydrofolate reductase [ecoli]</t>
  </si>
  <si>
    <t>methylenetetrahydrofolate reductase</t>
  </si>
  <si>
    <t>VAL01S_38_00440</t>
  </si>
  <si>
    <t>NADP-dependent malic enzyme</t>
  </si>
  <si>
    <t>NADP-dependent malic enzyme [ecoli]</t>
  </si>
  <si>
    <t>NADP-dependent malate dehydrogenase</t>
  </si>
  <si>
    <t>VAL01S_38_00450</t>
  </si>
  <si>
    <t>bacterioferritin</t>
  </si>
  <si>
    <t>bacterioferritin B [ecoli]</t>
  </si>
  <si>
    <t>bacterioferritin B</t>
  </si>
  <si>
    <t>VAL01S_39_00080</t>
  </si>
  <si>
    <t>FKBP-type peptidyl-prolyl cis-trans isomerase FkpA [ecoli]</t>
  </si>
  <si>
    <t>FKBP-type peptidyl-prolyl cis-trans isomerase FkpA</t>
  </si>
  <si>
    <t>VAL01S_39_00140</t>
  </si>
  <si>
    <t>glutathione-regulated potassium-efflux system protein KefB</t>
  </si>
  <si>
    <t>glutathione-regulated potassium-efflux system protein KefB [ecoli]</t>
  </si>
  <si>
    <t>glutathione-regulated K(+)/H(+) antiporter KefB</t>
  </si>
  <si>
    <t>VAL01S_39_00150</t>
  </si>
  <si>
    <t>glutathione-regulated potassium-efflux system ancillary protein KefG</t>
  </si>
  <si>
    <t>VAL01S_39_00160</t>
  </si>
  <si>
    <t>VAL01S_39_00180</t>
  </si>
  <si>
    <t>VAL01S_39_00230</t>
  </si>
  <si>
    <t>N-succinylglutamate 5-semialdehyde dehydrogenase</t>
  </si>
  <si>
    <t>succinylglutamate-semialdehyde dehydrogenase</t>
  </si>
  <si>
    <t>VAL01S_39_00250</t>
  </si>
  <si>
    <t>acetylornithine aminotransferase</t>
  </si>
  <si>
    <t>acetylornithine/succinyldiaminopimelate aminotransferase [hamap]</t>
  </si>
  <si>
    <t>acetylornithine/succinyldiaminopimelate aminotransferase</t>
  </si>
  <si>
    <t>VAL01S_39_00310</t>
  </si>
  <si>
    <t>23S rRNA (guanosine-2'-O-)-methyltransferase RlmB</t>
  </si>
  <si>
    <t>23S rRNA (guanosine-2'-O-)-methyltransferase RlmB [hamap]</t>
  </si>
  <si>
    <t>23S rRNA (guanosine-2'-O)-methyltransferase RlmB</t>
  </si>
  <si>
    <t>VAL01S_39_00370</t>
  </si>
  <si>
    <t>HflC protein</t>
  </si>
  <si>
    <t>FtsH protease regulator HflC [ecoli]</t>
  </si>
  <si>
    <t>FtsH protease regulator HflC</t>
  </si>
  <si>
    <t>VAL01S_39_00380</t>
  </si>
  <si>
    <t>HflK protein</t>
  </si>
  <si>
    <t>FtsH protease regulator HflK [ecoli]</t>
  </si>
  <si>
    <t>FtsH protease regulator HflK</t>
  </si>
  <si>
    <t>VAL01S_39_00430</t>
  </si>
  <si>
    <t>N-acetylmuramoyl-L-alanine amidase [ecoli]</t>
  </si>
  <si>
    <t>N-acetylmuramoyl-L-alanine amidase</t>
  </si>
  <si>
    <t>VAL01S_39_00440</t>
  </si>
  <si>
    <t>VAL01S_40_00120</t>
  </si>
  <si>
    <t>tre operon transcriptional repressor</t>
  </si>
  <si>
    <t>tre operon transcriptional repressor [ecoli]</t>
  </si>
  <si>
    <t>tre operon transcriptional repressor TreR</t>
  </si>
  <si>
    <t>VAL01S_40_00240</t>
  </si>
  <si>
    <t>VAL01S_40_00260</t>
  </si>
  <si>
    <t>ribosomal RNA large subunit methyltransferase H</t>
  </si>
  <si>
    <t>ribosomal RNA large subunit methyltransferase H [hamap]</t>
  </si>
  <si>
    <t>VAL01S_40_00270</t>
  </si>
  <si>
    <t>VAL01S_40_00280</t>
  </si>
  <si>
    <t>DNA polymerase III subunit delta</t>
  </si>
  <si>
    <t>DNA polymerase III subunit delta [ecoli]</t>
  </si>
  <si>
    <t>DNA polymerase III delta subunit</t>
  </si>
  <si>
    <t>VAL01S_40_00330</t>
  </si>
  <si>
    <t>magnesium/cobalt efflux protein CorC</t>
  </si>
  <si>
    <t>magnesium/cobalt efflux protein CorC [ecoli]</t>
  </si>
  <si>
    <t>magnesium efflux system protein CorC</t>
  </si>
  <si>
    <t>VAL01S_40_00340</t>
  </si>
  <si>
    <t>endoribonuclease YbeY</t>
  </si>
  <si>
    <t>VAL01S_40_00350</t>
  </si>
  <si>
    <t>PhoH-like protein YbeZ [ecoli]</t>
  </si>
  <si>
    <t>PhoH-like protein YbeZ</t>
  </si>
  <si>
    <t>VAL01S_41_00020</t>
  </si>
  <si>
    <t>conserved hypothetical membrane protein [nite]</t>
  </si>
  <si>
    <t>VAL01S_41_00120</t>
  </si>
  <si>
    <t>3-phenylpropionate transporter</t>
  </si>
  <si>
    <t>VAL01S_41_00190</t>
  </si>
  <si>
    <t>cell volume regulation protein A homolog</t>
  </si>
  <si>
    <t>cell volume regulation protein A [hamap]</t>
  </si>
  <si>
    <t>K(+)/H(+) antiporter NhaP2</t>
  </si>
  <si>
    <t>VAL01S_41_00210</t>
  </si>
  <si>
    <t>thiol--disulfide interchange protein DsbD</t>
  </si>
  <si>
    <t>thiol--disulfide interchange protein DsbD [hamap]</t>
  </si>
  <si>
    <t>protein-disulfide reductase DsbD</t>
  </si>
  <si>
    <t>VAL01S_41_00260</t>
  </si>
  <si>
    <t>superoxide dismutase [Mn]</t>
  </si>
  <si>
    <t>superoxide dismutase [Mn] [nite]</t>
  </si>
  <si>
    <t>VAL01S_41_00290</t>
  </si>
  <si>
    <t>periplasmic protein CpxP [ecoli]</t>
  </si>
  <si>
    <t>periplasmic protein CpxP</t>
  </si>
  <si>
    <t>VAL01S_41_00300</t>
  </si>
  <si>
    <t>ferrous iron efflux pump FieF</t>
  </si>
  <si>
    <t>ferrous iron efflux pump FieF [ecoli]</t>
  </si>
  <si>
    <t>cation efflux pump FieF</t>
  </si>
  <si>
    <t>VAL01S_42_00010</t>
  </si>
  <si>
    <t>multicopper oxidase CumA [ecoli]</t>
  </si>
  <si>
    <t>multicopper oxidase CumA</t>
  </si>
  <si>
    <t>VAL01S_42_00090</t>
  </si>
  <si>
    <t>peptidase M24B family protein</t>
  </si>
  <si>
    <t>VAL01S_42_00100</t>
  </si>
  <si>
    <t>VAL01S_42_00170</t>
  </si>
  <si>
    <t>DNA helicase II</t>
  </si>
  <si>
    <t>ATP-dependent DNA helicase II [ecoli]</t>
  </si>
  <si>
    <t>ATP-dependent DNA helicase II</t>
  </si>
  <si>
    <t>VAL01S_42_00260</t>
  </si>
  <si>
    <t>guanosine-5'-triphosphate,3'-diphosphate pyrophosphatase</t>
  </si>
  <si>
    <t>guanosine-5'-triphosphate,3'-diphosphate pyrophosphatase [hamap]</t>
  </si>
  <si>
    <t>guanosine pentaphosphate phosphohydrolase</t>
  </si>
  <si>
    <t>VAL01S_42_00280</t>
  </si>
  <si>
    <t>thioredoxin</t>
  </si>
  <si>
    <t>thioredoxin 1 [ecoli]</t>
  </si>
  <si>
    <t>thioredoxin 1</t>
  </si>
  <si>
    <t>VAL01S_42_00330</t>
  </si>
  <si>
    <t>NAD(P)H-flavin reductase</t>
  </si>
  <si>
    <t>NAD(P)H-flavin reductase [ecoli]</t>
  </si>
  <si>
    <t>NAD(P)H-dependent flavin reductase</t>
  </si>
  <si>
    <t>VAL01S_43_00020</t>
  </si>
  <si>
    <t>transcription antitermination protein NusG</t>
  </si>
  <si>
    <t>transcription antitermination protein NusG [ecoli]</t>
  </si>
  <si>
    <t>transcription antitermination factor NusG</t>
  </si>
  <si>
    <t>VAL01S_43_00070</t>
  </si>
  <si>
    <t>DNA-directed RNA polymerase subunit beta</t>
  </si>
  <si>
    <t>DNA-directed RNA polymerase subunit beta [ecoli]</t>
  </si>
  <si>
    <t>DNA-directed RNA polymerase beta subunit</t>
  </si>
  <si>
    <t>VAL01S_43_00080</t>
  </si>
  <si>
    <t>DNA-directed RNA polymerase subunit beta'</t>
  </si>
  <si>
    <t>DNA-directed RNA polymerase subunit beta' [hamap]</t>
  </si>
  <si>
    <t>DNA-directed RNA polymerase beta' subunit</t>
  </si>
  <si>
    <t>VAL01S_43_00090</t>
  </si>
  <si>
    <t>sigma-D factor regulatory protein</t>
  </si>
  <si>
    <t>sigma-D factor regulatory protein [ecoli]</t>
  </si>
  <si>
    <t>sigma-70 factor regulatory protein</t>
  </si>
  <si>
    <t>VAL01S_43_00200</t>
  </si>
  <si>
    <t>bifunctional purine biosynthesis protein PurH</t>
  </si>
  <si>
    <t>phosphoribosylaminoimidazolecarboxamide formyltransferase/IMP cyclohydrolase</t>
  </si>
  <si>
    <t>VAL01S_43_00210</t>
  </si>
  <si>
    <t>MerR family transcriptional regulator ZntR [ecoli]</t>
  </si>
  <si>
    <t>MerR family transcriptional regulator ZntR</t>
  </si>
  <si>
    <t>VAL01S_43_00220</t>
  </si>
  <si>
    <t>cadBA operon transcriptional activator [ecoli]</t>
  </si>
  <si>
    <t>cadBA operon transcriptional activator CadC</t>
  </si>
  <si>
    <t>VAL01S_43_00240</t>
  </si>
  <si>
    <t>VAL01S_43_00250</t>
  </si>
  <si>
    <t>inducible lysine decarboxylase [ecoli]</t>
  </si>
  <si>
    <t>inducible lysine decarboxylase</t>
  </si>
  <si>
    <t>VAL01S_44_00040</t>
  </si>
  <si>
    <t>copper-transporting P-type ATPase CopA</t>
  </si>
  <si>
    <t>copper-transporting P-type ATPase CopA [ecoli]</t>
  </si>
  <si>
    <t>copper-transporting ATPase CopA</t>
  </si>
  <si>
    <t>VAL01S_44_00120</t>
  </si>
  <si>
    <t>cysteinyl-tRNA(Pro/Cys) deacylase [ecoli]</t>
  </si>
  <si>
    <t>cysteinyl-tRNA(Pro/Cys) deacylase</t>
  </si>
  <si>
    <t>VAL01S_44_00130</t>
  </si>
  <si>
    <t>VAL01S_44_00150</t>
  </si>
  <si>
    <t>SirB1 protein [ecoli]</t>
  </si>
  <si>
    <t>SirB1 protein</t>
  </si>
  <si>
    <t>VAL01S_44_00160</t>
  </si>
  <si>
    <t>SirB2 protein [ecoli]</t>
  </si>
  <si>
    <t>SirB2 protein</t>
  </si>
  <si>
    <t>VAL01S_44_00170</t>
  </si>
  <si>
    <t>release factor glutamine methyltransferase</t>
  </si>
  <si>
    <t>release factor glutamine methyltransferase [ecoli]</t>
  </si>
  <si>
    <t>protein N(5)-glutamine methyltransferase</t>
  </si>
  <si>
    <t>VAL01S_44_00200</t>
  </si>
  <si>
    <t>outer-membrane lipoprotein LolB</t>
  </si>
  <si>
    <t>outer-membrane lipoprotein LolB [hamap]</t>
  </si>
  <si>
    <t>outer membrane lipoprotein LolB</t>
  </si>
  <si>
    <t>VAL01S_44_00220</t>
  </si>
  <si>
    <t>ribose-phosphate pyrophosphokinase</t>
  </si>
  <si>
    <t>ribose-phosphate pyrophosphokinase [ecoli]</t>
  </si>
  <si>
    <t>phosphoribosylpyrophosphate synthetase</t>
  </si>
  <si>
    <t>VAL01S_44_00240</t>
  </si>
  <si>
    <t>ribosome-associated ATPase YchF [ecoli]</t>
  </si>
  <si>
    <t>ribosome-binding ATPase YchF</t>
  </si>
  <si>
    <t>VAL01S_45_00020</t>
  </si>
  <si>
    <t>ribosome biogenesis GTPase RsgA</t>
  </si>
  <si>
    <t>VAL01S_45_00030</t>
  </si>
  <si>
    <t>phosphatidylserine decarboxylase proenzyme</t>
  </si>
  <si>
    <t>phosphatidylserine decarboxylase</t>
  </si>
  <si>
    <t>VAL01S_45_00090</t>
  </si>
  <si>
    <t>glycerol-3-phosphate dehydrogenase [NAD(P)+]</t>
  </si>
  <si>
    <t>glycerol-3-phosphate dehydrogenase [NAD(P)+] [hamap]</t>
  </si>
  <si>
    <t>VAL01S_45_00100</t>
  </si>
  <si>
    <t>serine acetyltransferase</t>
  </si>
  <si>
    <t>serine acetyltransferase [ecoli]</t>
  </si>
  <si>
    <t>serine O-acetyltransferase</t>
  </si>
  <si>
    <t>VAL01S_45_00110</t>
  </si>
  <si>
    <t>murein hydrolase activator EnvC [ecoli]</t>
  </si>
  <si>
    <t>murein hydrolase activator EnvC</t>
  </si>
  <si>
    <t>VAL01S_45_00220</t>
  </si>
  <si>
    <t>VAL01S_45_00270</t>
  </si>
  <si>
    <t>VAL01S_46_00030</t>
  </si>
  <si>
    <t>two-component hybrid sensor and regulator [nite]</t>
  </si>
  <si>
    <t>two-component hybrid sensor and regulator</t>
  </si>
  <si>
    <t>VAL01S_46_00060</t>
  </si>
  <si>
    <t>cbb3-type cytochrome c oxidase subunit CcoN</t>
  </si>
  <si>
    <t>cbb3-type cytochrome c oxidase subunit CcoN1 [ecoli]</t>
  </si>
  <si>
    <t>cbb3-type cytochrome c oxidase subunit I</t>
  </si>
  <si>
    <t>VAL01S_46_00070</t>
  </si>
  <si>
    <t>cbb3-type cytochrome c oxidase subunit CcoO</t>
  </si>
  <si>
    <t>cbb3-type cytochrome c oxidase subunit CcoO2 [ecoli]</t>
  </si>
  <si>
    <t>cbb3-type cytochrome c oxidase subunit II</t>
  </si>
  <si>
    <t>VAL01S_46_00080</t>
  </si>
  <si>
    <t>cbb3-type cytochrome c oxidase subunit CcoQ</t>
  </si>
  <si>
    <t>cbb3-type cytochrome c oxidase subunit CcoQ2 [ecoli]</t>
  </si>
  <si>
    <t>cbb3-type cytochrome c oxidase subunit IV</t>
  </si>
  <si>
    <t>VAL01S_46_00090</t>
  </si>
  <si>
    <t>cbb3-type cytochrome c oxidase subunit CcoP</t>
  </si>
  <si>
    <t>cbb3-type cytochrome c oxidase subunit CcoP1 [ecoli]</t>
  </si>
  <si>
    <t>cbb3-type cytochrome c oxidase subunit III</t>
  </si>
  <si>
    <t>VAL01S_46_00110</t>
  </si>
  <si>
    <t>cation-transporting P-type ATPase [ecoli]</t>
  </si>
  <si>
    <t>cation-transporting P-type ATPase</t>
  </si>
  <si>
    <t>VAL01S_46_00150</t>
  </si>
  <si>
    <t>VAL01S_47_00020</t>
  </si>
  <si>
    <t>VAL01S_47_00030</t>
  </si>
  <si>
    <t>VAL01S_55_00010</t>
  </si>
  <si>
    <t>VAL01S_56_00030</t>
  </si>
  <si>
    <t>biotin protein ligase/biotin operon repressor</t>
  </si>
  <si>
    <t>biotin protein ligase/biotin operon repressor [ecoli]</t>
  </si>
  <si>
    <t>biotin operon repressor/biotin--[acetyl-CoA carboxylase] ligase</t>
  </si>
  <si>
    <t>VAL01S_56_00060</t>
  </si>
  <si>
    <t>CDP-diacylglycerol--serine O-phosphatidyltransferase</t>
  </si>
  <si>
    <t>CDP-diacylglycerol--serine O-phosphatidyltransferase [ecoli]</t>
  </si>
  <si>
    <t>phosphatidylserine synthase</t>
  </si>
  <si>
    <t>VAL01S_59_00010</t>
  </si>
  <si>
    <t>VAL01S_71_00010</t>
  </si>
  <si>
    <t>elongation factor Tu</t>
  </si>
  <si>
    <t>elongation factor Tu 2 [ecoli]</t>
  </si>
  <si>
    <t>elongation factor Tu 2</t>
  </si>
  <si>
    <t>VEZ01S_01_00010</t>
  </si>
  <si>
    <t>VEZ01S_01_00080</t>
  </si>
  <si>
    <t>VEZ01S_01_00100</t>
  </si>
  <si>
    <t>sodium:neurotransmitter symporter family protein [nite]</t>
  </si>
  <si>
    <t>NSS family transporter</t>
  </si>
  <si>
    <t>VEZ01S_01_00150</t>
  </si>
  <si>
    <t>VEZ01S_01_00160</t>
  </si>
  <si>
    <t>VEZ01S_01_00200</t>
  </si>
  <si>
    <t>VEZ01S_01_00240</t>
  </si>
  <si>
    <t>VEZ01S_01_00260</t>
  </si>
  <si>
    <t>VEZ01S_01_00290</t>
  </si>
  <si>
    <t>VEZ01S_01_00330</t>
  </si>
  <si>
    <t>VEZ01S_01_00360</t>
  </si>
  <si>
    <t>VEZ01S_01_00380</t>
  </si>
  <si>
    <t>AbrB protein</t>
  </si>
  <si>
    <t>AbrB protein [ecoli]</t>
  </si>
  <si>
    <t>transcriptional regulator AbrB</t>
  </si>
  <si>
    <t>VEZ01S_01_00400</t>
  </si>
  <si>
    <t>VEZ01S_01_00420</t>
  </si>
  <si>
    <t>VEZ01S_01_00450</t>
  </si>
  <si>
    <t>VEZ01S_01_00490</t>
  </si>
  <si>
    <t>VEZ01S_01_00520</t>
  </si>
  <si>
    <t>VEZ01S_01_00570</t>
  </si>
  <si>
    <t>VEZ01S_01_00580</t>
  </si>
  <si>
    <t>VEZ01S_01_00680</t>
  </si>
  <si>
    <t>VEZ01S_01_00810</t>
  </si>
  <si>
    <t>VEZ01S_01_00820</t>
  </si>
  <si>
    <t>transporter PerM</t>
  </si>
  <si>
    <t>VEZ01S_01_00840</t>
  </si>
  <si>
    <t>VEZ01S_01_00850</t>
  </si>
  <si>
    <t>VEZ01S_01_00890</t>
  </si>
  <si>
    <t>VEZ01S_01_00920</t>
  </si>
  <si>
    <t>VEZ01S_01_00930</t>
  </si>
  <si>
    <t>VEZ01S_01_00950</t>
  </si>
  <si>
    <t>VEZ01S_01_01040</t>
  </si>
  <si>
    <t>VEZ01S_01_01060</t>
  </si>
  <si>
    <t>VEZ01S_01_01080</t>
  </si>
  <si>
    <t>VEZ01S_01_01110</t>
  </si>
  <si>
    <t>VEZ01S_01_01140</t>
  </si>
  <si>
    <t>VEZ01S_01_01150</t>
  </si>
  <si>
    <t>VEZ01S_01_01180</t>
  </si>
  <si>
    <t>VEZ01S_01_01260</t>
  </si>
  <si>
    <t>tRNA pseudouridine synthase C</t>
  </si>
  <si>
    <t>tRNA pseudouridine synthase TruC [ecoli]</t>
  </si>
  <si>
    <t>tRNA pseudouridine synthase TruC</t>
  </si>
  <si>
    <t>VEZ01S_01_01340</t>
  </si>
  <si>
    <t>4Fe-4S ferredoxin [ecoli]</t>
  </si>
  <si>
    <t>4Fe-4S ferredoxin</t>
  </si>
  <si>
    <t>VEZ01S_01_01350</t>
  </si>
  <si>
    <t>RNA methyltransferase [nite]</t>
  </si>
  <si>
    <t>VEZ01S_01_01450</t>
  </si>
  <si>
    <t>VEZ01S_01_01500</t>
  </si>
  <si>
    <t>VEZ01S_01_01520</t>
  </si>
  <si>
    <t>VEZ01S_01_01700</t>
  </si>
  <si>
    <t>VEZ01S_01_01810</t>
  </si>
  <si>
    <t>VEZ01S_01_01890</t>
  </si>
  <si>
    <t>acriflavine resistance protein AcrE</t>
  </si>
  <si>
    <t>VEZ01S_01_01900</t>
  </si>
  <si>
    <t>acriflavine resistance protein AcrB</t>
  </si>
  <si>
    <t>VEZ01S_01_01950</t>
  </si>
  <si>
    <t>amino acid ABC transporter ATP binding protein [nite]</t>
  </si>
  <si>
    <t>VEZ01S_01_01960</t>
  </si>
  <si>
    <t>glutamine ABC transporter permease protein [nite]</t>
  </si>
  <si>
    <t>glutamine ABC transporter permease protein</t>
  </si>
  <si>
    <t>VEZ01S_01_01970</t>
  </si>
  <si>
    <t>VEZ01S_02_00010</t>
  </si>
  <si>
    <t>glutamine ABC transporter substrate binding protein [nite]</t>
  </si>
  <si>
    <t>glutamine ABC transporter substrate-binding protein</t>
  </si>
  <si>
    <t>VEZ01S_02_00120</t>
  </si>
  <si>
    <t>VEZ01S_02_00160</t>
  </si>
  <si>
    <t>VEZ01S_02_00170</t>
  </si>
  <si>
    <t>VEZ01S_02_00200</t>
  </si>
  <si>
    <t>GMP synthase [glutamine-hydrolyzing] [hamap]</t>
  </si>
  <si>
    <t>VEZ01S_02_00220</t>
  </si>
  <si>
    <t>VEZ01S_02_00270</t>
  </si>
  <si>
    <t>histidine--tRNA ligase</t>
  </si>
  <si>
    <t>histidine--tRNA ligase [hamap]</t>
  </si>
  <si>
    <t>histidyl-tRNA synthetase</t>
  </si>
  <si>
    <t>VEZ01S_02_00280</t>
  </si>
  <si>
    <t>VEZ01S_02_00300</t>
  </si>
  <si>
    <t>VEZ01S_02_00320</t>
  </si>
  <si>
    <t>VEZ01S_02_00360</t>
  </si>
  <si>
    <t>VEZ01S_02_00370</t>
  </si>
  <si>
    <t>VEZ01S_02_00380</t>
  </si>
  <si>
    <t>VEZ01S_02_00390</t>
  </si>
  <si>
    <t>VEZ01S_02_00450</t>
  </si>
  <si>
    <t>VEZ01S_02_00460</t>
  </si>
  <si>
    <t>VEZ01S_02_00470</t>
  </si>
  <si>
    <t>VEZ01S_02_00480</t>
  </si>
  <si>
    <t>VEZ01S_02_00500</t>
  </si>
  <si>
    <t>VEZ01S_02_00530</t>
  </si>
  <si>
    <t>VEZ01S_02_00540</t>
  </si>
  <si>
    <t>VEZ01S_02_00570</t>
  </si>
  <si>
    <t>VEZ01S_02_00580</t>
  </si>
  <si>
    <t>VEZ01S_02_00620</t>
  </si>
  <si>
    <t>VEZ01S_02_00640</t>
  </si>
  <si>
    <t>VEZ01S_02_00650</t>
  </si>
  <si>
    <t>VEZ01S_02_00660</t>
  </si>
  <si>
    <t>VEZ01S_02_00680</t>
  </si>
  <si>
    <t>beta-N-acetylhexosaminidase [nite]</t>
  </si>
  <si>
    <t>beta-N-acetylhexosaminidase</t>
  </si>
  <si>
    <t>VEZ01S_02_00690</t>
  </si>
  <si>
    <t>VEZ01S_02_00710</t>
  </si>
  <si>
    <t>VEZ01S_02_00790</t>
  </si>
  <si>
    <t>VEZ01S_02_00800</t>
  </si>
  <si>
    <t>VEZ01S_02_00890</t>
  </si>
  <si>
    <t>VEZ01S_02_00900</t>
  </si>
  <si>
    <t>VEZ01S_02_00930</t>
  </si>
  <si>
    <t>VEZ01S_02_00960</t>
  </si>
  <si>
    <t>pyruvate dehydrogenase complex repressor</t>
  </si>
  <si>
    <t>VEZ01S_02_00970</t>
  </si>
  <si>
    <t>VEZ01S_02_00980</t>
  </si>
  <si>
    <t>VEZ01S_02_01010</t>
  </si>
  <si>
    <t>VEZ01S_02_01020</t>
  </si>
  <si>
    <t>type 4 prepilin peptidase PilD</t>
  </si>
  <si>
    <t>type 4 prepilin peptidase PilD [ecoli]</t>
  </si>
  <si>
    <t>N-methyltransferase/peptidase PilD</t>
  </si>
  <si>
    <t>VEZ01S_02_01070</t>
  </si>
  <si>
    <t>tRNA (guanine-N(1)-)-methyltransferase [hamap]</t>
  </si>
  <si>
    <t>VEZ01S_02_01080</t>
  </si>
  <si>
    <t>VEZ01S_02_01170</t>
  </si>
  <si>
    <t>Na+-transporting methylmalonyl-CoA decarboxylase beta subunit</t>
  </si>
  <si>
    <t>VEZ01S_03_00010</t>
  </si>
  <si>
    <t>VEZ01S_03_00080</t>
  </si>
  <si>
    <t>VEZ01S_03_00110</t>
  </si>
  <si>
    <t>5'/3'-nucleotidase SurE [hamap]</t>
  </si>
  <si>
    <t>VEZ01S_03_00120</t>
  </si>
  <si>
    <t>VEZ01S_04_00040</t>
  </si>
  <si>
    <t>VEZ01S_04_00050</t>
  </si>
  <si>
    <t>23S rRNA (uracil-5-)-methyltransferase RumA</t>
  </si>
  <si>
    <t>23S rRNA (uracil-5-)-methyltransferase RumA [ecoli]</t>
  </si>
  <si>
    <t>23S rRNA (uracil-C(5))-methyltransferase RumA</t>
  </si>
  <si>
    <t>VEZ01S_04_00060</t>
  </si>
  <si>
    <t>VEZ01S_04_00300</t>
  </si>
  <si>
    <t>small-conductance mechanosensitive channel</t>
  </si>
  <si>
    <t>VEZ01S_04_00310</t>
  </si>
  <si>
    <t>VEZ01S_04_00380</t>
  </si>
  <si>
    <t>VEZ01S_04_00480</t>
  </si>
  <si>
    <t>twitching motility protein PilU</t>
  </si>
  <si>
    <t>VEZ01S_04_00490</t>
  </si>
  <si>
    <t>VEZ01S_04_00540</t>
  </si>
  <si>
    <t>VEZ01S_04_00550</t>
  </si>
  <si>
    <t>VEZ01S_04_00570</t>
  </si>
  <si>
    <t>tRNA (guanine-N(7)-)-methyltransferase [hamap]</t>
  </si>
  <si>
    <t>VEZ01S_04_00580</t>
  </si>
  <si>
    <t>VEZ01S_04_00590</t>
  </si>
  <si>
    <t>VEZ01S_05_00030</t>
  </si>
  <si>
    <t>VEZ01S_05_00160</t>
  </si>
  <si>
    <t>acetate CoA-transferase subunit alpha</t>
  </si>
  <si>
    <t>acetate CoA-transferase subunit alpha [ecoli]</t>
  </si>
  <si>
    <t>acetate CoA-transferase alpha subunit</t>
  </si>
  <si>
    <t>VEZ01S_05_00170</t>
  </si>
  <si>
    <t>succinyl-coA:3-ketoacid-CoA transferase subunit B</t>
  </si>
  <si>
    <t>succinyl-coA:3-ketoacid-CoA transferase subunit B [nite]</t>
  </si>
  <si>
    <t>succinyl-CoA--3-oxoacid CoA-transferase subunit B</t>
  </si>
  <si>
    <t>VEZ01S_05_00190</t>
  </si>
  <si>
    <t>gluconate 5-dehydrogenase</t>
  </si>
  <si>
    <t>VEZ01S_05_00450</t>
  </si>
  <si>
    <t>VEZ01S_05_00460</t>
  </si>
  <si>
    <t>VEZ01S_05_00470</t>
  </si>
  <si>
    <t>VEZ01S_05_00480</t>
  </si>
  <si>
    <t>VEZ01S_05_00490</t>
  </si>
  <si>
    <t>VEZ01S_05_00540</t>
  </si>
  <si>
    <t>VEZ01S_05_00600</t>
  </si>
  <si>
    <t>phospholipid-binding periplasmic protein MlaC</t>
  </si>
  <si>
    <t>VEZ01S_05_00610</t>
  </si>
  <si>
    <t>VEZ01S_05_00620</t>
  </si>
  <si>
    <t>VEZ01S_05_00630</t>
  </si>
  <si>
    <t>VEZ01S_05_00640</t>
  </si>
  <si>
    <t>VEZ01S_05_00760</t>
  </si>
  <si>
    <t>VEZ01S_05_00780</t>
  </si>
  <si>
    <t>VEZ01S_05_00820</t>
  </si>
  <si>
    <t>VEZ01S_05_00970</t>
  </si>
  <si>
    <t>type 4 fimbrial assembly protein PilB</t>
  </si>
  <si>
    <t>VEZ01S_05_01000</t>
  </si>
  <si>
    <t>VEZ01S_05_01050</t>
  </si>
  <si>
    <t>VEZ01S_05_01060</t>
  </si>
  <si>
    <t>glycine betaine ABC transporter permease protein [nite]</t>
  </si>
  <si>
    <t>glycine betaine ABC transporter permease protein</t>
  </si>
  <si>
    <t>VEZ01S_05_01070</t>
  </si>
  <si>
    <t>glycine betaine ABC transporter ATP-binding protein [nite]</t>
  </si>
  <si>
    <t>glycine betaine ABC transporter ATP-binding protein</t>
  </si>
  <si>
    <t>VEZ01S_05_01100</t>
  </si>
  <si>
    <t>formate transporter FocA</t>
  </si>
  <si>
    <t>VEZ01S_05_01110</t>
  </si>
  <si>
    <t>VEZ01S_05_01170</t>
  </si>
  <si>
    <t>VEZ01S_05_01180</t>
  </si>
  <si>
    <t>VEZ01S_05_01290</t>
  </si>
  <si>
    <t>VEZ01S_05_01310</t>
  </si>
  <si>
    <t>VEZ01S_05_01330</t>
  </si>
  <si>
    <t>VEZ01S_05_01430</t>
  </si>
  <si>
    <t>VEZ01S_05_01450</t>
  </si>
  <si>
    <t>VEZ01S_05_01520</t>
  </si>
  <si>
    <t>VEZ01S_05_01540</t>
  </si>
  <si>
    <t>VEZ01S_05_01660</t>
  </si>
  <si>
    <t>VEZ01S_05_01670</t>
  </si>
  <si>
    <t>ElaA protein</t>
  </si>
  <si>
    <t>VEZ01S_05_01730</t>
  </si>
  <si>
    <t>VEZ01S_06_00030</t>
  </si>
  <si>
    <t>VEZ01S_06_00070</t>
  </si>
  <si>
    <t>VEZ01S_06_00080</t>
  </si>
  <si>
    <t>iron (III)-siderophore ABC transporter permease protein [nite]</t>
  </si>
  <si>
    <t>Fe(3+)-siderophore ABC transporter permease protein</t>
  </si>
  <si>
    <t>VEZ01S_06_00090</t>
  </si>
  <si>
    <t>VEZ01S_06_00100</t>
  </si>
  <si>
    <t>VEZ01S_06_00130</t>
  </si>
  <si>
    <t>SapC-like protein [nite]</t>
  </si>
  <si>
    <t>SapC family protein</t>
  </si>
  <si>
    <t>VEZ01S_07_00060</t>
  </si>
  <si>
    <t>VEZ01S_07_00070</t>
  </si>
  <si>
    <t>RND-type multidrug efflux pump membrane fusion protein MexH [ecoli]</t>
  </si>
  <si>
    <t>RND-type multidrug efflux pump membrane fusion protein MexH</t>
  </si>
  <si>
    <t>VEZ01S_07_00160</t>
  </si>
  <si>
    <t>VEZ01S_07_00200</t>
  </si>
  <si>
    <t>VEZ01S_07_00290</t>
  </si>
  <si>
    <t>VEZ01S_07_00330</t>
  </si>
  <si>
    <t>VEZ01S_07_00400</t>
  </si>
  <si>
    <t>VEZ01S_07_00410</t>
  </si>
  <si>
    <t>VEZ01S_07_00440</t>
  </si>
  <si>
    <t>VEZ01S_07_00460</t>
  </si>
  <si>
    <t>VEZ01S_07_00620</t>
  </si>
  <si>
    <t>Flp pilus assembly protein [nite]</t>
  </si>
  <si>
    <t>VEZ01S_07_00720</t>
  </si>
  <si>
    <t>VEZ01S_07_00760</t>
  </si>
  <si>
    <t>heme ABC transporter ATP-binding protein CcmA [ecoli]</t>
  </si>
  <si>
    <t>heme ABC transporter ATP-binding protein CcmA</t>
  </si>
  <si>
    <t>VEZ01S_07_00770</t>
  </si>
  <si>
    <t>heme ABC transporter permease protein CcmB [ecoli]</t>
  </si>
  <si>
    <t>heme ABC transporter permease protein CcmB</t>
  </si>
  <si>
    <t>VEZ01S_07_00780</t>
  </si>
  <si>
    <t>heme ABC transporter permease protein CcmC [ecoli]</t>
  </si>
  <si>
    <t>heme ABC transporter permease protein CcmC</t>
  </si>
  <si>
    <t>VEZ01S_07_00800</t>
  </si>
  <si>
    <t>VEZ01S_07_00810</t>
  </si>
  <si>
    <t>VEZ01S_07_00820</t>
  </si>
  <si>
    <t>VEZ01S_07_00830</t>
  </si>
  <si>
    <t>VEZ01S_07_00850</t>
  </si>
  <si>
    <t>phospholipid-binding lipoprotein MlaA</t>
  </si>
  <si>
    <t>VEZ01S_07_00890</t>
  </si>
  <si>
    <t>VEZ01S_07_00910</t>
  </si>
  <si>
    <t>fatty acid oxidation complex subunit alpha FadJ [ecoli]</t>
  </si>
  <si>
    <t>fatty acid oxidation complex alpha subunit FadJ</t>
  </si>
  <si>
    <t>VEZ01S_07_00960</t>
  </si>
  <si>
    <t>VEZ01S_07_01060</t>
  </si>
  <si>
    <t>VEZ01S_07_01080</t>
  </si>
  <si>
    <t>VEZ01S_07_01090</t>
  </si>
  <si>
    <t>VEZ01S_07_01110</t>
  </si>
  <si>
    <t>VEZ01S_07_01130</t>
  </si>
  <si>
    <t>sigma-S factor regulatory protein RssB</t>
  </si>
  <si>
    <t>sigma-S factor regulatory protein RssB [ecoli]</t>
  </si>
  <si>
    <t>sigma-38 factor regulatory protein RssB</t>
  </si>
  <si>
    <t>VEZ01S_07_01240</t>
  </si>
  <si>
    <t>VEZ01S_07_01270</t>
  </si>
  <si>
    <t>VEZ01S_07_01340</t>
  </si>
  <si>
    <t>VEZ01S_08_00030</t>
  </si>
  <si>
    <t>VEZ01S_08_00100</t>
  </si>
  <si>
    <t>outer-membrane lipoprotein carrier protein</t>
  </si>
  <si>
    <t>outer-membrane lipoprotein carrier protein [hamap]</t>
  </si>
  <si>
    <t>outer membrane lipoprotein carrier protein</t>
  </si>
  <si>
    <t>VEZ01S_08_00110</t>
  </si>
  <si>
    <t>replication-associated recombination protein RarA</t>
  </si>
  <si>
    <t>VEZ01S_08_00120</t>
  </si>
  <si>
    <t>VEZ01S_08_00130</t>
  </si>
  <si>
    <t>Xre family DNA-binding protein [nite]</t>
  </si>
  <si>
    <t>Xre family transcriptional regulator</t>
  </si>
  <si>
    <t>VEZ01S_08_00160</t>
  </si>
  <si>
    <t>VEZ01S_08_00270</t>
  </si>
  <si>
    <t>VEZ01S_08_00340</t>
  </si>
  <si>
    <t>HTH-type transcriptional repressor PurR</t>
  </si>
  <si>
    <t>HTH-type transcriptional repressor PurR [hamap]</t>
  </si>
  <si>
    <t>VEZ01S_08_00380</t>
  </si>
  <si>
    <t>chromosome partition protein MukF [ecoli]</t>
  </si>
  <si>
    <t>VEZ01S_08_00390</t>
  </si>
  <si>
    <t>chromosome partition protein MukE [ecoli]</t>
  </si>
  <si>
    <t>VEZ01S_08_00400</t>
  </si>
  <si>
    <t>chromosome partition protein MukB [ecoli]</t>
  </si>
  <si>
    <t>VEZ01S_08_00440</t>
  </si>
  <si>
    <t>VEZ01S_08_00470</t>
  </si>
  <si>
    <t>type I restriction modification system DNA methylase</t>
  </si>
  <si>
    <t>type I restriction modification system DNA methylase [nite]</t>
  </si>
  <si>
    <t>type I restriction enzyme M protein</t>
  </si>
  <si>
    <t>VEZ01S_08_00490</t>
  </si>
  <si>
    <t>type I restriction modification system endonuclease</t>
  </si>
  <si>
    <t>type I restriction modification system endonuclease [nite]</t>
  </si>
  <si>
    <t>type I restriction enzyme R protein</t>
  </si>
  <si>
    <t>VEZ01S_08_00540</t>
  </si>
  <si>
    <t>crossover junction endodeoxyribonuclease RuvC [hamap]</t>
  </si>
  <si>
    <t>VEZ01S_08_00550</t>
  </si>
  <si>
    <t>VEZ01S_08_00560</t>
  </si>
  <si>
    <t>VEZ01S_08_00590</t>
  </si>
  <si>
    <t>VEZ01S_08_00600</t>
  </si>
  <si>
    <t>VEZ01S_08_00610</t>
  </si>
  <si>
    <t>VEZ01S_08_00650</t>
  </si>
  <si>
    <t>VEZ01S_08_00740</t>
  </si>
  <si>
    <t>type I restriction enzyme EcoKI R protein [ecoli]</t>
  </si>
  <si>
    <t>type I restriction enzyme EcoKI R protein</t>
  </si>
  <si>
    <t>VEZ01S_08_00750</t>
  </si>
  <si>
    <t>type I restriction enzyme EcoKI M protein [ecoli]</t>
  </si>
  <si>
    <t>type I restriction enzyme EcoKI M protein</t>
  </si>
  <si>
    <t>VEZ01S_08_00760</t>
  </si>
  <si>
    <t>type I restriction enzyme S protein</t>
  </si>
  <si>
    <t>type I restriction enzyme EcoKI S protein [ecoli]</t>
  </si>
  <si>
    <t>type I restriction enzyme EcoKI S protein</t>
  </si>
  <si>
    <t>VEZ01S_08_00840</t>
  </si>
  <si>
    <t>oligopeptide ABC transporter ATP-binding protein [nite]</t>
  </si>
  <si>
    <t>VEZ01S_08_00850</t>
  </si>
  <si>
    <t>VEZ01S_08_00870</t>
  </si>
  <si>
    <t>VEZ01S_08_00950</t>
  </si>
  <si>
    <t>two-component histidine kinase RstB [ecoli]</t>
  </si>
  <si>
    <t>two-component histidine kinase RstB</t>
  </si>
  <si>
    <t>VEZ01S_08_00990</t>
  </si>
  <si>
    <t>VEZ01S_08_01020</t>
  </si>
  <si>
    <t>arginine ABC transporter substrate-binding protein ArtI</t>
  </si>
  <si>
    <t>VEZ01S_08_01100</t>
  </si>
  <si>
    <t>VEZ01S_08_01110</t>
  </si>
  <si>
    <t>VEZ01S_08_01130</t>
  </si>
  <si>
    <t>formate dehydrogenase subunit FdhD</t>
  </si>
  <si>
    <t>VEZ01S_08_01200</t>
  </si>
  <si>
    <t>VEZ01S_08_01400</t>
  </si>
  <si>
    <t>VEZ01S_08_01500</t>
  </si>
  <si>
    <t>VEZ01S_08_01580</t>
  </si>
  <si>
    <t>peptidyl-tRNA hydrolase YaeJ [ecoli]</t>
  </si>
  <si>
    <t>peptidyl-tRNA hydrolase YaeJ</t>
  </si>
  <si>
    <t>VEZ01S_08_01650</t>
  </si>
  <si>
    <t>VEZ01S_08_01700</t>
  </si>
  <si>
    <t>VEZ01S_08_01870</t>
  </si>
  <si>
    <t>NAD-dependent malic enzyme [hamap]</t>
  </si>
  <si>
    <t>VEZ01S_08_01890</t>
  </si>
  <si>
    <t>VEZ01S_08_01910</t>
  </si>
  <si>
    <t>VEZ01S_08_02000</t>
  </si>
  <si>
    <t>VEZ01S_08_02030</t>
  </si>
  <si>
    <t>VEZ01S_08_02050</t>
  </si>
  <si>
    <t>VEZ01S_08_02060</t>
  </si>
  <si>
    <t>ribonucleoside-diphosphate reductase 1 subunit beta</t>
  </si>
  <si>
    <t>VEZ01S_08_02070</t>
  </si>
  <si>
    <t>ribonucleoside-diphosphate reductase 1 subunit alpha</t>
  </si>
  <si>
    <t>VEZ01S_08_02080</t>
  </si>
  <si>
    <t>VEZ01S_08_02110</t>
  </si>
  <si>
    <t>VEZ01S_08_02150</t>
  </si>
  <si>
    <t>TRAP dicarboxylate transporter subunit DctP</t>
  </si>
  <si>
    <t>VEZ01S_08_02200</t>
  </si>
  <si>
    <t>VEZ01S_08_02290</t>
  </si>
  <si>
    <t>VEZ01S_08_02550</t>
  </si>
  <si>
    <t>cob(I)alamin adenosyltransferase [nite]</t>
  </si>
  <si>
    <t>VEZ01S_08_02560</t>
  </si>
  <si>
    <t>VEZ01S_08_02580</t>
  </si>
  <si>
    <t>VEZ01S_08_02590</t>
  </si>
  <si>
    <t>VEZ01S_08_02640</t>
  </si>
  <si>
    <t>VEZ01S_08_02660</t>
  </si>
  <si>
    <t>VEZ01S_08_02670</t>
  </si>
  <si>
    <t>VEZ01S_09_00050</t>
  </si>
  <si>
    <t>VEZ01S_09_00070</t>
  </si>
  <si>
    <t>LacI family transcriptional regulator [nite]</t>
  </si>
  <si>
    <t>LacI family transcriptional regulator</t>
  </si>
  <si>
    <t>VEZ01S_09_00130</t>
  </si>
  <si>
    <t>VEZ01S_09_00150</t>
  </si>
  <si>
    <t>IclR family transcriptional regulator KdgR [ecoli]</t>
  </si>
  <si>
    <t>IclR family transcriptional regulator KdgR</t>
  </si>
  <si>
    <t>VEZ01S_09_00180</t>
  </si>
  <si>
    <t>two-component response regulator GltR-2 [ecoli]</t>
  </si>
  <si>
    <t>two-component response regulator GltR-2</t>
  </si>
  <si>
    <t>VEZ01S_09_00190</t>
  </si>
  <si>
    <t>two-component histidine kinase [ecoli]</t>
  </si>
  <si>
    <t>VEZ01S_09_00200</t>
  </si>
  <si>
    <t>VEZ01S_09_00260</t>
  </si>
  <si>
    <t>TadE family protein</t>
  </si>
  <si>
    <t>TadE family protein [nite]</t>
  </si>
  <si>
    <t>TadE-like protein</t>
  </si>
  <si>
    <t>VEZ01S_09_00280</t>
  </si>
  <si>
    <t>VEZ01S_09_00290</t>
  </si>
  <si>
    <t>VEZ01S_09_00310</t>
  </si>
  <si>
    <t>VEZ01S_09_00320</t>
  </si>
  <si>
    <t>VEZ01S_09_00330</t>
  </si>
  <si>
    <t>VEZ01S_09_00350</t>
  </si>
  <si>
    <t>naphthoate synthase</t>
  </si>
  <si>
    <t>naphthoate synthase [nite]</t>
  </si>
  <si>
    <t>1,4-dihydroxy-2-naphthoyl-CoA synthase</t>
  </si>
  <si>
    <t>VEZ01S_09_00490</t>
  </si>
  <si>
    <t>VEZ01S_09_00510</t>
  </si>
  <si>
    <t>VEZ01S_09_00520</t>
  </si>
  <si>
    <t>VEZ01S_09_00530</t>
  </si>
  <si>
    <t>VEZ01S_09_00540</t>
  </si>
  <si>
    <t>VEZ01S_09_00570</t>
  </si>
  <si>
    <t>VEZ01S_09_00600</t>
  </si>
  <si>
    <t>VEZ01S_09_00630</t>
  </si>
  <si>
    <t>serine protein kinase</t>
  </si>
  <si>
    <t>VEZ01S_09_00710</t>
  </si>
  <si>
    <t>amino acid ABC transporter ATP-binding protein [ecoli]</t>
  </si>
  <si>
    <t>VEZ01S_09_00720</t>
  </si>
  <si>
    <t>VEZ01S_09_00730</t>
  </si>
  <si>
    <t>arginine/ornithine ABC transporter permease protein AotQ [ecoli]</t>
  </si>
  <si>
    <t>arginine/ornithine ABC transporter permease protein AotQ</t>
  </si>
  <si>
    <t>VEZ01S_09_00740</t>
  </si>
  <si>
    <t>arginine/ornithine ABC transporter permease protein AotM [ecoli]</t>
  </si>
  <si>
    <t>arginine/ornithine ABC transporter permease protein AotM</t>
  </si>
  <si>
    <t>VEZ01S_09_00840</t>
  </si>
  <si>
    <t>VEZ01S_09_00880</t>
  </si>
  <si>
    <t>VEZ01S_10_00020</t>
  </si>
  <si>
    <t>VEZ01S_10_00030</t>
  </si>
  <si>
    <t>VEZ01S_10_00060</t>
  </si>
  <si>
    <t>VEZ01S_10_00210</t>
  </si>
  <si>
    <t>1-(5-phosphoribosyl)-5-[(5-phosphoribosylamino)methylideneamino] imidazole-4-carboxamide isomerase [hamap]</t>
  </si>
  <si>
    <t>VEZ01S_10_00300</t>
  </si>
  <si>
    <t>VEZ01S_10_00370</t>
  </si>
  <si>
    <t>VEZ01S_11_00070</t>
  </si>
  <si>
    <t>VEZ01S_11_00080</t>
  </si>
  <si>
    <t>VEZ01S_11_00090</t>
  </si>
  <si>
    <t>VEZ01S_11_00100</t>
  </si>
  <si>
    <t>VEZ01S_11_00110</t>
  </si>
  <si>
    <t>VEZ01S_11_00180</t>
  </si>
  <si>
    <t>VEZ01S_11_00210</t>
  </si>
  <si>
    <t>DNA-3-methyladenine glycosylase I [nite]</t>
  </si>
  <si>
    <t>3-methyladenine-DNA glycosylase I</t>
  </si>
  <si>
    <t>VEZ01S_11_00350</t>
  </si>
  <si>
    <t>VEZ01S_11_00380</t>
  </si>
  <si>
    <t>VEZ01S_11_00420</t>
  </si>
  <si>
    <t>VEZ01S_12_00010</t>
  </si>
  <si>
    <t>VEZ01S_12_00020</t>
  </si>
  <si>
    <t>VEZ01S_12_00030</t>
  </si>
  <si>
    <t>VEZ01S_12_00050</t>
  </si>
  <si>
    <t>VEZ01S_12_00120</t>
  </si>
  <si>
    <t>VEZ01S_12_00140</t>
  </si>
  <si>
    <t>VEZ01S_13_00060</t>
  </si>
  <si>
    <t>siroheme synthase [nite]</t>
  </si>
  <si>
    <t>siroheme synthase</t>
  </si>
  <si>
    <t>VEZ01S_13_00070</t>
  </si>
  <si>
    <t>VEZ01S_13_00080</t>
  </si>
  <si>
    <t>VEZ01S_13_00090</t>
  </si>
  <si>
    <t>VEZ01S_13_00100</t>
  </si>
  <si>
    <t>VEZ01S_13_00110</t>
  </si>
  <si>
    <t>VEZ01S_13_00130</t>
  </si>
  <si>
    <t>acylphosphatase [ecoli]</t>
  </si>
  <si>
    <t>acylphosphatase</t>
  </si>
  <si>
    <t>VEZ01S_14_00020</t>
  </si>
  <si>
    <t>VEZ01S_14_00070</t>
  </si>
  <si>
    <t>VEZ01S_14_00080</t>
  </si>
  <si>
    <t>VEZ01S_14_00090</t>
  </si>
  <si>
    <t>VEZ01S_16_00010</t>
  </si>
  <si>
    <t>VEZ01S_16_00020</t>
  </si>
  <si>
    <t>VEZ01S_16_00030</t>
  </si>
  <si>
    <t>L-2,4-diaminobutyrate decarboxylase</t>
  </si>
  <si>
    <t>VEZ01S_16_00070</t>
  </si>
  <si>
    <t>phosphoribosylaminoimidazole-succinocarboxamide synthase [hamap]</t>
  </si>
  <si>
    <t>VEZ01S_16_00110</t>
  </si>
  <si>
    <t>VEZ01S_16_00140</t>
  </si>
  <si>
    <t>threonine--tRNA ligase</t>
  </si>
  <si>
    <t>Threonine--tRNA ligase [hamap]</t>
  </si>
  <si>
    <t>threonyl-tRNA synthetase</t>
  </si>
  <si>
    <t>VEZ01S_16_00190</t>
  </si>
  <si>
    <t>VEZ01S_16_00200</t>
  </si>
  <si>
    <t>VEZ01S_16_00590</t>
  </si>
  <si>
    <t>VEZ01S_17_00070</t>
  </si>
  <si>
    <t>VEZ01S_17_00240</t>
  </si>
  <si>
    <t>multidrug resistance protein MdtL [ecoli]</t>
  </si>
  <si>
    <t>VEZ01S_17_00280</t>
  </si>
  <si>
    <t>VEZ01S_17_00320</t>
  </si>
  <si>
    <t>NLP/P60 family protein</t>
  </si>
  <si>
    <t>VEZ01S_17_00350</t>
  </si>
  <si>
    <t>n-acetyl-D-glucosamine kinase</t>
  </si>
  <si>
    <t>VEZ01S_17_00400</t>
  </si>
  <si>
    <t>VEZ01S_17_00460</t>
  </si>
  <si>
    <t>VEZ01S_17_00470</t>
  </si>
  <si>
    <t>InsJ protein [ecoli]</t>
  </si>
  <si>
    <t>transposase InsJ</t>
  </si>
  <si>
    <t>VEZ01S_17_00480</t>
  </si>
  <si>
    <t>VEZ01S_17_00490</t>
  </si>
  <si>
    <t>transcriptional regulator FNR [ecoli]</t>
  </si>
  <si>
    <t>VEZ01S_17_00510</t>
  </si>
  <si>
    <t>cbb3-type cytochrome c oxidase maturation protein [ecoli]</t>
  </si>
  <si>
    <t>cbb3-type cytochrome c oxidase maturation protein</t>
  </si>
  <si>
    <t>VEZ01S_17_00520</t>
  </si>
  <si>
    <t>VEZ01S_17_00540</t>
  </si>
  <si>
    <t>VEZ01S_17_00550</t>
  </si>
  <si>
    <t>VEZ01S_17_00560</t>
  </si>
  <si>
    <t>VEZ01S_17_00570</t>
  </si>
  <si>
    <t>VEZ01S_17_00590</t>
  </si>
  <si>
    <t>VEZ01S_18_00030</t>
  </si>
  <si>
    <t>tryptophan transporter [ecoli]</t>
  </si>
  <si>
    <t>tryptophan transporter</t>
  </si>
  <si>
    <t>VEZ01S_18_00050</t>
  </si>
  <si>
    <t>VEZ01S_18_00060</t>
  </si>
  <si>
    <t>VEZ01S_18_00070</t>
  </si>
  <si>
    <t>cobaltochelatase CobN subunit</t>
  </si>
  <si>
    <t>cobaltochelatase [nite]</t>
  </si>
  <si>
    <t>cobaltochelatase</t>
  </si>
  <si>
    <t>VEZ01S_19_00040</t>
  </si>
  <si>
    <t>alpha-amylase MalS [ecoli]</t>
  </si>
  <si>
    <t>alpha-amylase MalS</t>
  </si>
  <si>
    <t>VEZ01S_19_00060</t>
  </si>
  <si>
    <t>VEZ01S_19_00120</t>
  </si>
  <si>
    <t>VEZ01S_19_00140</t>
  </si>
  <si>
    <t>NAD-independent D-lactate dehydrogenase [ecoli]</t>
  </si>
  <si>
    <t>NAD-independent D-lactate dehydrogenase</t>
  </si>
  <si>
    <t>VEZ01S_19_00150</t>
  </si>
  <si>
    <t>L-lactate dehydrogenase [ecoli]</t>
  </si>
  <si>
    <t>L-lactate dehydrogenase</t>
  </si>
  <si>
    <t>VEZ01S_19_00160</t>
  </si>
  <si>
    <t>L-lactate permease [ecoli]</t>
  </si>
  <si>
    <t>L-lactate permease</t>
  </si>
  <si>
    <t>VEZ01S_19_00180</t>
  </si>
  <si>
    <t>VEZ01S_19_00250</t>
  </si>
  <si>
    <t>VEZ01S_19_00260</t>
  </si>
  <si>
    <t>VEZ01S_19_00270</t>
  </si>
  <si>
    <t>multidrug resistance protein EmrA [ecoli]</t>
  </si>
  <si>
    <t>multidrug efflux pump membrane fusion protein EmrA</t>
  </si>
  <si>
    <t>VEZ01S_19_00380</t>
  </si>
  <si>
    <t>VEZ01S_19_00390</t>
  </si>
  <si>
    <t>VEZ01S_19_00400</t>
  </si>
  <si>
    <t>VEZ01S_19_00410</t>
  </si>
  <si>
    <t>dTDP-glucose 4,6-dehydratase RffG [ecoli]</t>
  </si>
  <si>
    <t>dTDP-glucose 4,6-dehydratase RffG</t>
  </si>
  <si>
    <t>VEZ01S_19_00420</t>
  </si>
  <si>
    <t>VEZ01S_19_00500</t>
  </si>
  <si>
    <t>VEZ01S_19_00530</t>
  </si>
  <si>
    <t>VEZ01S_19_00590</t>
  </si>
  <si>
    <t>phosphoglucosamine mutase</t>
  </si>
  <si>
    <t>phosphomannose mutase [nite]</t>
  </si>
  <si>
    <t>phosphomannomutase</t>
  </si>
  <si>
    <t>VEZ01S_19_00620</t>
  </si>
  <si>
    <t>UDP-N-acetylglucosamine--undecaprenyl-phosphate N-acetylglucosamine-1-phosphate transferase [ecoli]</t>
  </si>
  <si>
    <t>UDP-N-acetylglucosamine--undecaprenyl-phosphate N-acetylglucosamine-1-phosphate transferase</t>
  </si>
  <si>
    <t>VEZ01S_19_00710</t>
  </si>
  <si>
    <t>VEZ01S_19_00720</t>
  </si>
  <si>
    <t>polysaccharide biosynthesis protein WbpM [ecoli]</t>
  </si>
  <si>
    <t>polysaccharide biosynthesis protein WbpM</t>
  </si>
  <si>
    <t>VEZ01S_19_00730</t>
  </si>
  <si>
    <t>maltose regulon transcriptional regulator MalT [ecoli]</t>
  </si>
  <si>
    <t>VEZ01S_19_00740</t>
  </si>
  <si>
    <t>glycogen phosphorylase</t>
  </si>
  <si>
    <t>maltodextrin phosphorylase [ecoli]</t>
  </si>
  <si>
    <t>maltodextrin phosphorylase</t>
  </si>
  <si>
    <t>VEZ01S_19_00950</t>
  </si>
  <si>
    <t>VEZ01S_19_00970</t>
  </si>
  <si>
    <t>SN-glycerol-3-phosphate transport system permease protein [nite]</t>
  </si>
  <si>
    <t>sn-glycerol-3-phosphate ABC transporter permease protein</t>
  </si>
  <si>
    <t>VEZ01S_19_00980</t>
  </si>
  <si>
    <t>VEZ01S_19_01020</t>
  </si>
  <si>
    <t>VEZ01S_19_01040</t>
  </si>
  <si>
    <t>VEZ01S_19_01060</t>
  </si>
  <si>
    <t>VEZ01S_19_01070</t>
  </si>
  <si>
    <t>VEZ01S_19_01170</t>
  </si>
  <si>
    <t>VEZ01S_19_01180</t>
  </si>
  <si>
    <t>VEZ01S_19_01190</t>
  </si>
  <si>
    <t>VEZ01S_19_01220</t>
  </si>
  <si>
    <t>VEZ01S_19_01230</t>
  </si>
  <si>
    <t>VEZ01S_19_01330</t>
  </si>
  <si>
    <t>VEZ01S_19_01360</t>
  </si>
  <si>
    <t>VEZ01S_19_01420</t>
  </si>
  <si>
    <t>VEZ01S_20_00010</t>
  </si>
  <si>
    <t>VEZ01S_20_00100</t>
  </si>
  <si>
    <t>VEZ01S_20_00140</t>
  </si>
  <si>
    <t>VEZ01S_20_00150</t>
  </si>
  <si>
    <t>VEZ01S_20_00160</t>
  </si>
  <si>
    <t>VEZ01S_20_00350</t>
  </si>
  <si>
    <t>penicillin-binding protein 1A [ecoli]</t>
  </si>
  <si>
    <t>penicillin-binding protein 1A</t>
  </si>
  <si>
    <t>VEZ01S_20_00360</t>
  </si>
  <si>
    <t>VEZ01S_20_00400</t>
  </si>
  <si>
    <t>VEZ01S_20_00410</t>
  </si>
  <si>
    <t>manganese ABC transporter substrate binding protein [nite]</t>
  </si>
  <si>
    <t>manganese ABC transporter substrate-binding protein</t>
  </si>
  <si>
    <t>VEZ01S_20_00420</t>
  </si>
  <si>
    <t>VEZ01S_20_00440</t>
  </si>
  <si>
    <t>VEZ01S_20_00450</t>
  </si>
  <si>
    <t>VEZ01S_20_00500</t>
  </si>
  <si>
    <t>VEZ01S_20_00510</t>
  </si>
  <si>
    <t>4-hydroxy-2-oxoglutarate aldolase/2-dehydro-3-deoxy-phosphogluconate</t>
  </si>
  <si>
    <t>VEZ01S_20_00520</t>
  </si>
  <si>
    <t>VEZ01S_20_00560</t>
  </si>
  <si>
    <t>VEZ01S_20_00570</t>
  </si>
  <si>
    <t>VEZ01S_20_00580</t>
  </si>
  <si>
    <t>VEZ01S_20_00670</t>
  </si>
  <si>
    <t>VEZ01S_20_00690</t>
  </si>
  <si>
    <t>VEZ01S_20_00700</t>
  </si>
  <si>
    <t>VEZ01S_20_00790</t>
  </si>
  <si>
    <t>nicotinate-nucleotide adenylyltransferase</t>
  </si>
  <si>
    <t>VEZ01S_20_01040</t>
  </si>
  <si>
    <t>VEZ01S_20_01090</t>
  </si>
  <si>
    <t>VEZ01S_20_01150</t>
  </si>
  <si>
    <t>VEZ01S_20_01160</t>
  </si>
  <si>
    <t>VEZ01S_20_01170</t>
  </si>
  <si>
    <t>VEZ01S_20_01190</t>
  </si>
  <si>
    <t>CreA protein</t>
  </si>
  <si>
    <t>CreA protein homolog [ecoli]</t>
  </si>
  <si>
    <t>CreA family protein</t>
  </si>
  <si>
    <t>VEZ01S_20_01210</t>
  </si>
  <si>
    <t>VEZ01S_20_01260</t>
  </si>
  <si>
    <t>VEZ01S_20_01270</t>
  </si>
  <si>
    <t>VEZ01S_20_01450</t>
  </si>
  <si>
    <t>VEZ01S_20_01460</t>
  </si>
  <si>
    <t>VEZ01S_20_01480</t>
  </si>
  <si>
    <t>VEZ01S_21_00090</t>
  </si>
  <si>
    <t>VEZ01S_21_00230</t>
  </si>
  <si>
    <t>VEZ01S_21_00240</t>
  </si>
  <si>
    <t>biopolymer transport protein ExbB [ecoli]</t>
  </si>
  <si>
    <t>biopolymer transport protein ExbB</t>
  </si>
  <si>
    <t>VEZ01S_21_00290</t>
  </si>
  <si>
    <t>VEZ01S_21_00340</t>
  </si>
  <si>
    <t>VEZ01S_21_00360</t>
  </si>
  <si>
    <t>periplasmic nitrate reductase</t>
  </si>
  <si>
    <t>nitrate reductase [hamap]</t>
  </si>
  <si>
    <t>VEZ01S_21_00380</t>
  </si>
  <si>
    <t>nitrate/nitrite sensor histidine kinase NarQ</t>
  </si>
  <si>
    <t>VEZ01S_21_00390</t>
  </si>
  <si>
    <t>nitrate/nitrite response regulator NarP</t>
  </si>
  <si>
    <t>VEZ01S_21_00420</t>
  </si>
  <si>
    <t>sulfur carrier protein MoaD adenylyltransferase</t>
  </si>
  <si>
    <t>VEZ01S_21_00490</t>
  </si>
  <si>
    <t>VEZ01S_21_00550</t>
  </si>
  <si>
    <t>VEZ01S_21_00570</t>
  </si>
  <si>
    <t>VEZ01S_21_00580</t>
  </si>
  <si>
    <t>VEZ01S_21_00610</t>
  </si>
  <si>
    <t>VEZ01S_21_00620</t>
  </si>
  <si>
    <t>VEZ01S_21_00700</t>
  </si>
  <si>
    <t>VEZ01S_21_00750</t>
  </si>
  <si>
    <t>alkaline phosphatase [nite]</t>
  </si>
  <si>
    <t>VEZ01S_21_00770</t>
  </si>
  <si>
    <t>VEZ01S_21_00910</t>
  </si>
  <si>
    <t>fructose transport system repressor FruR [ecoli]</t>
  </si>
  <si>
    <t>VEZ01S_21_00930</t>
  </si>
  <si>
    <t>VEZ01S_21_00980</t>
  </si>
  <si>
    <t>oxidoreductase [nite]</t>
  </si>
  <si>
    <t>VEZ01S_22_00010</t>
  </si>
  <si>
    <t>VEZ01S_22_00150</t>
  </si>
  <si>
    <t>VEZ01S_22_00160</t>
  </si>
  <si>
    <t>VEZ01S_22_00260</t>
  </si>
  <si>
    <t>VEZ01S_22_00290</t>
  </si>
  <si>
    <t>glutamine ABC transporter ATP-binding protein</t>
  </si>
  <si>
    <t>VEZ01S_22_00320</t>
  </si>
  <si>
    <t>VEZ01S_22_00400</t>
  </si>
  <si>
    <t>VEZ01S_22_00450</t>
  </si>
  <si>
    <t>VEZ01S_22_00460</t>
  </si>
  <si>
    <t>VEZ01S_22_00490</t>
  </si>
  <si>
    <t>VEZ01S_23_00010</t>
  </si>
  <si>
    <t>VEZ01S_23_00060</t>
  </si>
  <si>
    <t>VEZ01S_23_00130</t>
  </si>
  <si>
    <t>VEZ01S_23_00150</t>
  </si>
  <si>
    <t>VEZ01S_23_00170</t>
  </si>
  <si>
    <t>microcin C ABC transporter ATP-binding protein YejF [ecoli]</t>
  </si>
  <si>
    <t>microcin C ABC transporter ATP-binding protein YejF</t>
  </si>
  <si>
    <t>VEZ01S_23_00190</t>
  </si>
  <si>
    <t>VEZ01S_23_00200</t>
  </si>
  <si>
    <t>microcin C ABC transporter permease protein YejB [ecoli]</t>
  </si>
  <si>
    <t>microcin C ABC transporter permease protein YejB</t>
  </si>
  <si>
    <t>VEZ01S_23_00210</t>
  </si>
  <si>
    <t>microcin C ABC transporter substrate-binding protein YejA [ecoli]</t>
  </si>
  <si>
    <t>microcin C ABC transporter substrate-binding protein YejA</t>
  </si>
  <si>
    <t>VEZ01S_23_00270</t>
  </si>
  <si>
    <t>VEZ01S_23_00300</t>
  </si>
  <si>
    <t>VEZ01S_23_00320</t>
  </si>
  <si>
    <t>VEZ01S_23_00350</t>
  </si>
  <si>
    <t>VEZ01S_23_00360</t>
  </si>
  <si>
    <t>VEZ01S_23_00380</t>
  </si>
  <si>
    <t>VEZ01S_23_00440</t>
  </si>
  <si>
    <t>site-specific recombinase [ecoli]</t>
  </si>
  <si>
    <t>site-specific recombinase</t>
  </si>
  <si>
    <t>VEZ01S_23_00450</t>
  </si>
  <si>
    <t>VEZ01S_24_00020</t>
  </si>
  <si>
    <t>VEZ01S_24_00080</t>
  </si>
  <si>
    <t>VEZ01S_24_00090</t>
  </si>
  <si>
    <t>VEZ01S_24_00100</t>
  </si>
  <si>
    <t>VEZ01S_24_00120</t>
  </si>
  <si>
    <t>3-deoxy-D-arabino-heptulosonate-7-phosphate synthase AroG [ecoli]</t>
  </si>
  <si>
    <t>3-deoxy-D-arabino-heptulosonate-7-phosphate synthase AroG</t>
  </si>
  <si>
    <t>VEZ01S_24_00140</t>
  </si>
  <si>
    <t>VEZ01S_24_00150</t>
  </si>
  <si>
    <t>2-haloacid dehalogenase [nite]</t>
  </si>
  <si>
    <t>2-haloacid dehalogenase</t>
  </si>
  <si>
    <t>VEZ01S_25_00100</t>
  </si>
  <si>
    <t>transcriptional activator/DNA repair enzyme Ada</t>
  </si>
  <si>
    <t>transcriptional activator/DNA repair enzyme Ada [ecoli]</t>
  </si>
  <si>
    <t>transcriptional activator/O6-methylguanine-DNA methyltransferase Ada</t>
  </si>
  <si>
    <t>VEZ01S_25_00120</t>
  </si>
  <si>
    <t>RNA polymerase ECF subfamily sigma factor [nite]</t>
  </si>
  <si>
    <t>VEZ01S_25_00160</t>
  </si>
  <si>
    <t>VEZ01S_25_00170</t>
  </si>
  <si>
    <t>VEZ01S_25_00180</t>
  </si>
  <si>
    <t>VEZ01S_25_00190</t>
  </si>
  <si>
    <t>VEZ01S_25_00280</t>
  </si>
  <si>
    <t>VEZ01S_25_00420</t>
  </si>
  <si>
    <t>dihydrofolate reductase [nite]</t>
  </si>
  <si>
    <t>dihydrofolate reductase</t>
  </si>
  <si>
    <t>VEZ01S_25_00450</t>
  </si>
  <si>
    <t>VEZ01S_26_00010</t>
  </si>
  <si>
    <t>VEZ01S_26_00020</t>
  </si>
  <si>
    <t>VEZ01S_26_00030</t>
  </si>
  <si>
    <t>VEZ01S_26_00180</t>
  </si>
  <si>
    <t>VEZ01S_26_00190</t>
  </si>
  <si>
    <t>VEZ01S_26_00210</t>
  </si>
  <si>
    <t>nitrate reductase catalytic subunit [ecoli]</t>
  </si>
  <si>
    <t>nitrate reductase catalytic subunit</t>
  </si>
  <si>
    <t>VEZ01S_26_00220</t>
  </si>
  <si>
    <t>uroporphyrin-III C-methyltransferase</t>
  </si>
  <si>
    <t>uroporphyrin-III C-methyltransferase [ecoli]</t>
  </si>
  <si>
    <t>VEZ01S_26_00230</t>
  </si>
  <si>
    <t>nitrite reductase large subunit [ecoli]</t>
  </si>
  <si>
    <t>nitrite reductase large subunit</t>
  </si>
  <si>
    <t>VEZ01S_26_00240</t>
  </si>
  <si>
    <t>nitrite reductase small subunit [ecoli]</t>
  </si>
  <si>
    <t>nitrite reductase small subunit</t>
  </si>
  <si>
    <t>VEZ01S_26_00350</t>
  </si>
  <si>
    <t>MarR family transcriptional protein [nite]</t>
  </si>
  <si>
    <t>VEZ01S_26_00370</t>
  </si>
  <si>
    <t>VEZ01S_26_00380</t>
  </si>
  <si>
    <t>toxin-antitoxin system toxin component YoeB [ecoli]</t>
  </si>
  <si>
    <t>toxin-antitoxin system toxin component YoeB</t>
  </si>
  <si>
    <t>VEZ01S_26_00420</t>
  </si>
  <si>
    <t>VEZ01S_26_00470</t>
  </si>
  <si>
    <t>VEZ01S_26_00520</t>
  </si>
  <si>
    <t>VEZ01S_28_00020</t>
  </si>
  <si>
    <t>VEZ01S_28_00180</t>
  </si>
  <si>
    <t>VEZ01S_28_00270</t>
  </si>
  <si>
    <t>VEZ01S_28_00280</t>
  </si>
  <si>
    <t>VEZ01S_28_00290</t>
  </si>
  <si>
    <t>VEZ01S_28_00320</t>
  </si>
  <si>
    <t>VEZ01S_28_00350</t>
  </si>
  <si>
    <t>VEZ01S_28_00360</t>
  </si>
  <si>
    <t>VEZ01S_28_00400</t>
  </si>
  <si>
    <t>VEZ01S_31_00060</t>
  </si>
  <si>
    <t>VEZ01S_31_00100</t>
  </si>
  <si>
    <t>VEZ01S_31_00110</t>
  </si>
  <si>
    <t>VEZ01S_31_00120</t>
  </si>
  <si>
    <t>VEZ01S_31_00170</t>
  </si>
  <si>
    <t>VEZ01S_31_00180</t>
  </si>
  <si>
    <t>VEZ01S_31_00190</t>
  </si>
  <si>
    <t>VEZ01S_32_00010</t>
  </si>
  <si>
    <t>VEZ01S_32_00030</t>
  </si>
  <si>
    <t>VEZ01S_32_00050</t>
  </si>
  <si>
    <t>VEZ01S_32_00080</t>
  </si>
  <si>
    <t>protein methyltransferase HemK</t>
  </si>
  <si>
    <t>VEZ01S_32_00090</t>
  </si>
  <si>
    <t>SirB protein</t>
  </si>
  <si>
    <t>VEZ01S_32_00100</t>
  </si>
  <si>
    <t>VEZ01S_32_00130</t>
  </si>
  <si>
    <t>cysteinyl-tRNA(Pro/Cys) deacylase YbaK [ecoli]</t>
  </si>
  <si>
    <t>cysteinyl-tRNA(Pro/Cys) deacylase YbaK</t>
  </si>
  <si>
    <t>VEZ01S_33_00010</t>
  </si>
  <si>
    <t>ribosomal large subunit pseudouridine synthase B [nite]</t>
  </si>
  <si>
    <t>23S rRNA pseudouridine synthase RluB</t>
  </si>
  <si>
    <t>VEZ01S_33_00050</t>
  </si>
  <si>
    <t>VEZ01S_33_00080</t>
  </si>
  <si>
    <t>VEZ01S_33_00110</t>
  </si>
  <si>
    <t>VEZ01S_33_00120</t>
  </si>
  <si>
    <t>VEZ01S_33_00210</t>
  </si>
  <si>
    <t>VEZ01S_33_00240</t>
  </si>
  <si>
    <t>VEZ01S_33_00270</t>
  </si>
  <si>
    <t>VEZ01S_33_00280</t>
  </si>
  <si>
    <t>5'-nucleotidase YfbR [ecoli]</t>
  </si>
  <si>
    <t>5'-nucleotidase YfbR</t>
  </si>
  <si>
    <t>VEZ01S_33_00340</t>
  </si>
  <si>
    <t>VEZ01S_33_00450</t>
  </si>
  <si>
    <t>VEZ01S_33_00460</t>
  </si>
  <si>
    <t>VEZ01S_33_00500</t>
  </si>
  <si>
    <t>VEZ01S_33_00520</t>
  </si>
  <si>
    <t>galactoside O-acetyltransferase</t>
  </si>
  <si>
    <t>galactoside O-acetyltransferase [ecoli]</t>
  </si>
  <si>
    <t>VEZ01S_33_00550</t>
  </si>
  <si>
    <t>VEZ01S_33_00560</t>
  </si>
  <si>
    <t>VEZ01S_33_00570</t>
  </si>
  <si>
    <t>VEZ01S_34_00050</t>
  </si>
  <si>
    <t>VEZ01S_34_00170</t>
  </si>
  <si>
    <t>VEZ01S_35_00240</t>
  </si>
  <si>
    <t>VEZ01S_35_00250</t>
  </si>
  <si>
    <t>VEZ01S_35_00260</t>
  </si>
  <si>
    <t>VEZ01S_36_00070</t>
  </si>
  <si>
    <t>VEZ01S_36_00080</t>
  </si>
  <si>
    <t>VEZ01S_36_00100</t>
  </si>
  <si>
    <t>hyc/hyp operon transcriptional activator [ecoli]</t>
  </si>
  <si>
    <t>hyc/hyp operon transcriptional activator FhlA</t>
  </si>
  <si>
    <t>VEZ01S_36_00120</t>
  </si>
  <si>
    <t>trimethylamine-N-oxide reductase 1 [ecoli]</t>
  </si>
  <si>
    <t>trimethylamine-N-oxide reductase 1</t>
  </si>
  <si>
    <t>VEZ01S_37_00040</t>
  </si>
  <si>
    <t>VEZ01S_37_00130</t>
  </si>
  <si>
    <t>VEZ01S_37_00160</t>
  </si>
  <si>
    <t>VEZ01S_37_00170</t>
  </si>
  <si>
    <t>VEZ01S_37_00190</t>
  </si>
  <si>
    <t>arsenic resistance transcriptional regulator [ecoli]</t>
  </si>
  <si>
    <t>arsenic resistance transcriptional regulator</t>
  </si>
  <si>
    <t>VEZ01S_37_00200</t>
  </si>
  <si>
    <t>VEZ01S_37_00270</t>
  </si>
  <si>
    <t>VEZ01S_37_00290</t>
  </si>
  <si>
    <t>dipeptide ABC transporter permease protein DppB [ecoli]</t>
  </si>
  <si>
    <t>dipeptide ABC transporter permease protein DppB</t>
  </si>
  <si>
    <t>VEZ01S_37_00300</t>
  </si>
  <si>
    <t>VEZ01S_37_00320</t>
  </si>
  <si>
    <t>VEZ01S_37_00450</t>
  </si>
  <si>
    <t>VEZ01S_37_00500</t>
  </si>
  <si>
    <t>VEZ01S_37_00510</t>
  </si>
  <si>
    <t>Sec-independent protein translocase protein TatB [hamap]</t>
  </si>
  <si>
    <t>VEZ01S_37_00520</t>
  </si>
  <si>
    <t>VEZ01S_37_00580</t>
  </si>
  <si>
    <t>VEZ01S_37_00600</t>
  </si>
  <si>
    <t>VEZ01S_37_00650</t>
  </si>
  <si>
    <t>VEZ01S_37_00660</t>
  </si>
  <si>
    <t>VEZ01S_37_00670</t>
  </si>
  <si>
    <t>glutamine synthetase [ecoli]</t>
  </si>
  <si>
    <t>glutamine synthetase</t>
  </si>
  <si>
    <t>VEZ01S_37_00720</t>
  </si>
  <si>
    <t>VEZ01S_37_00740</t>
  </si>
  <si>
    <t>phosphoenolpyruvate carboxykinase [ATP]</t>
  </si>
  <si>
    <t>VEZ01S_37_00770</t>
  </si>
  <si>
    <t>VEZ01S_37_00780</t>
  </si>
  <si>
    <t>VEZ01S_37_00820</t>
  </si>
  <si>
    <t>VEZ01S_37_00830</t>
  </si>
  <si>
    <t>general secretory pathway protein I</t>
  </si>
  <si>
    <t>VEZ01S_37_00850</t>
  </si>
  <si>
    <t>VEZ01S_37_00860</t>
  </si>
  <si>
    <t>VEZ01S_37_00870</t>
  </si>
  <si>
    <t>VEZ01S_37_00910</t>
  </si>
  <si>
    <t>VEZ01S_37_00930</t>
  </si>
  <si>
    <t>VEZ01S_37_00940</t>
  </si>
  <si>
    <t>osmolarity two-component histidine kinase EnvZ [ecoli]</t>
  </si>
  <si>
    <t>osmolarity two-component histidine kinase EnvZ</t>
  </si>
  <si>
    <t>VEZ01S_37_00950</t>
  </si>
  <si>
    <t>osmolarity two-component response regulator OmpR [ecoli]</t>
  </si>
  <si>
    <t>osmolarity two-component response regulator OmpR</t>
  </si>
  <si>
    <t>VEZ01S_37_01030</t>
  </si>
  <si>
    <t>VEZ01S_37_01050</t>
  </si>
  <si>
    <t>lipopolysaccharide core biosynthesis heptosyltransferase I [ecoli]</t>
  </si>
  <si>
    <t>heptosyltransferase I</t>
  </si>
  <si>
    <t>VEZ01S_37_01070</t>
  </si>
  <si>
    <t>VEZ01S_37_01080</t>
  </si>
  <si>
    <t>VEZ01S_37_01100</t>
  </si>
  <si>
    <t>VEZ01S_37_01140</t>
  </si>
  <si>
    <t>O-antigen ligase [ecoli]</t>
  </si>
  <si>
    <t>O-antigen ligase</t>
  </si>
  <si>
    <t>VEZ01S_37_01150</t>
  </si>
  <si>
    <t>lipopolysaccharide heptosyltransferase II</t>
  </si>
  <si>
    <t>lipopolysaccharide heptosyltransferase II [ecoli]</t>
  </si>
  <si>
    <t>heptosyltransferase II</t>
  </si>
  <si>
    <t>VEZ01S_37_01160</t>
  </si>
  <si>
    <t>VEZ01S_37_01170</t>
  </si>
  <si>
    <t>VEZ01S_37_01180</t>
  </si>
  <si>
    <t>ferrienterobactin transport protein FepE [ecoli]</t>
  </si>
  <si>
    <t>O-antigen chain length determinant protein</t>
  </si>
  <si>
    <t>VEZ01S_37_01230</t>
  </si>
  <si>
    <t>VEZ01S_37_01260</t>
  </si>
  <si>
    <t>VEZ01S_37_01290</t>
  </si>
  <si>
    <t>aspartokinase/homoserine dehydrogenase</t>
  </si>
  <si>
    <t>aspartokinase/homoserine dehydrogenase MetL [ecoli]</t>
  </si>
  <si>
    <t>aspartokinase/homoserine dehydrogenase MetL</t>
  </si>
  <si>
    <t>VEZ01S_37_01300</t>
  </si>
  <si>
    <t>VEZ01S_37_01390</t>
  </si>
  <si>
    <t>VEZ01S_37_01440</t>
  </si>
  <si>
    <t>VEZ01S_37_01480</t>
  </si>
  <si>
    <t>VEZ01S_37_01530</t>
  </si>
  <si>
    <t>VEZ01S_37_01550</t>
  </si>
  <si>
    <t>VEZ01S_37_01580</t>
  </si>
  <si>
    <t>phosphoribulokinase</t>
  </si>
  <si>
    <t>VEZ01S_37_01600</t>
  </si>
  <si>
    <t>VEZ01S_37_01620</t>
  </si>
  <si>
    <t>VEZ01S_37_01630</t>
  </si>
  <si>
    <t>VEZ01S_37_01640</t>
  </si>
  <si>
    <t>VEZ01S_38_00050</t>
  </si>
  <si>
    <t>VEZ01S_38_00060</t>
  </si>
  <si>
    <t>VEZ01S_38_00080</t>
  </si>
  <si>
    <t>VEZ01S_38_00140</t>
  </si>
  <si>
    <t>site-specific recombinase [nite]</t>
  </si>
  <si>
    <t>VEZ01S_38_00220</t>
  </si>
  <si>
    <t>RNA polymerase sigma-D factor</t>
  </si>
  <si>
    <t>VEZ01S_38_00380</t>
  </si>
  <si>
    <t>VEZ01S_38_00430</t>
  </si>
  <si>
    <t>VEZ01S_38_00440</t>
  </si>
  <si>
    <t>VEZ01S_38_00470</t>
  </si>
  <si>
    <t>serine endoprotease DegS [ecoli]</t>
  </si>
  <si>
    <t>serine endoprotease DegS</t>
  </si>
  <si>
    <t>VEZ01S_38_00480</t>
  </si>
  <si>
    <t>periplasmic serine endoprotease DegQ [ecoli]</t>
  </si>
  <si>
    <t>serine endoprotease DegQ</t>
  </si>
  <si>
    <t>VEZ01S_38_00490</t>
  </si>
  <si>
    <t>VEZ01S_38_00590</t>
  </si>
  <si>
    <t>VEZ01S_38_00620</t>
  </si>
  <si>
    <t>ribosomal RNA small subunit methyltransferase I</t>
  </si>
  <si>
    <t>ribosomal RNA small subunit methyltransferase I [hamap]</t>
  </si>
  <si>
    <t>16S rRNA methyltransferase RsmI</t>
  </si>
  <si>
    <t>VEZ01S_38_00630</t>
  </si>
  <si>
    <t>VEZ01S_38_00680</t>
  </si>
  <si>
    <t>VEZ01S_38_00780</t>
  </si>
  <si>
    <t>VEZ01S_38_00810</t>
  </si>
  <si>
    <t>VEZ01S_38_00820</t>
  </si>
  <si>
    <t>VEZ01S_38_00910</t>
  </si>
  <si>
    <t>aerobic respiration control two-component histidine kinase ArcB [ecoli]</t>
  </si>
  <si>
    <t>aerobic respiration control two-component histidine kinase ArcB</t>
  </si>
  <si>
    <t>VEZ01S_39_00010</t>
  </si>
  <si>
    <t>aerobic respiration control two-component response regulator ArcA [ecoli]</t>
  </si>
  <si>
    <t>aerobic respiration control two-component response regulator ArcA</t>
  </si>
  <si>
    <t>VEZ01S_39_00030</t>
  </si>
  <si>
    <t>bifunctional aspartokinase/homoserine dehydrogenase</t>
  </si>
  <si>
    <t>aspartokinase/homoserine dehydrogenase ThrA [ecoli]</t>
  </si>
  <si>
    <t>aspartokinase/homoserine dehydrogenase ThrA</t>
  </si>
  <si>
    <t>VEZ01S_39_00120</t>
  </si>
  <si>
    <t>VEZ01S_39_00150</t>
  </si>
  <si>
    <t>ATP-dependent RNA helicase SrmB [ecoli]</t>
  </si>
  <si>
    <t>ATP-dependent RNA helicase SrmB</t>
  </si>
  <si>
    <t>VEZ01S_39_00190</t>
  </si>
  <si>
    <t>VEZ01S_39_00220</t>
  </si>
  <si>
    <t>VEZ01S_39_00250</t>
  </si>
  <si>
    <t>VEZ01S_39_00370</t>
  </si>
  <si>
    <t>VEZ01S_39_00380</t>
  </si>
  <si>
    <t>VEZ01S_39_00410</t>
  </si>
  <si>
    <t>VEZ01S_39_00420</t>
  </si>
  <si>
    <t>soluble lytic murein transglycosylase [ecoli]</t>
  </si>
  <si>
    <t>soluble lytic murein transglycosylase</t>
  </si>
  <si>
    <t>VEZ01S_39_00430</t>
  </si>
  <si>
    <t>VEZ01S_39_00470</t>
  </si>
  <si>
    <t>VEZ01S_40_00130</t>
  </si>
  <si>
    <t>VEZ01S_40_00140</t>
  </si>
  <si>
    <t>VEZ01S_41_00050</t>
  </si>
  <si>
    <t>VEZ01S_41_00120</t>
  </si>
  <si>
    <t>VEZ01S_42_00070</t>
  </si>
  <si>
    <t>VEZ01S_43_00020</t>
  </si>
  <si>
    <t>VEZ01S_44_00030</t>
  </si>
  <si>
    <t>VEZ01S_44_00040</t>
  </si>
  <si>
    <t>VEZ01S_44_00070</t>
  </si>
  <si>
    <t>VEZ01S_44_00130</t>
  </si>
  <si>
    <t>VEZ01S_44_00140</t>
  </si>
  <si>
    <t>VEZ01S_44_00200</t>
  </si>
  <si>
    <t>VEZ01S_44_00300</t>
  </si>
  <si>
    <t>cold shock-like protein CspG [ecoli]</t>
  </si>
  <si>
    <t>cold shock protein CspG</t>
  </si>
  <si>
    <t>VEZ01S_44_00360</t>
  </si>
  <si>
    <t>VEZ01S_44_00380</t>
  </si>
  <si>
    <t>VEZ01S_44_00420</t>
  </si>
  <si>
    <t>VEZ01S_44_00510</t>
  </si>
  <si>
    <t>VEZ01S_44_00640</t>
  </si>
  <si>
    <t>VEZ01S_45_00030</t>
  </si>
  <si>
    <t>VEZ01S_45_00170</t>
  </si>
  <si>
    <t>VEZ01S_45_00190</t>
  </si>
  <si>
    <t>VEZ01S_45_00200</t>
  </si>
  <si>
    <t>VEZ01S_45_00230</t>
  </si>
  <si>
    <t>VEZ01S_45_00240</t>
  </si>
  <si>
    <t>VEZ01S_45_00250</t>
  </si>
  <si>
    <t>VEZ01S_45_00290</t>
  </si>
  <si>
    <t>VEZ01S_45_00360</t>
  </si>
  <si>
    <t>VEZ01S_45_00440</t>
  </si>
  <si>
    <t>anaerobic C4-dicarboxylate transporter DcuA [ecoli]</t>
  </si>
  <si>
    <t>VEZ01S_45_00450</t>
  </si>
  <si>
    <t>VEZ01S_45_00510</t>
  </si>
  <si>
    <t>VEZ01S_45_00530</t>
  </si>
  <si>
    <t>VEZ01S_45_00540</t>
  </si>
  <si>
    <t>acetyl-coenzyme A synthetase</t>
  </si>
  <si>
    <t>acetyl-coenzyme A synthetase [hamap]</t>
  </si>
  <si>
    <t>acetyl-CoA synthetase</t>
  </si>
  <si>
    <t>VEZ01S_45_00560</t>
  </si>
  <si>
    <t>acetyl-coenzyme A carboxylase biotin carboxyl carrier protein</t>
  </si>
  <si>
    <t>acetyl-CoA carboxylase biotin carboxyl carrier protein [ecoli]</t>
  </si>
  <si>
    <t>acetyl-CoA carboxylase biotin carboxyl carrier protein</t>
  </si>
  <si>
    <t>VEZ01S_45_00570</t>
  </si>
  <si>
    <t>acetyl-coenzyme A carboxylase biotin carboxylase subunit</t>
  </si>
  <si>
    <t>acetyl-CoA carboxylase biotin carboxylase subunit [ecoli]</t>
  </si>
  <si>
    <t>VEZ01S_45_00660</t>
  </si>
  <si>
    <t>VEZ01S_45_00690</t>
  </si>
  <si>
    <t>VEZ01S_45_00700</t>
  </si>
  <si>
    <t>VEZ01S_45_00900</t>
  </si>
  <si>
    <t>VEZ01S_45_00920</t>
  </si>
  <si>
    <t>D-galactarate dehydratase [nite]</t>
  </si>
  <si>
    <t>D-galactarate dehydratase</t>
  </si>
  <si>
    <t>VEZ01S_45_00970</t>
  </si>
  <si>
    <t>VEZ01S_45_00980</t>
  </si>
  <si>
    <t>(p)ppGpp synthase/hydrolase SpoT [ecoli]</t>
  </si>
  <si>
    <t>(p)ppGpp synthase/hydrolase SpoT</t>
  </si>
  <si>
    <t>VEZ01S_45_00990</t>
  </si>
  <si>
    <t>tRNA (guanosine(18)-2'-O)-methyltransferase [ecoli]</t>
  </si>
  <si>
    <t>tRNA (guanosine(18)-2'-O)-methyltransferase</t>
  </si>
  <si>
    <t>VEZ01S_45_01020</t>
  </si>
  <si>
    <t>deoxyuridine 5'-triphosphate nucleotidohydrolase</t>
  </si>
  <si>
    <t>dUTP diphosphatase</t>
  </si>
  <si>
    <t>VEZ01S_45_01080</t>
  </si>
  <si>
    <t>VEZ01S_46_00010</t>
  </si>
  <si>
    <t>VEZ01S_46_00020</t>
  </si>
  <si>
    <t>DNA-directed RNA polymerase subunit beta [hamap]</t>
  </si>
  <si>
    <t>VEZ01S_46_00070</t>
  </si>
  <si>
    <t>VEZ01S_47_00020</t>
  </si>
  <si>
    <t>VEZ01S_47_00070</t>
  </si>
  <si>
    <t>VEZ01S_47_00240</t>
  </si>
  <si>
    <t>VEZ01S_47_00290</t>
  </si>
  <si>
    <t>proton glutamate symport protein</t>
  </si>
  <si>
    <t>VEZ01S_48_00010</t>
  </si>
  <si>
    <t>2,3,4,5-tetrahydropyridine-2-carboxylate N-succinyltransferase</t>
  </si>
  <si>
    <t>VEZ01S_48_00020</t>
  </si>
  <si>
    <t>VEZ01S_48_00040</t>
  </si>
  <si>
    <t>VEZ01S_48_00060</t>
  </si>
  <si>
    <t>VEZ01S_48_00070</t>
  </si>
  <si>
    <t>VEZ01S_48_00080</t>
  </si>
  <si>
    <t>exodeoxyribonuclease V alpha chain [nite]</t>
  </si>
  <si>
    <t>VEZ01S_48_00090</t>
  </si>
  <si>
    <t>VEZ01S_48_00100</t>
  </si>
  <si>
    <t>membrane-bound lytic murein transglycosylase A [ecoli]</t>
  </si>
  <si>
    <t>membrane-bound lytic murein transglycosylase A</t>
  </si>
  <si>
    <t>VEZ01S_48_00120</t>
  </si>
  <si>
    <t>VEZ01S_48_00140</t>
  </si>
  <si>
    <t>VEZ01S_48_00150</t>
  </si>
  <si>
    <t>VEZ01S_48_00160</t>
  </si>
  <si>
    <t>VEZ01S_48_00210</t>
  </si>
  <si>
    <t>peptidyl-prolyl cis-trans isomerase RotA [ecoli]</t>
  </si>
  <si>
    <t>peptidyl-prolyl cis-trans isomerase RotA</t>
  </si>
  <si>
    <t>VEZ01S_49_00010</t>
  </si>
  <si>
    <t>uracil transporter [ecoli]</t>
  </si>
  <si>
    <t>uracil transporter</t>
  </si>
  <si>
    <t>VEZ01S_49_00060</t>
  </si>
  <si>
    <t>transposase InsN [ecoli]</t>
  </si>
  <si>
    <t>transposase InsN</t>
  </si>
  <si>
    <t>VEZ01S_49_00070</t>
  </si>
  <si>
    <t>VEZ01S_49_00080</t>
  </si>
  <si>
    <t>VEZ01S_49_00160</t>
  </si>
  <si>
    <t>VEZ01S_49_00170</t>
  </si>
  <si>
    <t>LysR family transcriptional regulator DsdC [ecoli]</t>
  </si>
  <si>
    <t>LysR family transcriptional regulator DsdC</t>
  </si>
  <si>
    <t>VEZ01S_49_00180</t>
  </si>
  <si>
    <t>N-acetylglucosamine-specific phosphotransferase system enzyme II [ecoli]</t>
  </si>
  <si>
    <t>N-acetylglucosamine-specific phosphotransferase system enzyme II</t>
  </si>
  <si>
    <t>VEZ01S_49_00210</t>
  </si>
  <si>
    <t>VEZ01S_49_00260</t>
  </si>
  <si>
    <t>D-methionine ABC transporter permease protein</t>
  </si>
  <si>
    <t>methionine ABC transporter permease protein [nite]</t>
  </si>
  <si>
    <t>methionine ABC transporter permease protein</t>
  </si>
  <si>
    <t>VEZ01S_50_00040</t>
  </si>
  <si>
    <t>fatty acid oxidation complex subunit alpha</t>
  </si>
  <si>
    <t>fatty acid oxidation complex subunit alpha [ecoli]</t>
  </si>
  <si>
    <t>VEZ01S_50_00060</t>
  </si>
  <si>
    <t>VEZ01S_50_00080</t>
  </si>
  <si>
    <t>VEZ01S_50_00120</t>
  </si>
  <si>
    <t>VEZ01S_50_00130</t>
  </si>
  <si>
    <t>VEZ01S_50_00150</t>
  </si>
  <si>
    <t>VEZ01S_50_00160</t>
  </si>
  <si>
    <t>VEZ01S_50_00180</t>
  </si>
  <si>
    <t>VEZ01S_50_00190</t>
  </si>
  <si>
    <t>VEZ01S_50_00200</t>
  </si>
  <si>
    <t>VEZ01S_50_00250</t>
  </si>
  <si>
    <t>VEZ01S_50_00270</t>
  </si>
  <si>
    <t>VEZ01S_50_00280</t>
  </si>
  <si>
    <t>VEZ01S_50_00290</t>
  </si>
  <si>
    <t>VEZ01S_51_00010</t>
  </si>
  <si>
    <t>VEZ01S_51_00020</t>
  </si>
  <si>
    <t>VEZ01S_51_00030</t>
  </si>
  <si>
    <t>VEZ01S_51_00040</t>
  </si>
  <si>
    <t>VEZ01S_51_00050</t>
  </si>
  <si>
    <t>VEZ01S_51_00120</t>
  </si>
  <si>
    <t>VEZ01S_51_00130</t>
  </si>
  <si>
    <t>RdoA protein [ecoli]</t>
  </si>
  <si>
    <t>RdoA protein</t>
  </si>
  <si>
    <t>VEZ01S_51_00160</t>
  </si>
  <si>
    <t>VEZ01S_51_00220</t>
  </si>
  <si>
    <t>Smf protein [ecoli]</t>
  </si>
  <si>
    <t>Smf protein</t>
  </si>
  <si>
    <t>VEZ01S_51_00240</t>
  </si>
  <si>
    <t>VEZ01S_51_00270</t>
  </si>
  <si>
    <t>VEZ01S_52_00040</t>
  </si>
  <si>
    <t>VEZ01S_52_00070</t>
  </si>
  <si>
    <t>VEZ01S_52_00080</t>
  </si>
  <si>
    <t>VEZ01S_52_00100</t>
  </si>
  <si>
    <t>two-component response regulator PhoB</t>
  </si>
  <si>
    <t>phosphate regulon two-component response regulator PhoB [ecoli]</t>
  </si>
  <si>
    <t>phosphate regulon two-component response regulator PhoB</t>
  </si>
  <si>
    <t>VEZ01S_52_00110</t>
  </si>
  <si>
    <t>two-component histidine kinase PhoR</t>
  </si>
  <si>
    <t>phosphate regulon two-component histidine kinase PhoR [ecoli]</t>
  </si>
  <si>
    <t>phosphate regulon two-component histidine kinase PhoR</t>
  </si>
  <si>
    <t>VEZ01S_52_00130</t>
  </si>
  <si>
    <t>phosphate ABC transporter permease protein PtsC [ecoli]</t>
  </si>
  <si>
    <t>phosphate ABC transporter permease protein PstC</t>
  </si>
  <si>
    <t>VEZ01S_52_00140</t>
  </si>
  <si>
    <t>VEZ01S_52_00210</t>
  </si>
  <si>
    <t>VEZ01S_52_00310</t>
  </si>
  <si>
    <t>VEZ01S_52_00320</t>
  </si>
  <si>
    <t>VEZ01S_52_00340</t>
  </si>
  <si>
    <t>VEZ01S_52_00350</t>
  </si>
  <si>
    <t>VEZ01S_52_00360</t>
  </si>
  <si>
    <t>VEZ01S_52_00370</t>
  </si>
  <si>
    <t>lipoprotein signal peptidase</t>
  </si>
  <si>
    <t>signal peptidase II</t>
  </si>
  <si>
    <t>VEZ01S_52_00400</t>
  </si>
  <si>
    <t>VEZ01S_52_00430</t>
  </si>
  <si>
    <t>VEZ01S_52_00450</t>
  </si>
  <si>
    <t>VEZ01S_52_00480</t>
  </si>
  <si>
    <t>VEZ01S_52_00500</t>
  </si>
  <si>
    <t>VEZ01S_52_00510</t>
  </si>
  <si>
    <t>VEZ01S_52_00570</t>
  </si>
  <si>
    <t>VEZ01S_53_00070</t>
  </si>
  <si>
    <t>VEZ01S_53_00080</t>
  </si>
  <si>
    <t>VEZ01S_53_00140</t>
  </si>
  <si>
    <t>two-component response regulator ZraR [ecoli]</t>
  </si>
  <si>
    <t>two-component response regulator ZraR</t>
  </si>
  <si>
    <t>VEZ01S_53_00150</t>
  </si>
  <si>
    <t>VEZ01S_53_00280</t>
  </si>
  <si>
    <t>VEZ01S_53_00300</t>
  </si>
  <si>
    <t>alcohol-acetaldehyde dehydrogenase</t>
  </si>
  <si>
    <t>VEZ01S_53_00340</t>
  </si>
  <si>
    <t>VEZ01S_53_00360</t>
  </si>
  <si>
    <t>VEZ01S_54_00040</t>
  </si>
  <si>
    <t>VEZ01S_54_00050</t>
  </si>
  <si>
    <t>transcriptional regulator np20 [ecoli]</t>
  </si>
  <si>
    <t>transcriptional regulator np20</t>
  </si>
  <si>
    <t>VEZ01S_54_00100</t>
  </si>
  <si>
    <t>ABC transporter ATP-binding/permease protein [nite]</t>
  </si>
  <si>
    <t>ABC transporter ATP-binding/permease protein</t>
  </si>
  <si>
    <t>VEZ01S_54_00110</t>
  </si>
  <si>
    <t>VEZ01S_54_00130</t>
  </si>
  <si>
    <t>VEZ01S_54_00170</t>
  </si>
  <si>
    <t>23S rRNA/tRNA pseudouridine synthase RluA [ecoli]</t>
  </si>
  <si>
    <t>23S rRNA/tRNA pseudouridine synthase RluA</t>
  </si>
  <si>
    <t>VEZ01S_54_00250</t>
  </si>
  <si>
    <t>VEZ01S_54_00270</t>
  </si>
  <si>
    <t>sodium/proline symporter</t>
  </si>
  <si>
    <t>sodium/proline symporter [ecoli]</t>
  </si>
  <si>
    <t>VEZ01S_54_00280</t>
  </si>
  <si>
    <t>VEZ01S_54_00300</t>
  </si>
  <si>
    <t>VEZ01S_55_00030</t>
  </si>
  <si>
    <t>VEZ01S_55_00050</t>
  </si>
  <si>
    <t>methyltransferase [nite]</t>
  </si>
  <si>
    <t>VEZ01S_55_00150</t>
  </si>
  <si>
    <t>VEZ01S_55_00190</t>
  </si>
  <si>
    <t>VEZ01S_55_00210</t>
  </si>
  <si>
    <t>VEZ01S_55_00220</t>
  </si>
  <si>
    <t>VEZ01S_55_00250</t>
  </si>
  <si>
    <t>VEZ01S_55_00280</t>
  </si>
  <si>
    <t>VEZ01S_55_00290</t>
  </si>
  <si>
    <t>VEZ01S_55_00320</t>
  </si>
  <si>
    <t>arginine--tRNA ligase</t>
  </si>
  <si>
    <t>arginine--tRNA ligase [hamap]</t>
  </si>
  <si>
    <t>arginyl-tRNA synthetase</t>
  </si>
  <si>
    <t>VEZ01S_56_00020</t>
  </si>
  <si>
    <t>VEZ01S_56_00030</t>
  </si>
  <si>
    <t>VEZ01S_56_00130</t>
  </si>
  <si>
    <t>Rrf2 family transcriptional regulator NsrR [ecoli]</t>
  </si>
  <si>
    <t>Rrf2 family transcriptional regulator NsrR</t>
  </si>
  <si>
    <t>VEZ01S_56_00150</t>
  </si>
  <si>
    <t>ribonuclease R (fragment)</t>
  </si>
  <si>
    <t>exoribonuclease II [ecoli]</t>
  </si>
  <si>
    <t>VEZ01S_56_00160</t>
  </si>
  <si>
    <t>VEZ01S_56_00250</t>
  </si>
  <si>
    <t>VEZ01S_56_00310</t>
  </si>
  <si>
    <t>VEZ01S_56_00320</t>
  </si>
  <si>
    <t>phosphoadenosine phosphosulfate reductase [hamap]</t>
  </si>
  <si>
    <t>VEZ01S_57_00020</t>
  </si>
  <si>
    <t>VEZ01S_57_00050</t>
  </si>
  <si>
    <t>VEZ01S_57_00060</t>
  </si>
  <si>
    <t>VEZ01S_57_00090</t>
  </si>
  <si>
    <t>VEZ01S_57_00110</t>
  </si>
  <si>
    <t>16S rRNA methyltransferase RsmD [ecoli]</t>
  </si>
  <si>
    <t>16S rRNA methyltransferase RsmD</t>
  </si>
  <si>
    <t>VEZ01S_57_00120</t>
  </si>
  <si>
    <t>cell division protein FtsY</t>
  </si>
  <si>
    <t>signal recognition particle receptor [ecoli]</t>
  </si>
  <si>
    <t>signal recognition particle receptor</t>
  </si>
  <si>
    <t>VEZ01S_57_00180</t>
  </si>
  <si>
    <t>VEZ01S_58_00030</t>
  </si>
  <si>
    <t>VEZ01S_58_00040</t>
  </si>
  <si>
    <t>VEZ01S_58_00060</t>
  </si>
  <si>
    <t>VEZ01S_59_00060</t>
  </si>
  <si>
    <t>VEZ01S_59_00090</t>
  </si>
  <si>
    <t>VEZ01S_59_00110</t>
  </si>
  <si>
    <t>VEZ01S_59_00140</t>
  </si>
  <si>
    <t>VEZ01S_59_00180</t>
  </si>
  <si>
    <t>VEZ01S_60_00010</t>
  </si>
  <si>
    <t>VEZ01S_60_00060</t>
  </si>
  <si>
    <t>VEZ01S_60_00080</t>
  </si>
  <si>
    <t>VEZ01S_60_00230</t>
  </si>
  <si>
    <t>peptidase M24 family protein</t>
  </si>
  <si>
    <t>VEZ01S_60_00270</t>
  </si>
  <si>
    <t>sulfur carrier protein ThiS adenylyltransferase</t>
  </si>
  <si>
    <t>molybdopterin synthase adenylyltransferase [ecoli]</t>
  </si>
  <si>
    <t>VEZ01S_61_00040</t>
  </si>
  <si>
    <t>VEZ01S_61_00070</t>
  </si>
  <si>
    <t>Locus_tag</t>
    <phoneticPr fontId="1"/>
  </si>
  <si>
    <t>CDSID</t>
    <phoneticPr fontId="1"/>
  </si>
  <si>
    <t>DDBJ submit</t>
    <phoneticPr fontId="1"/>
  </si>
  <si>
    <t>before curation</t>
    <phoneticPr fontId="1"/>
  </si>
  <si>
    <t>type</t>
    <phoneticPr fontId="1"/>
  </si>
  <si>
    <t>exact translation</t>
    <phoneticPr fontId="1"/>
  </si>
  <si>
    <t>判定</t>
    <rPh sb="0" eb="2">
      <t>ハンテイ</t>
    </rPh>
    <phoneticPr fontId="1"/>
  </si>
  <si>
    <t>select</t>
    <phoneticPr fontId="1"/>
  </si>
  <si>
    <t>A</t>
    <phoneticPr fontId="1"/>
  </si>
  <si>
    <t>H</t>
    <phoneticPr fontId="1"/>
  </si>
  <si>
    <t>D</t>
    <phoneticPr fontId="1"/>
  </si>
  <si>
    <t>B</t>
    <phoneticPr fontId="1"/>
  </si>
  <si>
    <t>s</t>
    <phoneticPr fontId="1"/>
  </si>
  <si>
    <t>F</t>
    <phoneticPr fontId="1"/>
  </si>
  <si>
    <t>F</t>
  </si>
  <si>
    <t>A</t>
  </si>
  <si>
    <t>B</t>
  </si>
  <si>
    <t>BFP</t>
    <phoneticPr fontId="1"/>
  </si>
  <si>
    <t>C</t>
  </si>
  <si>
    <t>D</t>
  </si>
  <si>
    <t>E</t>
  </si>
  <si>
    <t>HAMAPがアサインされているもので、修正前の名前の方がDDBJ登録名に近い。</t>
    <rPh sb="19" eb="21">
      <t>シュウセイ</t>
    </rPh>
    <rPh sb="21" eb="22">
      <t>マエ</t>
    </rPh>
    <rPh sb="23" eb="25">
      <t>ナマエ</t>
    </rPh>
    <rPh sb="26" eb="27">
      <t>ホウ</t>
    </rPh>
    <rPh sb="32" eb="34">
      <t>トウロク</t>
    </rPh>
    <rPh sb="34" eb="35">
      <t>メイ</t>
    </rPh>
    <rPh sb="36" eb="37">
      <t>チカ</t>
    </rPh>
    <phoneticPr fontId="1"/>
  </si>
  <si>
    <t>H</t>
  </si>
  <si>
    <t>arginine repressor [hamap]</t>
    <phoneticPr fontId="1"/>
  </si>
  <si>
    <t>ribosomal RNA small subunit methyltransferase A [hamap]</t>
    <phoneticPr fontId="1"/>
  </si>
  <si>
    <t>phosphoheptose isomerase [hamap]</t>
    <phoneticPr fontId="1"/>
  </si>
  <si>
    <t>ribosomal RNA small subunit methyltransferase H [hamap]</t>
    <phoneticPr fontId="1"/>
  </si>
  <si>
    <t>3-deoxy-manno-octulosonate cytidylyltransferase [hamap]</t>
    <phoneticPr fontId="1"/>
  </si>
  <si>
    <t>deoxyguanosinetriphosphate triphosphohydrolase-like protein [hamap]</t>
    <phoneticPr fontId="1"/>
  </si>
  <si>
    <t>amino-acid acetyltransferase [hamap]</t>
    <phoneticPr fontId="1"/>
  </si>
  <si>
    <t>phosphoheptose isomerase [hamap]</t>
    <phoneticPr fontId="1"/>
  </si>
  <si>
    <t>chemotaxis response regulator protein-glutamate methylesterase [hamap]</t>
    <phoneticPr fontId="1"/>
  </si>
  <si>
    <t>glutamate-1-semialdehyde 2,1-aminomutase [hamap]</t>
    <phoneticPr fontId="1"/>
  </si>
  <si>
    <t>iron--sulfur cluster insertion protein ErpA [hamap]</t>
    <phoneticPr fontId="1"/>
  </si>
  <si>
    <t>ribosomal RNA large subunit methyltransferase E [hamap]</t>
    <phoneticPr fontId="1"/>
  </si>
  <si>
    <t>ATP-dependent zinc metalloprotease FtsH [hamap]</t>
    <phoneticPr fontId="1"/>
  </si>
  <si>
    <t>polyribonucleotide nucleotidyltransferase [hamap]</t>
    <phoneticPr fontId="1"/>
  </si>
  <si>
    <t>purine nucleoside phosphorylase DeoD-type [hamap]</t>
    <phoneticPr fontId="1"/>
  </si>
  <si>
    <t>n-acetyl-D-glucosamine kinase [hamap]</t>
    <phoneticPr fontId="1"/>
  </si>
  <si>
    <t>UvrABC system protein C [hamap]</t>
    <phoneticPr fontId="1"/>
  </si>
  <si>
    <t>N-(5'-phosphoribosyl)anthranilate isomerase [hamap]</t>
    <phoneticPr fontId="1"/>
  </si>
  <si>
    <t>5-methyltetrahydropteroyltriglutamate--homocysteine methyltransferase [hamap]</t>
    <phoneticPr fontId="1"/>
  </si>
  <si>
    <t>N utilization substance protein B homolog [hamap]</t>
    <phoneticPr fontId="1"/>
  </si>
  <si>
    <t>UvrABC system protein A [ecoli]</t>
    <phoneticPr fontId="1"/>
  </si>
  <si>
    <t>tRNA pseudouridine synthase D [hamap]</t>
    <phoneticPr fontId="1"/>
  </si>
  <si>
    <t>ribosomal RNA small subunit methyltransferase G [hamap]</t>
    <phoneticPr fontId="1"/>
  </si>
  <si>
    <t>bifunctional protein GlmU [hamap]</t>
    <phoneticPr fontId="1"/>
  </si>
  <si>
    <t>N-succinylglutamate 5-semialdehyde dehydrogenase [hamap]</t>
    <phoneticPr fontId="1"/>
  </si>
  <si>
    <t>ribosomal RNA large subunit methyltransferase H [hamap]</t>
    <phoneticPr fontId="1"/>
  </si>
  <si>
    <t>thiol--disulfide interchange protein DsbD [hamap]</t>
    <phoneticPr fontId="1"/>
  </si>
  <si>
    <t>guanosine-5'-triphosphate,3'-diphosphate pyrophosphatase [hamap]</t>
    <phoneticPr fontId="1"/>
  </si>
  <si>
    <t>bifunctional purine biosynthesis protein PurH [hamap]</t>
    <phoneticPr fontId="1"/>
  </si>
  <si>
    <t>phosphatidylserine decarboxylase proenzyme [hamap]</t>
    <phoneticPr fontId="1"/>
  </si>
  <si>
    <t>chaperone protein HtpG [hamap]</t>
    <phoneticPr fontId="1"/>
  </si>
  <si>
    <t>4-hydroxy-3-methylbut-2-en-1-yl diphosphate synthase [hamap]</t>
    <phoneticPr fontId="1"/>
  </si>
  <si>
    <t>glutamate-1-semialdehyde 2,1-aminomutase [hamap]</t>
    <phoneticPr fontId="1"/>
  </si>
  <si>
    <t>3-demethylubiquinone-9 3-methyltransferase [hamap]</t>
    <phoneticPr fontId="1"/>
  </si>
  <si>
    <t>high frequency lysogenization protein HflD homolog</t>
    <phoneticPr fontId="1"/>
  </si>
  <si>
    <t>high frequency lysogenization protein HflD [hamap]</t>
    <phoneticPr fontId="1"/>
  </si>
  <si>
    <t>n-acetyl-D-glucosamine kinase [hamap]</t>
    <phoneticPr fontId="1"/>
  </si>
  <si>
    <t>L-threonine 3-dehydrogenase [hamap]</t>
    <phoneticPr fontId="1"/>
  </si>
  <si>
    <t>UvrABC system protein A [hamap]</t>
    <phoneticPr fontId="1"/>
  </si>
  <si>
    <t>queuine tRNA-ribosyltransferase [hamap]</t>
    <phoneticPr fontId="1"/>
  </si>
  <si>
    <t>trp operon repressor [hamap]</t>
    <phoneticPr fontId="1"/>
  </si>
  <si>
    <t>phosphatidylserine decarboxylase proenzyme [hamap]</t>
    <phoneticPr fontId="1"/>
  </si>
  <si>
    <t>deoxyuridine 5'-triphosphate nucleotidohydrolase [hamap]</t>
    <phoneticPr fontId="1"/>
  </si>
  <si>
    <t>lipoprotein signal peptidase [hamap]</t>
    <phoneticPr fontId="1"/>
  </si>
  <si>
    <t>o-succinylbenzoate--CoA ligase</t>
    <phoneticPr fontId="1"/>
  </si>
  <si>
    <t>H</t>
    <phoneticPr fontId="1"/>
  </si>
  <si>
    <t>GS4</t>
  </si>
  <si>
    <t>GS4_01_00270</t>
  </si>
  <si>
    <t>tRNA pseudouridine synthase A/tRNA pseudouridine synthase A [hamap]</t>
    <phoneticPr fontId="1"/>
  </si>
  <si>
    <t>tRNA pseudouridine synthase [-1:pseudouridine] @@ tRNA pseudouridine synthase PsuX [-1:pseudouridine] @@ tRNA pseudouridine synthase TruA [-1:pseudouridine] @@ tRNA pseudouridine synthase TruB [-1:pseudouridine] @@ tRNA pseudouridine synthase TruC [-1:pseudouridine]</t>
  </si>
  <si>
    <t>tRNA pseudouridine synthase</t>
  </si>
  <si>
    <t>tRNA pseudouridine synthase PsuX</t>
  </si>
  <si>
    <t>GS4_01_00280</t>
  </si>
  <si>
    <t>50S ribosomal protein L17</t>
  </si>
  <si>
    <t>50S ribosomal protein L17/50S ribosomal protein L17 [hamap]</t>
  </si>
  <si>
    <t>50S ribosomal protein L17 [-1:l17] @@ 50S ribosomal protein L1 [76:50s] @@ 50S ribosomal protein L2 [76:50s] @@ 50S ribosomal protein L3 [76:50s] @@ 50S ribosomal protein L4 [76:50s]</t>
  </si>
  <si>
    <t>GS4_01_00290</t>
  </si>
  <si>
    <t>DNA-directed RNA polymerase subunit alpha/DNA-directed RNA polymerase subunit alpha [hamap]</t>
    <phoneticPr fontId="1"/>
  </si>
  <si>
    <t>DNA-directed RNA polymerase subunit A [-1:directed] @@ DNA-directed RNA polymerase subunit B [-1:directed] @@ DNA-directed RNA polymerase subunit D [-1:directed] @@ DNA-directed RNA polymerase subunit E [-1:directed] @@ DNA-directed RNA polymerase subunit F [-1:directed]</t>
  </si>
  <si>
    <t>DNA-directed RNA polymerase subunit A</t>
  </si>
  <si>
    <t>DNA-directed RNA polymerase subunit B</t>
  </si>
  <si>
    <t>DNA-directed RNA polymerase subunit D</t>
  </si>
  <si>
    <t>DNA-directed RNA polymerase subunit E</t>
  </si>
  <si>
    <t>DNA-directed RNA polymerase subunit F</t>
  </si>
  <si>
    <t>GS4_01_00330</t>
  </si>
  <si>
    <t>translation initiation factor IF-1</t>
  </si>
  <si>
    <t>translation initiation factor IF-1/translation initiation factor IF-1 [hamap]</t>
  </si>
  <si>
    <t>translation initiation factor IF-1 [-1:if] @@ translation initiation factor IF-2 [-1:if] @@ translation initiation factor IF-3 [-1:if] @@ translation initiation factor [16:translation] @@ translation initiation factor 1 [16:translation]</t>
  </si>
  <si>
    <t>GS4_01_00530</t>
  </si>
  <si>
    <t>adenylate kinase</t>
  </si>
  <si>
    <t>adenylate kinase/adenylate kinase [hamap]</t>
  </si>
  <si>
    <t>adenylate kinase [-1:adenylate]</t>
  </si>
  <si>
    <t>GS4_02_00070</t>
  </si>
  <si>
    <t>putative nicotinate-nucleotide adenylyltransferase</t>
  </si>
  <si>
    <t>probable nicotinate-nucleotide adenylyltransferase/probable nicotinate-nucleotide adenylyltransferase [hamap]</t>
  </si>
  <si>
    <t>probable nicotinamide/nicotinate mononucleotide adenylyltransferase [-1:nicotinate]</t>
  </si>
  <si>
    <t>probable nicotinamide/nicotinate mononucleotide adenylyltransferase</t>
  </si>
  <si>
    <t>GS4_02_00100</t>
  </si>
  <si>
    <t>gamma-glutamyl phosphate reductase</t>
  </si>
  <si>
    <t>gamma-glutamyl phosphate reductase/gamma-glutamyl phosphate reductase [hamap]</t>
  </si>
  <si>
    <t>gamma-glutamyl phosphate reductase [-1:glutamyl] @@ N-acetyl-gamma-glutamyl-phosphate reductase [-1:glutamyl] @@ N-acetyl-gamma-glutamyl-phosphate/N-acetyl-gamma-aminoadipyl-phosphate reductase [-1:glutamyl]</t>
  </si>
  <si>
    <t>GS4_02_00140</t>
  </si>
  <si>
    <t>50S ribosomal protein L28</t>
  </si>
  <si>
    <t>50S ribosomal protein L28/50S ribosomal protein L28 [hamap]</t>
  </si>
  <si>
    <t>50S ribosomal protein L28 [-1:l28] @@ 50S ribosomal protein L2 [76:50s] @@ 50S ribosomal protein L1 [76:50s] @@ 50S ribosomal protein L3 [76:50s] @@ 50S ribosomal protein L4 [76:50s]</t>
  </si>
  <si>
    <t>GS4_02_00160</t>
  </si>
  <si>
    <t>uracil-DNA glycosylase</t>
  </si>
  <si>
    <t>uracil-DNA glycosylase/uracil-DNA glycosylase [hamap]</t>
  </si>
  <si>
    <t>uracil-DNA glycosylase [-1:uracil]</t>
  </si>
  <si>
    <t>GS4_02_00260</t>
  </si>
  <si>
    <t>3-isopropylmalate dehydratase small subunit</t>
  </si>
  <si>
    <t>3-isopropylmalate dehydratase small subunit/3-isopropylmalate dehydratase small subunit [hamap]</t>
  </si>
  <si>
    <t>3-isopropylmalate dehydratase small subunit [-1:isopropylmalate] @@ homoaconitase/3-isopropylmalate dehydratase small subunit [-1:isopropylmalate] @@ 3-isopropylmalate/(R)-2-methylmalate dehydratase small subunit [-1:isopropylmalate]</t>
  </si>
  <si>
    <t>GS4_02_00270</t>
  </si>
  <si>
    <t>3-isopropylmalate dehydratase large subunit</t>
  </si>
  <si>
    <t>3-isopropylmalate dehydratase large subunit/3-isopropylmalate dehydratase large subunit [hamap]</t>
  </si>
  <si>
    <t>3-isopropylmalate dehydratase large subunit [-1:isopropylmalate] @@ 3-isopropylmalate dehydratase small subunit [-1:isopropylmalate] @@ homoaconitase/3-isopropylmalate dehydratase large subunit [-1:isopropylmalate] @@ 3-isopropylmalate/(R)-2-methylmalate dehydratase large subunit [-1:isopropylmalate]</t>
  </si>
  <si>
    <t>GS4_02_00480</t>
  </si>
  <si>
    <t>dihydroxy-acid dehydratase</t>
  </si>
  <si>
    <t>dihydroxy-acid dehydratase/dihydroxy-acid dehydratase [hamap]</t>
  </si>
  <si>
    <t>dihydroxy-acid dehydratase [-1:dihydroxy] @@ dihydroxy-acid dehydratase 1 [-1:dihydroxy] @@ dihydroxy-acid dehydratase 2 [-1:dihydroxy]</t>
  </si>
  <si>
    <t>GS4_02_00510</t>
  </si>
  <si>
    <t>aspartyl/glutamyl-tRNA(Asn/Gln) amidotransferase subunit B</t>
  </si>
  <si>
    <t>aspartyl/glutamyl-tRNA(Asn/Gln) amidotransferase subunit B/aspartyl/glutamyl-tRNA(Asn/Gln) amidotransferase subunit B [hamap]</t>
  </si>
  <si>
    <t>aspartyl/glutamyl-tRNA(Asn/Gln) amidotransferase subunit B [-1:trna(asn] @@ aspartyl/glutamyl-tRNA(Asn/Gln) amidotransferase subunit A [-1:trna(asn] @@ aspartyl/glutamyl-tRNA(Asn/Gln) amidotransferase subunit C [-1:trna(asn]</t>
  </si>
  <si>
    <t>GS4_02_00590</t>
  </si>
  <si>
    <t>aspartyl/glutamyl-tRNA(Asn/Gln) amidotransferase subunit A</t>
  </si>
  <si>
    <t>glutamyl-tRNA(Gln) amidotransferase subunit A/glutamyl-tRNA(Gln) amidotransferase subunit A [hamap]</t>
  </si>
  <si>
    <t>glutamyl-tRNA(Gln) amidotransferase subunit A [-1:amidotransferase] @@ glutamyl-tRNA(Gln) amidotransferase subunit B [-1:amidotransferase] @@ glutamyl-tRNA(Gln) amidotransferase subunit C [-1:amidotransferase] @@ glutamyl-tRNA(Gln) amidotransferase subunit GatD [-1:amidotransferase] @@ glutamyl-tRNA(Gln) amidotransferase subunit GatE [-1:amidotransferase]</t>
  </si>
  <si>
    <t>glutamyl-tRNA(Gln) amidotransferase subunit A</t>
  </si>
  <si>
    <t>glutamyl-tRNA(Gln) amidotransferase subunit B</t>
  </si>
  <si>
    <t>glutamyl-tRNA(Gln) amidotransferase subunit C</t>
  </si>
  <si>
    <t>glutamyl-tRNA(Gln) amidotransferase subunit GatD</t>
  </si>
  <si>
    <t>glutamyl-tRNA(Gln) amidotransferase subunit GatE</t>
  </si>
  <si>
    <t>GS4_02_00660</t>
  </si>
  <si>
    <t>tRNA-specific 2-thiouridylase MnmA</t>
  </si>
  <si>
    <t>tRNA-specific 2-thiouridylase MnmA/tRNA-specific 2-thiouridylase MnmA [hamap]</t>
  </si>
  <si>
    <t>tRNA-specific 2-thiouridylase MnmA [-1:mnma] @@ tRNA-specific 2-thiouridylase [2:thiouridylase]</t>
  </si>
  <si>
    <t>GS4_02_01130</t>
  </si>
  <si>
    <t>protein NrdI</t>
  </si>
  <si>
    <t>protein NrdI/protein NrdI [hamap]</t>
    <phoneticPr fontId="1"/>
  </si>
  <si>
    <t>ｆlavoprotein NrdI [2:nrdi]</t>
  </si>
  <si>
    <t>ｆlavoprotein NrdI</t>
  </si>
  <si>
    <t>GS4_02_01490</t>
  </si>
  <si>
    <t>FO synthase subunit 1</t>
  </si>
  <si>
    <t>FO synthase subunit 1/FO synthase subunit 1 [hamap]</t>
    <phoneticPr fontId="1"/>
  </si>
  <si>
    <t>7,8-didemethyl-8-hydroxy-5-deazariboflavin synthase subunit 2 [2:fo] % 7,8-didemethyl-8-hydroxy-5-deazariboflavin synthase subunit 1 [2:fo]</t>
  </si>
  <si>
    <t>7,8-didemethyl-8-hydroxy-5-deazariboflavin synthase subunit 2</t>
  </si>
  <si>
    <t>7,8-didemethyl-8-hydroxy-5-deazariboflavin synthase subunit 1</t>
  </si>
  <si>
    <t>GS4_02_02200</t>
  </si>
  <si>
    <t>peptide methionine sulfoxide reductase MsrA/peptide methionine sulfoxide reductase MsrA [hamap]</t>
    <phoneticPr fontId="1"/>
  </si>
  <si>
    <t>peptide methionine sulfoxide reductase MsrA [-1:msra] @@ peptide methionine sulfoxide reductase MsrA/MsrB [-1:msra] @@ peptide methionine sulfoxide reductase [16:sulfoxide] @@ peptide methionine sulfoxide reductase MsrB [16:sulfoxide]</t>
  </si>
  <si>
    <t>GS4_02_02660</t>
  </si>
  <si>
    <t>SsrA-binding protein</t>
  </si>
  <si>
    <t>SsrA-binding protein/SsrA-binding protein [hamap]</t>
  </si>
  <si>
    <t>SsrA-binding protein [-1:ssra] @@ TATA box-binding protein-interacting protein [434:binding]</t>
  </si>
  <si>
    <t>GS4_03_00050</t>
  </si>
  <si>
    <t>peptide chain release factor 2</t>
  </si>
  <si>
    <t>peptide chain release factor 2/peptide chain release factor 2 [hamap]</t>
  </si>
  <si>
    <t>peptide chain release factor [-1:release] @@ peptide chain release factor 2 [-1:release] @@ peptide chain release factor 1 [-1:release] @@ peptide chain release factor 3 [-1:release] @@ peptide chain release factor homolog [-1:release]</t>
  </si>
  <si>
    <t>peptide chain release factor</t>
  </si>
  <si>
    <t>GS4_03_00710</t>
  </si>
  <si>
    <t>putative malate--quinone oxidoreductase</t>
  </si>
  <si>
    <t>GS4_03_00790</t>
  </si>
  <si>
    <t>putative anti-sigma factor</t>
  </si>
  <si>
    <t>anti-sigma factor RshA [ecoli]</t>
  </si>
  <si>
    <t>C</t>
    <phoneticPr fontId="1"/>
  </si>
  <si>
    <t>anti-sigma factor [-1:anti] @@ anti-sigma F factor [-1:anti] @@ anti-sigma M factor [-1:anti] @@ anti-sigma 28 factor [-1:anti] @@ anti-sigma factor FpvR [-1:anti]</t>
  </si>
  <si>
    <t>anti-sigma factor</t>
  </si>
  <si>
    <t>anti-sigma F factor</t>
  </si>
  <si>
    <t>anti-sigma M factor</t>
  </si>
  <si>
    <t>anti-sigma 28 factor</t>
  </si>
  <si>
    <t>anti-sigma factor FpvR</t>
  </si>
  <si>
    <t>GS4_03_01270</t>
  </si>
  <si>
    <t>50S ribosomal protein L36</t>
  </si>
  <si>
    <t>50S ribosomal protein L36/50S ribosomal protein L36 [hamap]</t>
  </si>
  <si>
    <t>50S ribosomal protein L36 [-1:l36] @@ 50S ribosomal protein L3 [76:50s] @@ 50S ribosomal protein L1 [76:50s] @@ 50S ribosomal protein L2 [76:50s] @@ 50S ribosomal protein L4 [76:50s]</t>
  </si>
  <si>
    <t>GS4_03_01430</t>
  </si>
  <si>
    <t>3-phosphoshikimate 1-carboxyvinyltransferase</t>
  </si>
  <si>
    <t>3-phosphoshikimate 1-carboxyvinyltransferase/3-phosphoshikimate 1-carboxyvinyltransferase [hamap]</t>
  </si>
  <si>
    <t>3-phosphoshikimate 1-carboxyvinyltransferase [-1:phosphoshikimate] @@ 3-phosphoshikimate 1-carboxyvinyltransferase/cytidylate kinase [-1:phosphoshikimate] @@ prephenate dehydrogenase/3-phosphoshikimate 1-carboxyvinyltransferase [-1:phosphoshikimate]</t>
  </si>
  <si>
    <t>GS4_03_01770</t>
  </si>
  <si>
    <t>protein translocase subunit SecA/protein translocase subunit SecA [hamap]</t>
  </si>
  <si>
    <t>preprotein translocase subunit SecA [-1:seca] @@ preprotein translocase subunit SecD [19:translocase] @@ preprotein translocase subunit SecE [19:translocase] @@ preprotein translocase subunit SecF [19:translocase] @@ preprotein translocase subunit SecG [19:translocase]</t>
  </si>
  <si>
    <t>preprotein translocase subunit SecD</t>
  </si>
  <si>
    <t>preprotein translocase subunit SecE</t>
  </si>
  <si>
    <t>preprotein translocase subunit SecF</t>
  </si>
  <si>
    <t>preprotein translocase subunit SecG</t>
  </si>
  <si>
    <t>GS4_03_01890</t>
  </si>
  <si>
    <t>lipoprotein LpqB</t>
  </si>
  <si>
    <t>lipoprotein LpqB [ecoli]</t>
  </si>
  <si>
    <t>lipoprotein [-1:lipoprotein] @@ lipoprotein LppL [-1:lipoprotein] @@ lipoprotein BsmA [-1:lipoprotein] @@ lipoprotein GfcB [-1:lipoprotein] @@ lipoprotein GfcD [-1:lipoprotein]</t>
  </si>
  <si>
    <t>lipoprotein</t>
  </si>
  <si>
    <t>lipoprotein LppL</t>
  </si>
  <si>
    <t>lipoprotein BsmA</t>
  </si>
  <si>
    <t>lipoprotein GfcB</t>
  </si>
  <si>
    <t>lipoprotein GfcD</t>
  </si>
  <si>
    <t>GS4_04_00230</t>
  </si>
  <si>
    <t>chromosomal replication initiator protein DnaA</t>
  </si>
  <si>
    <t>chromosomal replication initiator protein DnaA/chromosomal replication initiator protein DnaA [hamap]</t>
  </si>
  <si>
    <t>chromosomal replication initiator protein DnaA [-1:chromosomal]</t>
  </si>
  <si>
    <t>GS4_04_00250</t>
  </si>
  <si>
    <t>ribonuclease P protein component</t>
  </si>
  <si>
    <t>ribonuclease P protein component/ribonuclease P protein component [hamap]</t>
  </si>
  <si>
    <t>ribonuclease P protein component [-1:ribonuclease] @@ ribonuclease P protein component 1 [-1:ribonuclease] @@ ribonuclease P protein component 2 [-1:ribonuclease] @@ ribonuclease P protein component 3 [-1:ribonuclease] @@ ribonuclease P protein component 4 [-1:ribonuclease]</t>
  </si>
  <si>
    <t>GS4_04_00290</t>
  </si>
  <si>
    <t>ribosomal RNA small subunit methyltransferase G/ribosomal RNA small subunit methyltransferase G [hamap]</t>
  </si>
  <si>
    <t>ribosomal RNA small subunit methyltransferase Nep1 [-1:small]</t>
  </si>
  <si>
    <t>GS4_05_00950</t>
  </si>
  <si>
    <t>30S ribosomal protein S6</t>
  </si>
  <si>
    <t>30S ribosomal protein S6/30S ribosomal protein S6 [hamap]</t>
  </si>
  <si>
    <t>30S ribosomal protein S6 [-1:s6] @@ 30S ribosomal protein S1 [51:30s] @@ 30S ribosomal protein S2 [51:30s] @@ 30S ribosomal protein S3 [51:30s] @@ 30S ribosomal protein S4 [51:30s]</t>
  </si>
  <si>
    <t>GS4_05_00970</t>
  </si>
  <si>
    <t>30S ribosomal protein S18</t>
  </si>
  <si>
    <t>30S ribosomal protein S18/30S ribosomal protein S18 [hamap]</t>
  </si>
  <si>
    <t>30S ribosomal protein S18 [-1:s18] @@ 30S ribosomal protein S1 [51:30s] @@ 30S ribosomal protein S2 [51:30s] @@ 30S ribosomal protein S3 [51:30s] @@ 30S ribosomal protein S4 [51:30s]</t>
  </si>
  <si>
    <t>GS4_05_00980</t>
  </si>
  <si>
    <t>50S ribosomal protein L9</t>
  </si>
  <si>
    <t>50S ribosomal protein L9/50S ribosomal protein L9 [hamap]</t>
  </si>
  <si>
    <t>50S ribosomal protein L9 [-1:l9] @@ 50S ribosomal protein L1 [76:50s] @@ 50S ribosomal protein L2 [76:50s] @@ 50S ribosomal protein L3 [76:50s] @@ 50S ribosomal protein L4 [76:50s]</t>
  </si>
  <si>
    <t>GS4_05_02810</t>
  </si>
  <si>
    <t>putative FMN-dependent dehydrogenase</t>
  </si>
  <si>
    <t>putative lactate 2-monooxygenase [ecoli]</t>
  </si>
  <si>
    <t>putative monooxygenase [-1:monooxygenase] @@ putative monooxygenase LimB [-1:monooxygenase] @@ putative monooxygenase NimA [-1:monooxygenase] @@ putative monooxygenase YdhR [-1:monooxygenase] @@ putative steroid monooxygenase [-1:monooxygenase]</t>
  </si>
  <si>
    <t>putative monooxygenase LimB</t>
  </si>
  <si>
    <t>putative monooxygenase NimA</t>
  </si>
  <si>
    <t>putative steroid monooxygenase</t>
  </si>
  <si>
    <t>GS4_05_03080</t>
  </si>
  <si>
    <t>peptidase M13 family protein</t>
  </si>
  <si>
    <t>peptidase M13 family protein [ecoli]</t>
  </si>
  <si>
    <t>M13 family peptidase [-1:m13] @@ M3 family peptidase [158:peptidase] @@ A5 family peptidase [158:peptidase] @@ C1 family peptidase [158:peptidase] @@ M1 family peptidase [158:peptidase]</t>
  </si>
  <si>
    <t>M13 family peptidase</t>
    <phoneticPr fontId="1"/>
  </si>
  <si>
    <t>M3 family peptidase</t>
  </si>
  <si>
    <t>A5 family peptidase</t>
  </si>
  <si>
    <t>C1 family peptidase</t>
  </si>
  <si>
    <t>M1 family peptidase</t>
  </si>
  <si>
    <t>GS4_05_03210</t>
  </si>
  <si>
    <t>ATP synthase subunit c</t>
  </si>
  <si>
    <t>ATP synthase subunit c/ATP synthase subunit c [hamap]</t>
  </si>
  <si>
    <t>ATP synthase subunit c [-1:c] @@ A-type ATP synthase subunit C [-1:c] @@ ATP synthase subunit a [264:atp] @@ ATP synthase subunit b [264:atp] @@ ATP synthase subunit b' [264:atp]</t>
  </si>
  <si>
    <t>GS4_05_03610</t>
  </si>
  <si>
    <t>protein CrcB homolog</t>
  </si>
  <si>
    <t>protein CrcB homolog/protein CrcB homolog [hamap]</t>
  </si>
  <si>
    <t>CrcB protein homolog [-1:crcb]</t>
  </si>
  <si>
    <t>CrcB protein homolog</t>
  </si>
  <si>
    <t>GS4_05_03620</t>
  </si>
  <si>
    <t>GS4_06_00250</t>
  </si>
  <si>
    <t>recombination protein RecR</t>
  </si>
  <si>
    <t>recombination protein RecR/recombination protein RecR [hamap]</t>
  </si>
  <si>
    <t>recombination protein RecR [-1:recr]</t>
  </si>
  <si>
    <t>GS4_06_00540</t>
  </si>
  <si>
    <t>tRNA (guanine-N(7)-)-methyltransferase/tRNA (guanine-N(7)-)-methyltransferase [hamap]</t>
  </si>
  <si>
    <t>tRNA (guanine-N(7))-methyltransferase [-1:(guanine] @@ tRNA (guanine-N(1))-methyltransferase [-1:(guanine]</t>
  </si>
  <si>
    <t>GS4_06_00580</t>
  </si>
  <si>
    <t>GTP-dependent phosphoenolpyruvate carboxykinase</t>
  </si>
  <si>
    <t>GTP-dependent phosphoenolpyruvate carboxykinase/GTP-dependent phosphoenolpyruvate carboxykinase [hamap]</t>
  </si>
  <si>
    <t>GTP-dependent phosphoenolpyruvate carboxykinase [-1:carboxykinase] @@ ATP-dependent phosphoenolpyruvate carboxykinase [-1:carboxykinase]</t>
  </si>
  <si>
    <t>GS4_07_00250</t>
  </si>
  <si>
    <t>potassium-transporting ATPase B chain</t>
  </si>
  <si>
    <t>potassium-transporting ATPase B chain/potassium-transporting ATPase B chain [hamap]</t>
    <phoneticPr fontId="1"/>
  </si>
  <si>
    <t>potassium-transporting ATPase subunit B [24:potassium] % potassium-transporting ATPase subunit C [24:potassium] % potassium-transporting ATPase subunit A [24:potassium]</t>
  </si>
  <si>
    <t>potassium-transporting ATPase subunit B</t>
  </si>
  <si>
    <t>potassium-transporting ATPase subunit C</t>
  </si>
  <si>
    <t>potassium-transporting ATPase subunit A</t>
  </si>
  <si>
    <t>GS4_07_00260</t>
  </si>
  <si>
    <t>potassium-transporting ATPase A chain</t>
  </si>
  <si>
    <t>potassium-transporting ATPase A chain/potassium-transporting ATPase A chain [hamap]</t>
  </si>
  <si>
    <t>GS4_07_00650</t>
  </si>
  <si>
    <t>putative membrane protein [nite]</t>
  </si>
  <si>
    <t>putative membrane protein CrgA [-1:membrane] @@ putative membrane protein DedA [-1:membrane] @@ putative outer membrane protein [-1:membrane] @@ putative basic membrane lipoprotein [-1:membrane] @@ putative outer membrane lipoprotein [-1:membrane]</t>
  </si>
  <si>
    <t>putative membrane protein CrgA</t>
  </si>
  <si>
    <t>putative membrane protein DedA</t>
  </si>
  <si>
    <t>putative basic membrane lipoprotein</t>
  </si>
  <si>
    <t>putative outer membrane lipoprotein</t>
  </si>
  <si>
    <t>GS4_07_00840</t>
  </si>
  <si>
    <t>nicotinic acid uptake protein</t>
  </si>
  <si>
    <t>putative aromatic acid transporter [ecoli]</t>
  </si>
  <si>
    <t>putative aromatic compound transporter [-1:aromatic] @@ putative aromatic amino acid transporter [-1:aromatic] @@ putative aromatic amino acid transporter AroP [-1:aromatic] @@ putative uric acid transporter [193:acid] @@ putative amino acid transporter [193:acid]</t>
  </si>
  <si>
    <t>putative aromatic compound transporter</t>
  </si>
  <si>
    <t>putative aromatic amino acid transporter</t>
  </si>
  <si>
    <t>putative aromatic amino acid transporter AroP</t>
  </si>
  <si>
    <t>putative uric acid transporter</t>
  </si>
  <si>
    <t>GS4_07_01210</t>
  </si>
  <si>
    <t>putative carboxyltransferase</t>
  </si>
  <si>
    <t>putative acetyl-CoA carboxylase carboxyltransferase [-1:carboxyltransferase] @@ putative lipoyltransferase [10001:lipoyltransferase] @@ putative arginyltransferase [10001:arginyltransferase] @@ putative mycolyltransferase [10001:mycolyltransferase] @@ putative octanoyltransferase [10001:octanoyltransferase]</t>
  </si>
  <si>
    <t>putative lipoyltransferase</t>
  </si>
  <si>
    <t>putative mycolyltransferase</t>
  </si>
  <si>
    <t>putative octanoyltransferase</t>
  </si>
  <si>
    <t>GS4_07_01630</t>
  </si>
  <si>
    <t>phenylacetate-CoA oxygenase subunit PaaJ</t>
  </si>
  <si>
    <t>phenylacetate-CoA oxygenase subunit PaaJ [ecoli]</t>
  </si>
  <si>
    <t>phenylacetyl-CoA oxygenase subunit PaaA [-1:oxygenase] @@ phenylacetyl-CoA oxygenase subunit PaaB [-1:oxygenase] @@ phenylacetyl-CoA oxygenase subunit PaaC [-1:oxygenase] @@ phenylacetyl-CoA oxygenase subunit PaaD [-1:oxygenase] @@ phenylacetyl-CoA oxygenase NADH oxidoreductase subunit [-1:oxygenase]</t>
  </si>
  <si>
    <t>phenylacetyl-CoA oxygenase subunit PaaA</t>
  </si>
  <si>
    <t>phenylacetyl-CoA oxygenase subunit PaaB</t>
  </si>
  <si>
    <t>phenylacetyl-CoA oxygenase subunit PaaC</t>
  </si>
  <si>
    <t>phenylacetyl-CoA oxygenase subunit PaaD</t>
  </si>
  <si>
    <t>phenylacetyl-CoA oxygenase NADH oxidoreductase subunit</t>
  </si>
  <si>
    <t>GS4_07_01640</t>
  </si>
  <si>
    <t>phenylacetate-CoA oxygenase subunit PaaI</t>
  </si>
  <si>
    <t>phenylacetate-CoA oxygenase subunit PaaI [ecoli]</t>
  </si>
  <si>
    <t>GS4_07_01650</t>
  </si>
  <si>
    <t>phenylacetate-CoA oxygenase subunit PaaH</t>
  </si>
  <si>
    <t>phenylacetate-CoA oxygenase subunit PaaH [ecoli]</t>
  </si>
  <si>
    <t>GS4_08_00010</t>
  </si>
  <si>
    <t>phenylacetate-CoA oxygenase subunit PaaG</t>
  </si>
  <si>
    <t>phenylacetate-CoA oxygenase subunit PaaG [ecoli]</t>
  </si>
  <si>
    <t>GS4_08_00020</t>
  </si>
  <si>
    <t>enoyl-CoA hydratase PaaB</t>
  </si>
  <si>
    <t>enoyl-CoA hydratase [-1:enoyl] @@ enoyl-CoA hydratase DcaE [-1:enoyl] @@ enoyl-CoA hydratase/lyase [-1:enoyl] @@ (R)-specific enoyl-CoA hydratase [-1:enoyl] @@ fatty acid--CoA ligase/enoyl-CoA hydratase [-1:enoyl]</t>
  </si>
  <si>
    <t>enoyl-CoA hydratase</t>
  </si>
  <si>
    <t>enoyl-CoA hydratase DcaE</t>
  </si>
  <si>
    <t>enoyl-CoA hydratase/lyase</t>
  </si>
  <si>
    <t>(R)-specific enoyl-CoA hydratase</t>
  </si>
  <si>
    <t>fatty acid--CoA ligase/enoyl-CoA hydratase</t>
  </si>
  <si>
    <t>GS4_08_00030</t>
  </si>
  <si>
    <t>3-hydroxybutyryl-CoA dehydrogenase PaaC</t>
  </si>
  <si>
    <t>3-hydroxybutyryl-CoA dehydrogenase PaaC [ecoli]</t>
  </si>
  <si>
    <t>3-hydroxybutyryl-CoA dehydratase [-1:hydroxybutyryl] @@ 4-hydroxybutyryl-CoA dehydratase [-1:hydroxybutyryl] @@ 3-hydroxybutyryl-CoA dehydrogenase [-1:hydroxybutyryl] @@ 3-hydroxybutyryl-CoA dehydrogenase/crotonyl-CoA dehydratase [-1:hydroxybutyryl] @@ 3-hydroxyacyl-CoA dehydrogenase/3-hydroxybutyryl-CoA dehydratase [-1:hydroxybutyryl]</t>
  </si>
  <si>
    <t>4-hydroxybutyryl-CoA dehydratase</t>
  </si>
  <si>
    <t>3-hydroxybutyryl-CoA dehydrogenase</t>
  </si>
  <si>
    <t>3-hydroxybutyryl-CoA dehydrogenase/crotonyl-CoA dehydratase</t>
  </si>
  <si>
    <t>3-hydroxyacyl-CoA dehydrogenase/3-hydroxybutyryl-CoA dehydratase</t>
  </si>
  <si>
    <t>GS4_08_00040</t>
  </si>
  <si>
    <t>enoyl-CoA hydratase PaaA</t>
  </si>
  <si>
    <t>enoyl-CoA hydratase PaaA [ecoli]</t>
  </si>
  <si>
    <t>GS4_08_00070</t>
  </si>
  <si>
    <t>phenylacetic acid degradation protein PaaN</t>
  </si>
  <si>
    <t>phenylacetic acid degradation protein PaaN [ecoli]</t>
  </si>
  <si>
    <t>phenylacetic acid degradation protein [-1:phenylacetic] @@ phenylacetic acid degradation protein PaaY [-1:phenylacetic] @@ phenylacetic acid degradation protein PaaZ [-1:phenylacetic] @@ phenylacetic acid degradation NADH oxidoreductase [-1:phenylacetic] @@ phenylacetic acid degradation operon repressor PaaX [-1:phenylacetic]</t>
  </si>
  <si>
    <t>phenylacetic acid degradation protein</t>
  </si>
  <si>
    <t>phenylacetic acid degradation protein PaaY</t>
  </si>
  <si>
    <t>phenylacetic acid degradation protein PaaZ</t>
  </si>
  <si>
    <t>phenylacetic acid degradation NADH oxidoreductase</t>
  </si>
  <si>
    <t>phenylacetic acid degradation operon repressor PaaX</t>
  </si>
  <si>
    <t>GS4_08_00090</t>
  </si>
  <si>
    <t>thioesterase PaaD</t>
  </si>
  <si>
    <t>thioesterase [-1:thioesterase] @@ type II thioesterase [-1:thioesterase] @@ acyl-CoA thioesterase I [-1:thioesterase] @@ acyl-CoA thioesterase II [-1:thioesterase] @@ acyl-CoA thioesterase PaaI [-1:thioesterase]</t>
  </si>
  <si>
    <t>thioesterase</t>
  </si>
  <si>
    <t>type II thioesterase</t>
  </si>
  <si>
    <t>acyl-CoA thioesterase I</t>
  </si>
  <si>
    <t>acyl-CoA thioesterase II</t>
  </si>
  <si>
    <t>acyl-CoA thioesterase PaaI</t>
  </si>
  <si>
    <t>GS4_08_00120</t>
  </si>
  <si>
    <t>peptide methionine sulfoxide reductase MsrA/peptide methionine sulfoxide reductase MsrA [hamap]</t>
  </si>
  <si>
    <t>GS4_08_00220</t>
  </si>
  <si>
    <t>GS4_08_00400</t>
  </si>
  <si>
    <t>transcriptional regulator HspR [ecoli]</t>
  </si>
  <si>
    <t>transcriptional regulator [-1:transcriptional] @@ transcriptional regulator FNR [-1:transcriptional] @@ transcriptional regulator Fur [-1:transcriptional] @@ transcriptional regulator Spx [-1:transcriptional] @@ transcriptional regulator Vfr [-1:transcriptional]</t>
  </si>
  <si>
    <t>transcriptional regulator Vfr</t>
  </si>
  <si>
    <t>GS4_08_00410</t>
  </si>
  <si>
    <t>chaperone protein DnaJ</t>
  </si>
  <si>
    <t>chaperone protein DnaJ/chaperone protein DnaJ [hamap]</t>
  </si>
  <si>
    <t>chaperone protein DnaJ [-1:dnaj] @@ chaperone protein DnaK [45:chaperone]</t>
  </si>
  <si>
    <t>GS4_08_00420</t>
  </si>
  <si>
    <t>protein GrpE</t>
  </si>
  <si>
    <t>protein GrpE/protein GrpE [hamap]</t>
  </si>
  <si>
    <t>GrpE protein [-1:grpe]</t>
  </si>
  <si>
    <t>GrpE protein</t>
  </si>
  <si>
    <t>GS4_08_00430</t>
  </si>
  <si>
    <t>chaperone protein DnaK</t>
  </si>
  <si>
    <t>chaperone protein DnaK/chaperone protein DnaK [hamap]</t>
  </si>
  <si>
    <t>chaperone protein DnaK [-1:dnak] @@ chaperone protein DnaJ [45:chaperone]</t>
  </si>
  <si>
    <t>GS4_08_00800</t>
  </si>
  <si>
    <t>deoxycytidine triphosphate deaminase/deoxycytidine triphosphate deaminase [hamap]</t>
    <phoneticPr fontId="1"/>
  </si>
  <si>
    <t>dCTP deaminase [1:deoxycytidine]</t>
  </si>
  <si>
    <t>dCTP deaminase</t>
  </si>
  <si>
    <t>GS4_08_00910</t>
  </si>
  <si>
    <t>putative modification methylase</t>
  </si>
  <si>
    <t>putative modification methylase [ecoli]</t>
  </si>
  <si>
    <t>putative protein N(5)-glutamine methyltransferase HemK [7:modification] % putative type I restriction enzyme M protein [7:modification]</t>
  </si>
  <si>
    <t>putative protein N(5)-glutamine methyltransferase HemK</t>
  </si>
  <si>
    <t>putative type I restriction enzyme M protein</t>
  </si>
  <si>
    <t>GS4_08_01180</t>
  </si>
  <si>
    <t>thiazole synthase</t>
  </si>
  <si>
    <t>thiazole synthase/thiazole synthase [hamap]</t>
  </si>
  <si>
    <t>thiazole synthase [-1:thiazole] @@ thiazole synthase Thi4 [-1:thiazole]</t>
  </si>
  <si>
    <t>GS4_08_01210</t>
  </si>
  <si>
    <t>thiamine-phosphate pyrophosphorylase/thiamine-phosphate pyrophosphorylase [hamap]</t>
  </si>
  <si>
    <t>thiamine-phosphate pyrophosphorylase [-1:pyrophosphorylase] @@ thiamine-phosphate pyrophosphorylase/phosphomethylpyrimidine kinase [-1:pyrophosphorylase]</t>
  </si>
  <si>
    <t>GS4_08_02640</t>
  </si>
  <si>
    <t>D-alanine--D-alanine ligase</t>
  </si>
  <si>
    <t>D-alanine--D-alanine ligase/D-alanine--D-alanine ligase [hamap]</t>
  </si>
  <si>
    <t>D-alanine--D-alanine ligase [-1:alanine] @@ D-alanine--D-alanine ligase A [-1:alanine] @@ D-alanine--D-alanine ligase B [-1:alanine]</t>
  </si>
  <si>
    <t>GS4_09_00220</t>
  </si>
  <si>
    <t>histidinol-phosphate aminotransferase</t>
  </si>
  <si>
    <t>histidinol-phosphate aminotransferase/histidinol-phosphate aminotransferase [hamap]</t>
  </si>
  <si>
    <t>histidinol-phosphate aminotransferase [-1:histidinol]</t>
  </si>
  <si>
    <t>GS4_11_00090</t>
  </si>
  <si>
    <t>50S ribosomal protein L16</t>
  </si>
  <si>
    <t>50S ribosomal protein L16/50S ribosomal protein L16 [hamap]</t>
  </si>
  <si>
    <t>50S ribosomal protein L16 [-1:l16] @@ 50S ribosomal protein L1 [76:50s] @@ 50S ribosomal protein L2 [76:50s] @@ 50S ribosomal protein L3 [76:50s] @@ 50S ribosomal protein L4 [76:50s]</t>
  </si>
  <si>
    <t>GS4_11_00170</t>
  </si>
  <si>
    <t>30S ribosomal protein S10</t>
  </si>
  <si>
    <t>30S ribosomal protein S10/30S ribosomal protein S10 [hamap]</t>
  </si>
  <si>
    <t>30S ribosomal protein S10 [-1:s10] @@ 30S ribosomal protein S1 [51:30s] @@ 30S ribosomal protein S2 [51:30s] @@ 30S ribosomal protein S3 [51:30s] @@ 30S ribosomal protein S4 [51:30s]</t>
  </si>
  <si>
    <t>GS4_11_01720</t>
  </si>
  <si>
    <t>DNA-directed RNA polymerase subunit beta'</t>
    <phoneticPr fontId="1"/>
  </si>
  <si>
    <t>DNA-directed RNA polymerase subunit beta'/DNA-directed RNA polymerase subunit beta' [hamap]</t>
  </si>
  <si>
    <t>DNA-directed RNA polymerase subunit B [-1:directed] @@ DNA-directed RNA polymerase subunit A [-1:directed] @@ DNA-directed RNA polymerase subunit D [-1:directed] @@ DNA-directed RNA polymerase subunit E [-1:directed] @@ DNA-directed RNA polymerase subunit F [-1:directed]</t>
  </si>
  <si>
    <t>GS4_11_01730</t>
  </si>
  <si>
    <t>DNA-directed RNA polymerase subunit beta/DNA-directed RNA polymerase subunit beta [hamap]</t>
  </si>
  <si>
    <t>GS4_11_01850</t>
  </si>
  <si>
    <t>50S ribosomal protein L7/L12</t>
  </si>
  <si>
    <t>50S ribosomal protein L7/L12/50S ribosomal protein L7/L12 [hamap]</t>
  </si>
  <si>
    <t>50S ribosomal protein L7/L12 [-1:l7] @@ 50S ribosomal protein L1 [76:50s] @@ 50S ribosomal protein L2 [76:50s] @@ 50S ribosomal protein L3 [76:50s] @@ 50S ribosomal protein L4 [76:50s]</t>
  </si>
  <si>
    <t>GS4_11_02050</t>
  </si>
  <si>
    <t>50S ribosomal protein L33</t>
  </si>
  <si>
    <t>50S ribosomal protein L33/50S ribosomal protein L33 [hamap]</t>
  </si>
  <si>
    <t>50S ribosomal protein L33 [-1:l33] @@ 50S ribosomal protein L3 [76:50s] @@ 50S ribosomal protein L1 [76:50s] @@ 50S ribosomal protein L2 [76:50s] @@ 50S ribosomal protein L4 [76:50s]</t>
  </si>
  <si>
    <t>GS4_11_02120</t>
  </si>
  <si>
    <t>demethylmenaquinone methyltransferase</t>
  </si>
  <si>
    <t>ubiquinone/menaquinone biosynthesis methyltransferase UbiE/ubiquinone/menaquinone biosynthesis methyltransferase UbiE [hamap]</t>
  </si>
  <si>
    <t>menaquinone biosynthesis methyltransferase UbiE [-1:ubie] @@ ubiquinone/menaquinone biosynthesis methyltransferase UbiE [-1:ubie] @@ ubiquinone/menaquinone biosynthesis methyltransferase [6:menaquinone]</t>
  </si>
  <si>
    <t>menaquinone biosynthesis methyltransferase UbiE</t>
  </si>
  <si>
    <t>ubiquinone/menaquinone biosynthesis methyltransferase UbiE</t>
  </si>
  <si>
    <t>ubiquinone/menaquinone biosynthesis methyltransferase</t>
  </si>
  <si>
    <t>GS4_11_02200</t>
  </si>
  <si>
    <t>2-succinyl-5-enolpyruvyl-6-hydroxy-3-cyclohexene-1-carboxylate synthase</t>
  </si>
  <si>
    <t>2-succinyl-5-enolpyruvyl-6-hydroxy-3-cyclohexene-1-carboxylate synthase/2-succinyl-5-enolpyruvyl-6-hydroxy-3-cyclohexene-1-carboxylate synthase [hamap]</t>
  </si>
  <si>
    <t>2-succinyl-5-enolpyruvyl-6-hydroxy-3-cyclohexene-1-carboxylate synthase [-1:enolpyruvyl]</t>
  </si>
  <si>
    <t>GS4_11_02790</t>
  </si>
  <si>
    <t>porphobilinogen deaminase</t>
  </si>
  <si>
    <t>porphobilinogen deaminase/porphobilinogen deaminase [hamap]</t>
  </si>
  <si>
    <t>porphobilinogen deaminase [-1:porphobilinogen]</t>
  </si>
  <si>
    <t>GS4_11_02800</t>
  </si>
  <si>
    <t>glutamyl-tRNA reductase</t>
  </si>
  <si>
    <t>glutamyl-tRNA reductase/glutamyl-tRNA reductase [hamap]</t>
  </si>
  <si>
    <t>glutamyl-tRNA reductase [-1:glutamyl]</t>
  </si>
  <si>
    <t>GS4_11_02970</t>
  </si>
  <si>
    <t>2,3-bisphosphoglycerate-dependent phosphoglycerate mutase</t>
  </si>
  <si>
    <t>2,3-bisphosphoglycerate-dependent phosphoglycerate mutase/2,3-bisphosphoglycerate-dependent phosphoglycerate mutase [hamap]</t>
  </si>
  <si>
    <t>2,3-bisphosphoglycerate-dependent phosphoglycerate mutase [-1:bisphosphoglycerate] @@ 2,3-bisphosphoglycerate-independent phosphoglycerate mutase [-1:bisphosphoglycerate]</t>
  </si>
  <si>
    <t>GS4_11_03170</t>
  </si>
  <si>
    <t>peptide deformylase</t>
  </si>
  <si>
    <t>peptide deformylase/peptide deformylase [hamap]</t>
  </si>
  <si>
    <t>peptide deformylase [-1:deformylase] @@ polypeptide deformylase [-1:deformylase]</t>
  </si>
  <si>
    <t>GS4_11_03210</t>
  </si>
  <si>
    <t>2-C-methyl-D-erythritol 2,4-cyclodiphosphate synthase</t>
  </si>
  <si>
    <t>2-C-methyl-D-erythritol 2,4-cyclodiphosphate synthase/2-C-methyl-D-erythritol 2,4-cyclodiphosphate synthase [hamap]</t>
  </si>
  <si>
    <t>2-C-methyl-D-erythritol 2,4-cyclodiphosphate synthase [-1:cyclodiphosphate] @@ 2-C-methyl-D-erythritol 4-phosphate cytidylyltransferase/2-C-methyl-D-erythritol 2,4-cyclodiphosphate synthase [-1:cyclodiphosphate]</t>
  </si>
  <si>
    <t>GS4_11_03220</t>
  </si>
  <si>
    <t>2-C-methyl-D-erythritol 4-phosphate cytidylyltransferase</t>
  </si>
  <si>
    <t>2-C-methyl-D-erythritol 4-phosphate cytidylyltransferase/2-C-methyl-D-erythritol 4-phosphate cytidylyltransferase [hamap]</t>
  </si>
  <si>
    <t>2-C-methyl-D-erythritol 4-phosphate cytidylyltransferase [-1:erythritol] @@ 2-C-methyl-D-erythritol 4-phosphate cytidylyltransferase/2-C-methyl-D-erythritol 2,4-cyclodiphosphate synthase [-1:erythritol]</t>
  </si>
  <si>
    <t>GS4_11_03880</t>
  </si>
  <si>
    <t>lysyl-tRNA synthetase/lysyl-tRNA synthetase [hamap]</t>
  </si>
  <si>
    <t>lysyl-tRNA synthetase [-1:lysyl] @@ lysyl-tRNA synthetase class I [-1:lysyl]</t>
  </si>
  <si>
    <t>lysyl-tRNA synthetase class I</t>
  </si>
  <si>
    <t>GS4_11_03940</t>
  </si>
  <si>
    <t>aspartate 1-decarboxylase</t>
  </si>
  <si>
    <t>aspartate 1-decarboxylase/aspartate 1-decarboxylase [hamap]</t>
  </si>
  <si>
    <t>aspartate 1-decarboxylase [-1:aspartate]</t>
  </si>
  <si>
    <t>GS4_11_03950</t>
  </si>
  <si>
    <t>pantothenate synthetase</t>
  </si>
  <si>
    <t>pantothenate synthetase/pantothenate synthetase [hamap]</t>
  </si>
  <si>
    <t>pantothenate synthetase [-1:pantothenate]</t>
  </si>
  <si>
    <t>GS4_11_04020</t>
  </si>
  <si>
    <t>GTP cyclohydrolase I</t>
  </si>
  <si>
    <t>GTP cyclohydrolase I/GTP cyclohydrolase I [hamap]</t>
  </si>
  <si>
    <t>GTP cyclohydrolase [-1:cyclohydrolase] @@ GTP cyclohydrolase I [-1:cyclohydrolase] @@ GTP cyclohydrolase II [-1:cyclohydrolase] @@ GTP cyclohydrolase III [-1:cyclohydrolase]</t>
  </si>
  <si>
    <t>GTP cyclohydrolase</t>
  </si>
  <si>
    <t>GS4_12_00010</t>
  </si>
  <si>
    <t>phosphoribosylglycinamide formyltransferase 2</t>
  </si>
  <si>
    <t>phosphoribosylglycinamide formyltransferase [-1:phosphoribosylglycinamide] @@ phosphoribosylglycinamide formyltransferase 2 [-1:phosphoribosylglycinamide] @@ phosphoribosylglycinamide formyltransferase PurN [-1:phosphoribosylglycinamide] @@ phosphoribosylglycinamide formyltransferase PurT [-1:phosphoribosylglycinamide] @@ phosphoribosylaminoimidazolecarboxamide formyltransferase [11:formyltransferase]</t>
  </si>
  <si>
    <t>phosphoribosylglycinamide formyltransferase</t>
  </si>
  <si>
    <t>GS4_12_00050</t>
  </si>
  <si>
    <t>adenylosuccinate synthetase</t>
  </si>
  <si>
    <t>adenylosuccinate synthetase/adenylosuccinate synthetase [hamap]</t>
  </si>
  <si>
    <t>adenylosuccinate synthetase [-1:adenylosuccinate]</t>
  </si>
  <si>
    <t>GS4_14_00490</t>
  </si>
  <si>
    <t>glucose-6-phosphate isomerase</t>
  </si>
  <si>
    <t>glucose-6-phosphate isomerase/glucose-6-phosphate isomerase [hamap]</t>
  </si>
  <si>
    <t>glucose-6-phosphate isomerase [-1:glucose] @@ transaldolase/glucose-6-phosphate isomerase [-1:glucose] @@ 6-phosphogluconolactonase/glucose-6-phosphate isomerase [-1:glucose] @@ mannose-1-phosphate guanylyltransferase/mannose-6-phosphate isomerase [78:isomerase] @@ mannose-6-phosphate isomerase/mannose-1-phosphate guanylyltransferase [78:isomerase]</t>
  </si>
  <si>
    <t>GS4_14_00890</t>
  </si>
  <si>
    <t>putative 3-methyladenine DNA glycosylase</t>
  </si>
  <si>
    <t>putative 3-methyladenine DNA glycosylase/putative 3-methyladenine DNA glycosylase [hamap]</t>
  </si>
  <si>
    <t>putative 3-methyladenine-DNA glycosylase [-1:methyladenine] @@ putative 3-methyladenine-DNA glycosylase I [-1:methyladenine] @@ putative 3-methyladenine-DNA glycosylase II [-1:methyladenine]</t>
  </si>
  <si>
    <t>putative 3-methyladenine-DNA glycosylase</t>
  </si>
  <si>
    <t>putative 3-methyladenine-DNA glycosylase I</t>
  </si>
  <si>
    <t>putative 3-methyladenine-DNA glycosylase II</t>
  </si>
  <si>
    <t>GS4_14_01230</t>
  </si>
  <si>
    <t>pyridoxine/pyridoxamine 5'-phosphate oxidase</t>
  </si>
  <si>
    <t>pyridoxine/pyridoxamine 5'-phosphate oxidase/pyridoxine/pyridoxamine 5'-phosphate oxidase [hamap]</t>
  </si>
  <si>
    <t>pyridoxine/pyridoxamine 5'-phosphate oxidase [-1:pyridoxamine]</t>
  </si>
  <si>
    <t>GS4_15_00160</t>
  </si>
  <si>
    <t>putative pyrophosphatase</t>
  </si>
  <si>
    <t>probable P-Ser-HPr phosphatase [nite]</t>
  </si>
  <si>
    <t>probable phosphatase [-1:phosphatase] @@ probable acid phosphatase [-1:phosphatase]</t>
  </si>
  <si>
    <t>probable acid phosphatase</t>
  </si>
  <si>
    <t>GS4_15_00520</t>
  </si>
  <si>
    <t>putative fatty acid-binding protein-like protein [ecoli]</t>
  </si>
  <si>
    <t>putative amino acid-binding protein [-1:acid] @@ putative nucleic acid-binding protein [-1:acid]</t>
  </si>
  <si>
    <t>putative amino acid-binding protein</t>
  </si>
  <si>
    <t>putative nucleic acid-binding protein</t>
  </si>
  <si>
    <t>GS4_15_00780</t>
  </si>
  <si>
    <t>phosphoribosylformylglycinamidine synthase 2</t>
  </si>
  <si>
    <t>phosphoribosylformylglycinamidine synthase [-1:phosphoribosylformylglycinamidine] @@ phosphoribosylformylglycinamidine synthase I [-1:phosphoribosylformylglycinamidine] @@ phosphoribosylformylglycinamidine synthase II [-1:phosphoribosylformylglycinamidine]</t>
  </si>
  <si>
    <t>phosphoribosylformylglycinamidine synthase</t>
  </si>
  <si>
    <t>phosphoribosylformylglycinamidine synthase I</t>
  </si>
  <si>
    <t>phosphoribosylformylglycinamidine synthase II</t>
  </si>
  <si>
    <t>GS4_15_00860</t>
  </si>
  <si>
    <t>adenylyl-sulfate kinase</t>
  </si>
  <si>
    <t>adenylyl-sulfate kinase/adenylyl-sulfate kinase [hamap]</t>
  </si>
  <si>
    <t>adenylyl-sulfate kinase [-1:adenylyl] @@ sulfate adenylyltransferase subunit 1/adenylyl-sulfate kinase [-1:adenylyl]</t>
  </si>
  <si>
    <t>GS4_16_00490</t>
  </si>
  <si>
    <t>enoyl-CoA hydratase PaaB [ecoli]</t>
  </si>
  <si>
    <t>GS4_16_00890</t>
  </si>
  <si>
    <t>enolase</t>
  </si>
  <si>
    <t>enolase/enolase [hamap]</t>
  </si>
  <si>
    <t>enolase [-1:enolase]</t>
  </si>
  <si>
    <t>GS4_16_01070</t>
  </si>
  <si>
    <t>UDP-N-acetylglucosamine pyrophosphorylase/glucosamine-1-phosphate N-acetyltransferase [2:bifunctional]</t>
  </si>
  <si>
    <t>GS4_16_01160</t>
  </si>
  <si>
    <t>GS4_16_01400</t>
  </si>
  <si>
    <t>50S ribosomal protein L25</t>
  </si>
  <si>
    <t>50S ribosomal protein L25/50S ribosomal protein L25 [hamap]</t>
  </si>
  <si>
    <t>50S ribosomal protein L25 [-1:l25] @@ 50S ribosomal protein L2 [76:50s] @@ 50S ribosomal protein L1 [76:50s] @@ 50S ribosomal protein L3 [76:50s] @@ 50S ribosomal protein L4 [76:50s]</t>
  </si>
  <si>
    <t>GS4_16_01410</t>
  </si>
  <si>
    <t>peptidyl-tRNA hydrolase/peptidyl-tRNA hydrolase [hamap]</t>
  </si>
  <si>
    <t>peptidyl-tRNA hydrolase [-1:peptidyl] @@ peptidyl-tRNA hydrolase YaeJ [-1:peptidyl]</t>
  </si>
  <si>
    <t>GS4_16_01420</t>
  </si>
  <si>
    <t>3-oxoacyl-[acyl-carrier-protein] synthase III/3-oxoacyl-[acyl-carrier-protein] synthase III [hamap]</t>
  </si>
  <si>
    <t>3-oxoacyl-[acyl-carrier-protein] synthase [-1:oxoacyl] @@ 3-oxoacyl-[acyl-carrier-protein] synthase I [-1:oxoacyl] @@ 3-oxoacyl-[acyl-carrier-protein] synthase II [-1:oxoacyl] @@ 3-oxoacyl-[acyl-carrier-protein] synthase III [-1:oxoacyl]</t>
  </si>
  <si>
    <t>3-oxoacyl-[acyl-carrier-protein] synthase</t>
  </si>
  <si>
    <t>3-oxoacyl-[acyl-carrier-protein] synthase I</t>
  </si>
  <si>
    <t>GS4_17_00110</t>
  </si>
  <si>
    <t>4-diphosphocytidyl-2-C-methyl-D-erythritol kinase</t>
  </si>
  <si>
    <t>4-diphosphocytidyl-2-C-methyl-D-erythritol kinase/4-diphosphocytidyl-2-C-methyl-D-erythritol kinase [hamap]</t>
  </si>
  <si>
    <t>4-diphosphocytidyl-2-C-methyl-D-erythritol kinase [-1:diphosphocytidyl] @@ 2-C-methyl-D-erythritol 4-phosphate cytidylyltransferase/2-C-methyl-D-erythritol 2,4-cyclodiphosphate synthase [6:erythritol]</t>
  </si>
  <si>
    <t>GS4_17_00130</t>
  </si>
  <si>
    <t>GS4_17_00230</t>
  </si>
  <si>
    <t>anthranilate synthase component I</t>
  </si>
  <si>
    <t>para-aminobenzoate synthase [-1:aminobenzoate] @@ para-aminobenzoate synthase component I [-1:aminobenzoate] @@ para-aminobenzoate synthase component II [-1:aminobenzoate] @@ para-aminobenzoate/anthranilate synthase component II [-1:aminobenzoate] @@ anthranilate synthase component I [105:i]</t>
  </si>
  <si>
    <t>para-aminobenzoate synthase</t>
  </si>
  <si>
    <t>para-aminobenzoate synthase component II</t>
  </si>
  <si>
    <t>GS4_17_00290</t>
  </si>
  <si>
    <t>arginine deiminase</t>
  </si>
  <si>
    <t>arginine deiminase/arginine deiminase [hamap]</t>
  </si>
  <si>
    <t>arginine deiminase [-1:deiminase]</t>
  </si>
  <si>
    <t>GS4_17_00460</t>
  </si>
  <si>
    <t>GS4_17_00470</t>
  </si>
  <si>
    <t>GS4_17_00490</t>
  </si>
  <si>
    <t>GS4_17_00900</t>
  </si>
  <si>
    <t>Na(+)/H(+) antiporter NhaA</t>
  </si>
  <si>
    <t>Na(+)/H(+) antiporter NhaA/Na(+)/H(+) antiporter NhaA [hamap]</t>
  </si>
  <si>
    <t>Na(+)/H(+) antiporter NhaA [-1:nhaa] @@ Na(+)/H(+) antiporter [42:antiporter] @@ Na(+)/H(+) antiporter NhaB [42:antiporter] @@ Na(+)/H(+) antiporter NhaC [42:antiporter] @@ K(+)/H(+) antiporter NhaP2 [42:antiporter]</t>
  </si>
  <si>
    <t>GS4_18_00190</t>
  </si>
  <si>
    <t>ferrochelatase</t>
  </si>
  <si>
    <t>ferrochelatase/ferrochelatase [hamap]</t>
  </si>
  <si>
    <t>ferrochelatase [-1:ferrochelatase]</t>
  </si>
  <si>
    <t>GS4_18_00420</t>
  </si>
  <si>
    <t>putative SufR family transcriptional regulator</t>
  </si>
  <si>
    <t>putative SufR family transcriptional regulator [ecoli]</t>
    <phoneticPr fontId="1"/>
  </si>
  <si>
    <t>putative transcriptional regulator [-1:transcriptional] @@ putative transcriptional regulator FNR [-1:transcriptional] @@ putative transcriptional regulator Fur [-1:transcriptional] @@ putative transcriptional regulator Spx [-1:transcriptional] @@ putative transcriptional regulator Vfr [-1:transcriptional]</t>
  </si>
  <si>
    <t>putative transcriptional regulator FNR</t>
  </si>
  <si>
    <t>putative transcriptional regulator Fur</t>
  </si>
  <si>
    <t>putative transcriptional regulator Spx</t>
  </si>
  <si>
    <t>putative transcriptional regulator Vfr</t>
  </si>
  <si>
    <t>GS4_18_00460</t>
  </si>
  <si>
    <t>putative cytochrome oxidase assembly protein</t>
  </si>
  <si>
    <t>putative cytochrome c assembly protein [-1:assembly] @@ putative cytochrome c oxidase assembly protein [-1:assembly] @@ putative cytochrome c oxidase assembly protein CtaG [-1:assembly] @@ putative cytochrome c oxidase subunit III family protein [93:oxidase]</t>
  </si>
  <si>
    <t>putative cytochrome c assembly protein</t>
  </si>
  <si>
    <t>putative cytochrome c oxidase assembly protein CtaG</t>
  </si>
  <si>
    <t>putative cytochrome c oxidase subunit III family protein</t>
  </si>
  <si>
    <t>GS4_18_00490</t>
  </si>
  <si>
    <t>protoheme IX farnesyltransferase</t>
  </si>
  <si>
    <t>protoheme IX farnesyltransferase/protoheme IX farnesyltransferase [hamap]</t>
  </si>
  <si>
    <t>protoheme IX farnesyltransferase [-1:protoheme]</t>
  </si>
  <si>
    <t>GS4_18_00580</t>
  </si>
  <si>
    <t>phosphoglycerate kinase</t>
  </si>
  <si>
    <t>phosphoglycerate kinase/phosphoglycerate kinase [hamap]</t>
  </si>
  <si>
    <t>phosphoglycerate kinase [-1:phosphoglycerate] @@ 2-phosphoglycerate kinase [-1:phosphoglycerate] @@ 2,3-bisphosphoglycerate-dependent phosphoglycerate mutase [-1:phosphoglycerate] @@ 2,3-bisphosphoglycerate-independent phosphoglycerate mutase [-1:phosphoglycerate]</t>
  </si>
  <si>
    <t>GS4_18_00620</t>
  </si>
  <si>
    <t>UPF0042 nucleotide-binding protein yhbJ/UPF0042 nucleotide-binding protein yhbJ [hamap]</t>
  </si>
  <si>
    <t>nucleotide-binding protein YhbJ [-1:yhbj]</t>
  </si>
  <si>
    <t>GS4_18_00630</t>
  </si>
  <si>
    <t>UvrABC system protein C/UvrABC system protein C [hamap]</t>
  </si>
  <si>
    <t>GS4_18_00650</t>
  </si>
  <si>
    <t>6,7-dimethyl-8-ribityllumazine synthase</t>
  </si>
  <si>
    <t>6,7-dimethyl-8-ribityllumazine synthase/6,7-dimethyl-8-ribityllumazine synthase [hamap]</t>
  </si>
  <si>
    <t>6,7-dimethyl-8-ribityllumazine synthase [-1:ribityllumazine]</t>
  </si>
  <si>
    <t>GS4_18_00660</t>
  </si>
  <si>
    <t>riboflavin biosynthesis protein RibBA</t>
  </si>
  <si>
    <t>3,4-dihydroxy-2-butanone 4-phosphate synthase/3,4-dihydroxy-2-butanone 4-phosphate synthase/GTP cyclohydrolase II/GTP cyclohydrolase II [hamap]</t>
  </si>
  <si>
    <t>3,4-dihydroxy-2-butanone-4-phosphate synthase/GTP cyclohydrolase II [-1:butanone]</t>
  </si>
  <si>
    <t>3,4-dihydroxy-2-butanone-4-phosphate synthase/GTP cyclohydrolase II</t>
  </si>
  <si>
    <t>GS4_18_00720</t>
  </si>
  <si>
    <t>methionyl-tRNA formyltransferase</t>
  </si>
  <si>
    <t>methionyl-tRNA formyltransferase/methionyl-tRNA formyltransferase [hamap]</t>
  </si>
  <si>
    <t>methionyl-tRNA formyltransferase [-1:methionyl]</t>
  </si>
  <si>
    <t>GS4_18_00740</t>
  </si>
  <si>
    <t>S-adenosylmethionine synthase/S-adenosylmethionine synthase [hamap]</t>
  </si>
  <si>
    <t>S-adenosylmethionine synthase [-1:adenosylmethionine]</t>
  </si>
  <si>
    <t>GS4_18_00760</t>
  </si>
  <si>
    <t>DNA-directed RNA polymerase subunit omega/DNA-directed RNA polymerase subunit omega [hamap]</t>
  </si>
  <si>
    <t>DNA-directed RNA polymerase omega subunit [-1:omega] @@ DNA-directed RNA polymerase subunit A [25:directed] @@ DNA-directed RNA polymerase subunit B [25:directed] @@ DNA-directed RNA polymerase subunit D [25:directed] @@ DNA-directed RNA polymerase subunit E [25:directed]</t>
  </si>
  <si>
    <t>GS4_18_00870</t>
  </si>
  <si>
    <t>aspartate carbamoyltransferase/aspartate carbamoyltransferase [hamap]</t>
  </si>
  <si>
    <t>aspartate carbamoyltransferase [-1:carbamoyltransferase]</t>
  </si>
  <si>
    <t>GS4_18_00900</t>
  </si>
  <si>
    <t>elongation factor P/elongation factor P [hamap]</t>
  </si>
  <si>
    <t>GS4_18_00930</t>
  </si>
  <si>
    <t>3-dehydroquinate synthase</t>
  </si>
  <si>
    <t>3-dehydroquinate synthase/3-dehydroquinate synthase [hamap]</t>
  </si>
  <si>
    <t>3-dehydroquinate synthase [-1:dehydroquinate] @@ shikimate kinase/3-dehydroquinate synthase [-1:dehydroquinate]</t>
  </si>
  <si>
    <t>GS4_18_00940</t>
  </si>
  <si>
    <t>shikimate kinase</t>
  </si>
  <si>
    <t>shikimate kinase/shikimate kinase [hamap]</t>
  </si>
  <si>
    <t>shikimate kinase [-1:shikimate] @@ shikimate kinase I [-1:shikimate] @@ shikimate kinase II [-1:shikimate] @@ shikimate dehydrogenase/shikimate kinase [-1:shikimate]</t>
  </si>
  <si>
    <t>GS4_19_00010</t>
  </si>
  <si>
    <t>putative Holliday junction resolvase</t>
  </si>
  <si>
    <t>putative Holliday junction resolvase/putative Holliday junction resolvase [hamap]</t>
  </si>
  <si>
    <t>putative Holliday junction resolvase [-1:resolvase] @@ putative Holliday junction resolvase RecU [-1:resolvase]</t>
  </si>
  <si>
    <t>GS4_19_00160</t>
  </si>
  <si>
    <t>histidyl-tRNA synthetase/histidyl-tRNA synthetase [hamap]</t>
  </si>
  <si>
    <t>histidyl-tRNA synthetase [-1:histidyl]</t>
  </si>
  <si>
    <t>GS4_19_00200</t>
  </si>
  <si>
    <t>adenine phosphoribosyltransferase</t>
  </si>
  <si>
    <t>adenine phosphoribosyltransferase/adenine phosphoribosyltransferase [hamap]</t>
  </si>
  <si>
    <t>adenine phosphoribosyltransferase [-1:adenine] @@ purine phosphoribosyltransferase [18:phosphoribosyltransferase]</t>
  </si>
  <si>
    <t>GS4_19_00250</t>
  </si>
  <si>
    <t>Holliday junction ATP-dependent DNA helicase RuvB/Holliday junction ATP-dependent DNA helicase RuvB [hamap]</t>
    <phoneticPr fontId="1"/>
  </si>
  <si>
    <t>Holliday junction DNA helicase RuvB [1:ruvb] % Holliday junction DNA helicase [8:holliday] % Holliday junction DNA helicase RuvA [8:holliday]</t>
  </si>
  <si>
    <t>Holliday junction DNA helicase</t>
  </si>
  <si>
    <t>GS4_19_00260</t>
  </si>
  <si>
    <t>Holliday junction ATP-dependent DNA helicase RuvA/Holliday junction ATP-dependent DNA helicase RuvA [hamap]</t>
  </si>
  <si>
    <t>Holliday junction DNA helicase RuvA [1:ruva] % Holliday junction DNA helicase [8:holliday] % Holliday junction DNA helicase RuvB [8:holliday]</t>
  </si>
  <si>
    <t>GS4_19_00270</t>
  </si>
  <si>
    <t>crossover junction endodeoxyribonuclease RuvC/crossover junction endodeoxyribonuclease RuvC [hamap]</t>
  </si>
  <si>
    <t>Holliday junction endonuclease [1:endodeoxyribonuclease] % Holliday junction endonuclease RuvC [1:endodeoxyribonuclease] % Holliday junction endonuclease RusA [1:endodeoxyribonuclease]</t>
  </si>
  <si>
    <t>Holliday junction endonuclease</t>
  </si>
  <si>
    <t>Holliday junction endonuclease RusA</t>
  </si>
  <si>
    <t>GS4_19_00350</t>
  </si>
  <si>
    <t>pyridoxal biosynthesis lyase PdxS</t>
  </si>
  <si>
    <t>pyridoxal 5'-phosphate synthase subunit PdxS [1:pdxs]</t>
  </si>
  <si>
    <t>pyridoxal 5'-phosphate synthase subunit PdxS</t>
  </si>
  <si>
    <t>GS4_19_00400</t>
  </si>
  <si>
    <t>HIT family protein [ecoli]</t>
    <phoneticPr fontId="1"/>
  </si>
  <si>
    <t>D</t>
    <phoneticPr fontId="1"/>
  </si>
  <si>
    <t>GS4_19_00720</t>
  </si>
  <si>
    <t>uroporphyrinogen decarboxylase</t>
  </si>
  <si>
    <t>uroporphyrinogen decarboxylase/uroporphyrinogen decarboxylase [hamap]</t>
  </si>
  <si>
    <t>uroporphyrinogen decarboxylase [-1:uroporphyrinogen]</t>
  </si>
  <si>
    <t>GS4_19_00750</t>
  </si>
  <si>
    <t>1-deoxy-D-xylulose-5-phosphate synthase</t>
  </si>
  <si>
    <t>1-deoxy-D-xylulose-5-phosphate synthase/1-deoxy-D-xylulose-5-phosphate synthase [hamap]</t>
  </si>
  <si>
    <t>1-deoxy-D-xylulose-5-phosphate synthase [-1:xylulose]</t>
  </si>
  <si>
    <t>GS4_19_00940</t>
  </si>
  <si>
    <t>GS4_19_01110</t>
  </si>
  <si>
    <t>alkyl hydroperoxide reductase AhpD</t>
  </si>
  <si>
    <t>alkyl hydroperoxide reductase AhpD/alkyl hydroperoxide reductase AhpD [hamap]</t>
  </si>
  <si>
    <t>alkyl hydroperoxide reductase AhpD [-1:ahpd] @@ alkyl hydroperoxide reductase [7:alkyl] @@ alkyl hydroperoxide reductase AhpC [7:alkyl] @@ NADH dehydrogenase/alkyl hydroperoxide reductase [7:alkyl]</t>
  </si>
  <si>
    <t>GS4_19_01140</t>
  </si>
  <si>
    <t>transcriptional repressor NrdR</t>
  </si>
  <si>
    <t>transcriptional repressor NrdR/transcriptional repressor NrdR [hamap]</t>
  </si>
  <si>
    <t>transcriptional repressor NrdR [-1:nrdr] @@ transcriptional repressor NrpR [66:repressor]</t>
  </si>
  <si>
    <t>GS4_19_01160</t>
  </si>
  <si>
    <t>LexA repressor/LexA repressor [hamap]</t>
    <phoneticPr fontId="1"/>
  </si>
  <si>
    <t>transcriptional repressor LexA [1:lexa] % transcriptional repressor LexA [1:lexa]</t>
  </si>
  <si>
    <t>GS4_19_01230</t>
  </si>
  <si>
    <t>diaminopimelate epimerase</t>
  </si>
  <si>
    <t>diaminopimelate epimerase/diaminopimelate epimerase [hamap]</t>
  </si>
  <si>
    <t>diaminopimelate epimerase [-1:diaminopimelate]</t>
  </si>
  <si>
    <t>GS4_19_01240</t>
  </si>
  <si>
    <t>tRNA dimethylallyltransferase/tRNA dimethylallyltransferase [hamap]</t>
  </si>
  <si>
    <t>tRNA dimethylallyltransferase [-1:dimethylallyltransferase] @@ glycosyltransferase/methyltransferase [10023:glycosyltransferase]</t>
  </si>
  <si>
    <t>GS4_20_00040</t>
  </si>
  <si>
    <t>ribosome maturation factor RimP</t>
  </si>
  <si>
    <t>ribosome maturation factor RimP/ribosome maturation factor RimP [hamap]</t>
  </si>
  <si>
    <t>ribosome maturation factor RimP [-1:rimp]</t>
  </si>
  <si>
    <t>GS4_20_00190</t>
  </si>
  <si>
    <t>cobyrinic acid a,c-diamide synthase</t>
  </si>
  <si>
    <t>cobyrinic acid a,c-diamide synthase/cobyrinic acid a,c-diamide synthase [hamap]</t>
  </si>
  <si>
    <t>cobyrinic acid a,c-diamide synthase [-1:cobyrinic]</t>
  </si>
  <si>
    <t>GS4_20_00230</t>
  </si>
  <si>
    <t>probable malate:quinone oxidoreductase/probable malate:quinone oxidoreductase [hamap]</t>
  </si>
  <si>
    <t>GS4_20_00270</t>
  </si>
  <si>
    <t>cobyric acid synthase</t>
  </si>
  <si>
    <t>cobyric acid synthase/cobyric acid synthase [hamap]</t>
  </si>
  <si>
    <t>cobyric acid synthase [-1:cobyric]</t>
  </si>
  <si>
    <t>GS4_20_00350</t>
  </si>
  <si>
    <t>4-hydroxy-3-methylbut-2-en-1-yl diphosphate synthase/4-hydroxy-3-methylbut-2-en-1-yl diphosphate synthase [hamap]</t>
    <phoneticPr fontId="1"/>
  </si>
  <si>
    <t>1-hydroxy-2-methyl-2-(E)-butenyl 4-diphosphate synthase [1:methylbut]</t>
  </si>
  <si>
    <t>GS4_20_00370</t>
  </si>
  <si>
    <t>1-deoxy-D-xylulose 5-phosphate reductoisomerase/1-deoxy-D-xylulose 5-phosphate reductoisomerase [hamap]</t>
  </si>
  <si>
    <t>1-deoxy-D-xylulose-5-phosphate reductoisomerase [-1:reductoisomerase]</t>
  </si>
  <si>
    <t>GS4_20_00410</t>
  </si>
  <si>
    <t>ribosomal RNA large subunit methyltransferase N</t>
  </si>
  <si>
    <t>ribosomal RNA large subunit methyltransferase N/ribosomal RNA large subunit methyltransferase N [hamap]</t>
  </si>
  <si>
    <t>GS4_20_00440</t>
  </si>
  <si>
    <t>ribosome-recycling factor/ribosome-recycling factor [hamap]</t>
  </si>
  <si>
    <t>ribosome recycling factor [-1:recycling]</t>
  </si>
  <si>
    <t>GS4_20_00500</t>
  </si>
  <si>
    <t>elongation factor Ts/elongation factor Ts [hamap]</t>
  </si>
  <si>
    <t>elongation factor Ts [-1:ts] @@ elongation factor 2 [17:elongation] @@ elongation factor 4 [17:elongation] @@ elongation factor G [17:elongation] @@ elongation factor P [17:elongation]</t>
  </si>
  <si>
    <t>GS4_20_00660</t>
  </si>
  <si>
    <t>50S ribosomal protein L19</t>
  </si>
  <si>
    <t>50S ribosomal protein L19/50S ribosomal protein L19 [hamap]</t>
  </si>
  <si>
    <t>50S ribosomal protein L19 [-1:l19] @@ 50S ribosomal protein L1 [76:50s] @@ 50S ribosomal protein L2 [76:50s] @@ 50S ribosomal protein L3 [76:50s] @@ 50S ribosomal protein L4 [76:50s]</t>
  </si>
  <si>
    <t>GS4_20_00720</t>
  </si>
  <si>
    <t>tRNA (guanine-N(1)-)-methyltransferase/tRNA (guanine-N(1)-)-methyltransferase [hamap]</t>
  </si>
  <si>
    <t>tRNA (guanine-N(1))-methyltransferase [-1:(guanine] @@ tRNA (guanine-N(7))-methyltransferase [-1:(guanine]</t>
  </si>
  <si>
    <t>GS4_20_00730</t>
  </si>
  <si>
    <t>ribosome maturation factor RimM/ribosome maturation factor RimM [hamap]</t>
  </si>
  <si>
    <t>ribosome maturation factor RimP [-1:ribosome]</t>
  </si>
  <si>
    <t>GS4_20_00750</t>
  </si>
  <si>
    <t>30S ribosomal protein S16</t>
  </si>
  <si>
    <t>30S ribosomal protein S16/30S ribosomal protein S16 [hamap]</t>
  </si>
  <si>
    <t>30S ribosomal protein S16 [-1:s16] @@ 30S ribosomal protein S1 [51:30s] @@ 30S ribosomal protein S2 [51:30s] @@ 30S ribosomal protein S3 [51:30s] @@ 30S ribosomal protein S4 [51:30s]</t>
  </si>
  <si>
    <t>GS4_20_00780</t>
  </si>
  <si>
    <t>protein-PII uridylyltransferase</t>
  </si>
  <si>
    <t>protein-PII uridylyltransferase/protein-PII uridylyltransferase [hamap]</t>
    <phoneticPr fontId="1"/>
  </si>
  <si>
    <t>[protein-PII] uridylyltransferase [-1:uridylyltransferase] @@ [protein-PII] uridylyltransferase family protein [-1:uridylyltransferase]</t>
  </si>
  <si>
    <t>[protein-PII] uridylyltransferase</t>
  </si>
  <si>
    <t>[protein-PII] uridylyltransferase family protein</t>
  </si>
  <si>
    <t>GS4_20_00850</t>
  </si>
  <si>
    <t>formamidopyrimidine-DNA glycosylase</t>
  </si>
  <si>
    <t>formamidopyrimidine-DNA glycosylase/formamidopyrimidine-DNA glycosylase [hamap]</t>
  </si>
  <si>
    <t>formamidopyrimidine-DNA glycosylase [-1:formamidopyrimidine] @@ formamidopyrimidine-DNA glycosylase/AP lyase [-1:formamidopyrimidine] @@ formamidopyrimidine-DNA glycosylase family protein [-1:formamidopyrimidine]</t>
  </si>
  <si>
    <t>GS4_20_00860</t>
  </si>
  <si>
    <t>ribonuclease III</t>
  </si>
  <si>
    <t>ribonuclease III/ribonuclease III [hamap]</t>
  </si>
  <si>
    <t>ribonuclease I [-1:ribonuclease] @@ ribonuclease III [-1:ribonuclease]</t>
  </si>
  <si>
    <t>ribonuclease I</t>
  </si>
  <si>
    <t>GS4_20_00890</t>
  </si>
  <si>
    <t>phosphopantetheine adenylyltransferase</t>
  </si>
  <si>
    <t>phosphopantetheine adenylyltransferase/phosphopantetheine adenylyltransferase [hamap]</t>
  </si>
  <si>
    <t>phosphopantetheine adenylyltransferase [-1:phosphopantetheine]</t>
  </si>
  <si>
    <t>GS4_20_00990</t>
  </si>
  <si>
    <t>50S ribosomal protein L27</t>
  </si>
  <si>
    <t>50S ribosomal protein L27/50S ribosomal protein L27 [hamap]</t>
  </si>
  <si>
    <t>50S ribosomal protein L27 [-1:l27] @@ 50S ribosomal protein L2 [76:50s] @@ 50S ribosomal protein L1 [76:50s] @@ 50S ribosomal protein L3 [76:50s] @@ 50S ribosomal protein L4 [76:50s]</t>
  </si>
  <si>
    <t>GS4_20_01000</t>
  </si>
  <si>
    <t>50S ribosomal protein L21</t>
  </si>
  <si>
    <t>50S ribosomal protein L21/50S ribosomal protein L21 [hamap]</t>
  </si>
  <si>
    <t>50S ribosomal protein L21 [-1:l21] @@ 50S ribosomal protein L2 [76:50s] @@ 50S ribosomal protein L1 [76:50s] @@ 50S ribosomal protein L3 [76:50s] @@ 50S ribosomal protein L4 [76:50s]</t>
  </si>
  <si>
    <t>GS4_20_01020</t>
  </si>
  <si>
    <t>nucleoside diphosphate kinase/nucleoside diphosphate kinase [hamap]</t>
  </si>
  <si>
    <t>nucleoside-diphosphate kinase [-1:nucleoside] @@ nucleoside-diphosphate kinase regulator [-1:nucleoside]</t>
  </si>
  <si>
    <t>GS4_20_01090</t>
  </si>
  <si>
    <t>ATP-dependent Clp protease ATP-binding subunit ClpX</t>
  </si>
  <si>
    <t>ATP-dependent Clp protease ATP-binding subunit ClpX/ATP-dependent Clp protease ATP-binding subunit ClpX [hamap]</t>
  </si>
  <si>
    <t>ATP-dependent Clp protease ATP-binding subunit ClpX [-1:clpx] @@ ATP-dependent Clp protease ATP-binding subunit [11:clp] @@ ATP-dependent Clp protease ATP-binding subunit ClpA [11:clp] @@ ATP-dependent Clp protease ATP-binding subunit ClpC [11:clp] @@ ATP-dependent Clp protease ATP-binding subunit ClpE [11:clp]</t>
  </si>
  <si>
    <t>GS4_20_01120</t>
  </si>
  <si>
    <t>trigger factor</t>
  </si>
  <si>
    <t>trigger factor/trigger factor [hamap]</t>
  </si>
  <si>
    <t>trigger factor [-1:trigger]</t>
  </si>
  <si>
    <t>GS4_20_01730</t>
  </si>
  <si>
    <t>GS4_20_01900</t>
  </si>
  <si>
    <t>dITP/XTP pyrophosphatase/dITP/XTP pyrophosphatase [hamap]</t>
  </si>
  <si>
    <t>dITP/XTP pyrophosphatase [-1:ditp]</t>
  </si>
  <si>
    <t>GS4_20_01910</t>
  </si>
  <si>
    <t>ribonuclease PH</t>
  </si>
  <si>
    <t>ribonuclease PH/ribonuclease PH [hamap]</t>
  </si>
  <si>
    <t>ribonuclease PH [-1:ph] @@ ribonuclease P [34:ribonuclease]</t>
  </si>
  <si>
    <t>GS4_20_01930</t>
  </si>
  <si>
    <t>glutamate racemase</t>
  </si>
  <si>
    <t>glutamate racemase/glutamate racemase [hamap]</t>
  </si>
  <si>
    <t>glutamate racemase [-1:racemase]</t>
  </si>
  <si>
    <t>GS4_20_02070</t>
  </si>
  <si>
    <t>1,4-alpha-glucan-branching enzyme</t>
  </si>
  <si>
    <t>1,4-alpha-glucan-branching enzyme/1,4-alpha-glucan-branching enzyme [hamap]</t>
  </si>
  <si>
    <t>1,4-alpha-glucan branching enzyme [-1:branching] @@ 1,4-alpha-glucan branching enzyme GlgB [-1:branching]</t>
  </si>
  <si>
    <t>1,4-alpha-glucan branching enzyme</t>
  </si>
  <si>
    <t>1,4-alpha-glucan branching enzyme GlgB</t>
  </si>
  <si>
    <t>GS4_20_02160</t>
  </si>
  <si>
    <t>glutaminase</t>
  </si>
  <si>
    <t>glutaminase/glutaminase [hamap]</t>
  </si>
  <si>
    <t>glutaminase [-1:glutaminase] @@ glutaminase 1 [-1:glutaminase] @@ glutaminase 2 [-1:glutaminase] @@ glutaminase-asparaginase [-1:glutaminase]</t>
  </si>
  <si>
    <t>GS4_23_00820</t>
  </si>
  <si>
    <t>GS4_23_01070</t>
  </si>
  <si>
    <t>GS4_24_00030</t>
  </si>
  <si>
    <t>30S ribosomal protein S20</t>
  </si>
  <si>
    <t>30S ribosomal protein S20/30S ribosomal protein S20 [hamap]</t>
  </si>
  <si>
    <t>30S ribosomal protein S20 [-1:s20] @@ 30S ribosomal protein S2 [51:30s] @@ 30S ribosomal protein S1 [51:30s] @@ 30S ribosomal protein S3 [51:30s] @@ 30S ribosomal protein S4 [51:30s]</t>
  </si>
  <si>
    <t>GS4_24_00120</t>
  </si>
  <si>
    <t>elongation factor 4/elongation factor 4 [hamap]</t>
  </si>
  <si>
    <t>elongation factor 4 [-1:elongation] @@ elongation factor 2 [-1:elongation] @@ elongation factor G [-1:elongation] @@ elongation factor P [-1:elongation] @@ elongation factor Ts [-1:elongation]</t>
  </si>
  <si>
    <t>GS4_24_00280</t>
  </si>
  <si>
    <t>heat-inducible transcription repressor HrcA</t>
  </si>
  <si>
    <t>heat-inducible transcription repressor HrcA/heat-inducible transcription repressor HrcA [hamap]</t>
  </si>
  <si>
    <t>heat-inducible transcriptional repressor HrcA [-1:hrca]</t>
  </si>
  <si>
    <t>heat-inducible transcriptional repressor HrcA</t>
  </si>
  <si>
    <t>GS4_24_00290</t>
  </si>
  <si>
    <t>GS4_24_00330</t>
  </si>
  <si>
    <t>putative rRNA maturation factor</t>
  </si>
  <si>
    <t>probable rRNA maturation factor YbeY/probable rRNA maturation factor YbeY [hamap]</t>
  </si>
  <si>
    <t>probable rRNA maturation factor YbeY [-1:ybey]</t>
  </si>
  <si>
    <t>probable rRNA maturation factor YbeY</t>
  </si>
  <si>
    <t>GS4_24_00360</t>
  </si>
  <si>
    <t>GTPase Era</t>
  </si>
  <si>
    <t>GTPase Era/GTPase Era [hamap]</t>
  </si>
  <si>
    <t>GTPase Era [-1:era]</t>
  </si>
  <si>
    <t>GS4_24_00390</t>
  </si>
  <si>
    <t>undecaprenyl pyrophosphate synthase</t>
  </si>
  <si>
    <t>undecaprenyl pyrophosphate synthase/undecaprenyl pyrophosphate synthase [hamap]</t>
  </si>
  <si>
    <t>undecaprenyl-diphosphatase [1:pyrophosphate] % undecaprenyl diphosphate synthase [1:pyrophosphate] % undecaprenyl diphosphate synthase [1:pyrophosphate] % undecaprenyl diphosphate synthase [1:pyrophosphate]</t>
  </si>
  <si>
    <t>undecaprenyl-diphosphatase</t>
  </si>
  <si>
    <t>undecaprenyl diphosphate synthase</t>
  </si>
  <si>
    <t>GS4_25_00030</t>
  </si>
  <si>
    <t>acyl carrier protein</t>
  </si>
  <si>
    <t>acyl carrier protein/acyl carrier protein [hamap]</t>
  </si>
  <si>
    <t>acyl carrier protein [-1:carrier]</t>
  </si>
  <si>
    <t>GS4_25_00490</t>
  </si>
  <si>
    <t>3-methyl-2-oxobutanoate hydroxymethyltransferase</t>
  </si>
  <si>
    <t>3-methyl-2-oxobutanoate hydroxymethyltransferase/3-methyl-2-oxobutanoate hydroxymethyltransferase [hamap]</t>
  </si>
  <si>
    <t>3-methyl-2-oxobutanoate hydroxymethyltransferase [-1:oxobutanoate]</t>
  </si>
  <si>
    <t>GS4_25_00670</t>
  </si>
  <si>
    <t>lipoyl synthase</t>
  </si>
  <si>
    <t>lipoyl synthase/lipoyl synthase [hamap]</t>
  </si>
  <si>
    <t>lipoyl synthase [-1:lipoyl]</t>
  </si>
  <si>
    <t>GS4_25_00680</t>
  </si>
  <si>
    <t>octanoyltransferase</t>
  </si>
  <si>
    <t>octanoyltransferase/octanoyltransferase [hamap]</t>
  </si>
  <si>
    <t>octanoyltransferase [-1:octanoyltransferase] @@ glycosyltransferase/methyltransferase [10023:glycosyltransferase]</t>
  </si>
  <si>
    <t>GS4_25_00740</t>
  </si>
  <si>
    <t>cobalamin synthase</t>
  </si>
  <si>
    <t>cobalamin synthase/cobalamin synthase [hamap]</t>
  </si>
  <si>
    <t>cobalamin synthase [-1:cobalamin]</t>
  </si>
  <si>
    <t>GS4_25_00750</t>
  </si>
  <si>
    <t>nicotinate-nucleotide--dimethylbenzimidazole phosphoribosyltransferase</t>
  </si>
  <si>
    <t>nicotinate-nucleotide--dimethylbenzimidazole phosphoribosyltransferase/nicotinate-nucleotide--dimethylbenzimidazole phosphoribosyltransferase [hamap]</t>
  </si>
  <si>
    <t>nicotinate-nucleotide--dimethylbenzimidazole phosphoribosyltransferase [-1:dimethylbenzimidazole] @@ nitroreductase/nicotinate-nucleotide--dimethylbenzimidazole phosphoribosyltransferase [-1:dimethylbenzimidazole]</t>
  </si>
  <si>
    <t>GS4_25_00900</t>
  </si>
  <si>
    <t>anthranilate phosphoribosyltransferase</t>
  </si>
  <si>
    <t>anthranilate phosphoribosyltransferase/anthranilate phosphoribosyltransferase [hamap]</t>
  </si>
  <si>
    <t>anthranilate phosphoribosyltransferase [-1:anthranilate] @@ anthranilate synthase component II/anthranilate phosphoribosyltransferase [-1:anthranilate]</t>
  </si>
  <si>
    <t>GS4_25_00970</t>
  </si>
  <si>
    <t>GDP-mannose-dependent alpha-(1-6)-phosphatidylinositol monomannoside mannosyltransferase</t>
  </si>
  <si>
    <t>GDP-mannose-dependent alpha-(1-6)-phosphatidylinositol monomannoside mannosyltransferase [ecoli]</t>
    <phoneticPr fontId="1"/>
  </si>
  <si>
    <t>phosphatidylinositol alpha-mannosyltransferase [-1:phosphatidylinositol] @@ phosphatidylinositol alpha-mannosyltransferase PimA [-1:phosphatidylinositol]</t>
  </si>
  <si>
    <t>phosphatidylinositol alpha-mannosyltransferase</t>
  </si>
  <si>
    <t>phosphatidylinositol alpha-mannosyltransferase PimA</t>
  </si>
  <si>
    <t>GS4_25_01180</t>
  </si>
  <si>
    <t>protein MraZ</t>
  </si>
  <si>
    <t>protein MraZ/protein MraZ [hamap]</t>
  </si>
  <si>
    <t>MraZ protein [-1:mraz]</t>
  </si>
  <si>
    <t>MraZ protein</t>
  </si>
  <si>
    <t>GS4_25_01190</t>
  </si>
  <si>
    <t>GS4_25_01230</t>
  </si>
  <si>
    <t>UDP-N-acetylmuramoyl-L-alanyl-D-glutamate--2,6-diaminopimelate ligase</t>
  </si>
  <si>
    <t>UDP-N-acetylmuramoyl-L-alanyl-D-glutamate--2,6-diaminopimelate ligase/UDP-N-acetylmuramoyl-L-alanyl-D-glutamate--2,6-diaminopimelate ligase [hamap]</t>
  </si>
  <si>
    <t>UDP-N-acetylmuramoyl-L-alanyl-D-glutamate--2,6-diaminopimelate ligase [-1:diaminopimelate]</t>
  </si>
  <si>
    <t>GS4_25_01250</t>
  </si>
  <si>
    <t>phospho-N-acetylmuramoyl-pentapeptide-transferase/phospho-N-acetylmuramoyl-pentapeptide-transferase [hamap]</t>
  </si>
  <si>
    <t>phospho-N-acetylmuramoyl-pentapeptide transferase [-1:pentapeptide]</t>
  </si>
  <si>
    <t>GS4_25_01260</t>
  </si>
  <si>
    <t>UDP-N-acetylmuramoylalanine--D-glutamate ligase</t>
  </si>
  <si>
    <t>UDP-N-acetylmuramoylalanine--D-glutamate ligase/UDP-N-acetylmuramoylalanine--D-glutamate ligase [hamap]</t>
  </si>
  <si>
    <t>UDP-N-acetylmuramoylalanine--D-glutamate ligase [-1:acetylmuramoylalanine]</t>
  </si>
  <si>
    <t>GS4_26_00040</t>
  </si>
  <si>
    <t>GS4_26_00650</t>
  </si>
  <si>
    <t>catalase-peroxidase</t>
  </si>
  <si>
    <t>catalase-peroxidase/catalase-peroxidase [hamap]</t>
  </si>
  <si>
    <t>catalase-peroxidase [-1:catalase]</t>
  </si>
  <si>
    <t>GS4_26_00770</t>
  </si>
  <si>
    <t>carboxylate-amine ligase</t>
  </si>
  <si>
    <t>carboxylate-amine ligase YbdK/carboxylate-amine ligase YbdK [hamap]</t>
  </si>
  <si>
    <t>carboxylate--amine ligase YbdK [-1:ybdk] @@ carboxylate--amine ligase [8:amine]</t>
  </si>
  <si>
    <t>carboxylate--amine ligase YbdK</t>
  </si>
  <si>
    <t>carboxylate--amine ligase</t>
  </si>
  <si>
    <t>GS4_26_00890</t>
  </si>
  <si>
    <t>putative mannitol dehydrogenase</t>
  </si>
  <si>
    <t>probable mannitol dehydrogenase [nite]</t>
  </si>
  <si>
    <t>probable mannitol-1-phosphate 5-dehydrogenase [-1:mannitol] @@ probable NADH dehydrogenase [361:dehydrogenase] @@ probable NADPH dehydrogenase [361:dehydrogenase] @@ probable opine dehydrogenase [361:dehydrogenase] @@ probable sterol dehydrogenase [361:dehydrogenase]</t>
  </si>
  <si>
    <t>probable mannitol-1-phosphate 5-dehydrogenase</t>
  </si>
  <si>
    <t>probable NADH dehydrogenase</t>
  </si>
  <si>
    <t>probable NADPH dehydrogenase</t>
  </si>
  <si>
    <t>probable opine dehydrogenase</t>
  </si>
  <si>
    <t>probable sterol dehydrogenase</t>
  </si>
  <si>
    <t>GS4_26_01120</t>
  </si>
  <si>
    <t>chaperone protein HtpG/chaperone protein HtpG [hamap]</t>
  </si>
  <si>
    <t>chaperone protein HchA [-1:chaperone]</t>
  </si>
  <si>
    <t>chaperone protein HchA</t>
  </si>
  <si>
    <t>GS4_26_01210</t>
  </si>
  <si>
    <t>urease accessory protein UreG</t>
  </si>
  <si>
    <t>urease accessory protein UreG/urease accessory protein UreG [hamap]</t>
  </si>
  <si>
    <t>urease accessory protein UreG [-1:ureg] @@ urease accessory protein [11:urease] @@ urease accessory protein UreD [11:urease] @@ urease accessory protein UreE [11:urease] @@ urease accessory protein UreF [11:urease]</t>
  </si>
  <si>
    <t>GS4_26_01230</t>
  </si>
  <si>
    <t>urease subunit alpha</t>
  </si>
  <si>
    <t>urease subunit alpha/urease subunit alpha [hamap]</t>
  </si>
  <si>
    <t>urease alpha subunit [-1:urease]</t>
  </si>
  <si>
    <t>GS4_26_01240</t>
  </si>
  <si>
    <t>urease subunit beta</t>
  </si>
  <si>
    <t>urease subunit beta/urease subunit beta [hamap]</t>
  </si>
  <si>
    <t>urease beta subunit [11:urease]</t>
  </si>
  <si>
    <t>GS4_26_01250</t>
  </si>
  <si>
    <t>urease subunit gamma</t>
  </si>
  <si>
    <t>urease subunit gamma/urease subunit gamma [hamap]</t>
  </si>
  <si>
    <t>urease gamma subunit [-1:urease]</t>
  </si>
  <si>
    <t>urease gamma subunit</t>
  </si>
  <si>
    <t>GS4_26_01360</t>
  </si>
  <si>
    <t>glycine dehydrogenase/glycine dehydrogenase [hamap]</t>
  </si>
  <si>
    <t>glycine dehydrogenase [-1:glycine]</t>
  </si>
  <si>
    <t>GS4_26_01410</t>
  </si>
  <si>
    <t>glycine cleavage system H protein/glycine cleavage system H protein [hamap]</t>
    <phoneticPr fontId="1"/>
  </si>
  <si>
    <t>glycine cleavage system H-protein [-1:cleavage] @@ glycine cleavage system T-protein [-1:cleavage]</t>
  </si>
  <si>
    <t>glycine cleavage system T-protein</t>
  </si>
  <si>
    <t>GS4_26_01430</t>
  </si>
  <si>
    <t>GS4_27_00130</t>
  </si>
  <si>
    <t>GTPase Der</t>
  </si>
  <si>
    <t>GTPase Der/GTPase Der [hamap]</t>
  </si>
  <si>
    <t>GTPase Der [-1:der]</t>
  </si>
  <si>
    <t>GS4_27_00140</t>
  </si>
  <si>
    <t>cytidylate kinase</t>
  </si>
  <si>
    <t>cytidylate kinase/cytidylate kinase [hamap]</t>
  </si>
  <si>
    <t>cytidylate kinase [-1:cytidylate]</t>
  </si>
  <si>
    <t>GS4_27_00210</t>
  </si>
  <si>
    <t>CTP synthase</t>
  </si>
  <si>
    <t>CTP synthase/CTP synthase [hamap]</t>
  </si>
  <si>
    <t>CTP synthase [-1:ctp]</t>
  </si>
  <si>
    <t>GS4_28_00150</t>
  </si>
  <si>
    <t>septum formation protein Maf/septum formation protein Maf [hamap]</t>
  </si>
  <si>
    <t>septum formation protein Maf [-1:septum]</t>
  </si>
  <si>
    <t>GS4_28_00330</t>
  </si>
  <si>
    <t>5-methyltetrahydropteroyltriglutamate--homocysteine methyltransferase/5-methyltetrahydropteroyltriglutamate--homocysteine methyltransferase [hamap]</t>
    <phoneticPr fontId="1"/>
  </si>
  <si>
    <t>cobalamin-independent methionine synthase [3:homocysteine] % cobalamin-independent methionine synthase (fragment) [3:homocysteine]</t>
  </si>
  <si>
    <t>cobalamin-independent methionine synthase (fragment)</t>
  </si>
  <si>
    <t>GS4_28_00660</t>
  </si>
  <si>
    <t>adenosine deaminase</t>
  </si>
  <si>
    <t>adenosine deaminase/adenosine deaminase [hamap]</t>
  </si>
  <si>
    <t>adenosine deaminase [-1:adenosine] @@ adenosine/AMP deaminase [-1:adenosine]</t>
  </si>
  <si>
    <t>GS4_28_01400</t>
  </si>
  <si>
    <t>60 kDa chaperonin</t>
  </si>
  <si>
    <t>60 kDa chaperonin/60 kDa chaperonin [hamap]</t>
  </si>
  <si>
    <t>60 kDa chaperonin [-1:60] @@ 10 kDa chaperonin [3:chaperonin]</t>
  </si>
  <si>
    <t>GS4_28_01410</t>
  </si>
  <si>
    <t>10 kDa chaperonin</t>
  </si>
  <si>
    <t>10 kDa chaperonin/10 kDa chaperonin [hamap]</t>
  </si>
  <si>
    <t>10 kDa chaperonin [-1:10] @@ 60 kDa chaperonin [3:chaperonin]</t>
  </si>
  <si>
    <t>GS4_28_01500</t>
  </si>
  <si>
    <t>alanine racemase</t>
  </si>
  <si>
    <t>alanine racemase/alanine racemase [hamap]</t>
  </si>
  <si>
    <t>alanine racemase [-1:racemase] @@ alanine racemase DadX [-1:racemase]</t>
  </si>
  <si>
    <t>GS4_29_00030</t>
  </si>
  <si>
    <t>dephospho-CoA kinase</t>
  </si>
  <si>
    <t>dephospho-CoA kinase/dephospho-CoA kinase [hamap]</t>
  </si>
  <si>
    <t>dephospho-CoA kinase [-1:dephospho]</t>
  </si>
  <si>
    <t>GS4_30_00420</t>
  </si>
  <si>
    <t>prolipoprotein diacylglyceryl transferase</t>
  </si>
  <si>
    <t>prolipoprotein diacylglyceryl transferase/prolipoprotein diacylglyceryl transferase [hamap]</t>
  </si>
  <si>
    <t>prolipoprotein diacylglyceryl transferase [-1:prolipoprotein] @@ prolipoprotein diacylglyceryl transferase family protein [-1:prolipoprotein]</t>
  </si>
  <si>
    <t>GS4_30_00430</t>
  </si>
  <si>
    <t>tryptophan synthase alpha chain/tryptophan synthase alpha chain [hamap]</t>
  </si>
  <si>
    <t>tryptophan synthase alpha subunit [9:tryptophan]</t>
  </si>
  <si>
    <t>GS4_30_00500</t>
  </si>
  <si>
    <t>imidazole glycerol phosphate synthase subunit HisF</t>
  </si>
  <si>
    <t>imidazole glycerol phosphate synthase subunit HisF/imidazole glycerol phosphate synthase subunit HisF [hamap]</t>
  </si>
  <si>
    <t>imidazole glycerol phosphate synthase subunit HisF [-1:hisf] @@ imidazole glycerol phosphate synthase subunit HisH [2:imidazole]</t>
  </si>
  <si>
    <t>GS4_30_00540</t>
  </si>
  <si>
    <t>imidazole glycerol phosphate synthase subunit HisH</t>
  </si>
  <si>
    <t>imidazole glycerol phosphate synthase subunit HisH/imidazole glycerol phosphate synthase subunit HisH [hamap]</t>
  </si>
  <si>
    <t>imidazole glycerol phosphate synthase subunit HisH [-1:hish] @@ imidazole glycerol phosphate synthase subunit HisF [2:imidazole]</t>
  </si>
  <si>
    <t>GS4_30_00550</t>
  </si>
  <si>
    <t>imidazoleglycerol-phosphate dehydratase/imidazoleglycerol-phosphate dehydratase [hamap]</t>
  </si>
  <si>
    <t>imidazoleglycerol-phosphate dehydratase [-1:imidazoleglycerol] @@ histidinol-phosphate phosphatase/imidazoleglycerol-phosphate dehydratase [-1:imidazoleglycerol]</t>
  </si>
  <si>
    <t>GS4_30_00560</t>
  </si>
  <si>
    <t>GS4_30_00570</t>
  </si>
  <si>
    <t>histidinol dehydrogenase</t>
  </si>
  <si>
    <t>histidinol dehydrogenase/histidinol dehydrogenase [hamap]</t>
  </si>
  <si>
    <t>histidinol dehydrogenase [-1:histidinol]</t>
  </si>
  <si>
    <t>GS4_30_00870</t>
  </si>
  <si>
    <t>signal peptidase II [13:signal]</t>
  </si>
  <si>
    <t>GS4_30_01050</t>
  </si>
  <si>
    <t>UDP-N-acetylmuramate--L-alanine ligase</t>
  </si>
  <si>
    <t>UDP-N-acetylmuramate--L-alanine ligase/UDP-N-acetylmuramate--L-alanine ligase [hamap]</t>
  </si>
  <si>
    <t>UDP-N-acetylmuramate--L-alanine ligase [-1:acetylmuramate]</t>
  </si>
  <si>
    <t>GS4_30_01060</t>
  </si>
  <si>
    <t>UDP-N-acetylglucosamine--N-acetylmuramyl-(pentapeptide) pyrophosphoryl-undecaprenol N-acetylglucosamine transferase</t>
  </si>
  <si>
    <t>UDP-N-acetylglucosamine--N-acetylmuramyl-(pentapeptide) pyrophosphoryl-undecaprenol N-acetylglucosamine transferase/UDP-N-acetylglucosamine--N-acetylmuramyl-(pentapeptide) pyrophosphoryl-undecaprenol N-acetylglucosamine transferase [hamap]</t>
  </si>
  <si>
    <t>UDP-N-acetylglucosamine--N-acetylmuramyl-(pentapeptide) pyrophosphoryl-undecaprenol N-acetylglucosamine transferase [-1:acetylmuramyl]</t>
  </si>
  <si>
    <t>GS4_31_00100</t>
  </si>
  <si>
    <t>GS4_31_00140</t>
  </si>
  <si>
    <t>GS4_32_00130</t>
  </si>
  <si>
    <t>phosphatidylserine decarboxylase proenzyme/phosphatidylserine decarboxylase proenzyme [hamap]</t>
    <phoneticPr fontId="1"/>
  </si>
  <si>
    <t>phosphatidylserine decarboxylase [-1:phosphatidylserine]</t>
  </si>
  <si>
    <t>GS4_32_00490</t>
  </si>
  <si>
    <t>GS4_32_00770</t>
  </si>
  <si>
    <t>putative 3-hydroxyacyl-thioester dehydratase</t>
  </si>
  <si>
    <t>3-hydroxyacyl-thioester dehydratase [-1:thioester]</t>
  </si>
  <si>
    <t>3-hydroxyacyl-thioester dehydratase</t>
  </si>
  <si>
    <t>GS4_32_00990</t>
  </si>
  <si>
    <t>UDP-N-acetylenolpyruvoylglucosamine reductase</t>
  </si>
  <si>
    <t>UDP-N-acetylenolpyruvoylglucosamine reductase/UDP-N-acetylenolpyruvoylglucosamine reductase [hamap]</t>
  </si>
  <si>
    <t>UDP-N-acetylenolpyruvoylglucosamine reductase [-1:acetylenolpyruvoylglucosamine]</t>
  </si>
  <si>
    <t>GS4_33_00610</t>
  </si>
  <si>
    <t>GS4_33_00800</t>
  </si>
  <si>
    <t>apolipoprotein N-acyltransferase</t>
  </si>
  <si>
    <t>apolipoprotein N-acyltransferase/apolipoprotein N-acyltransferase [hamap]</t>
  </si>
  <si>
    <t>apolipoprotein N-acyltransferase [-1:apolipoprotein]</t>
  </si>
  <si>
    <t>GS4_33_01180</t>
  </si>
  <si>
    <t>ATP phosphoribosyltransferase</t>
  </si>
  <si>
    <t>ATP phosphoribosyltransferase/ATP phosphoribosyltransferase [hamap]</t>
  </si>
  <si>
    <t>phosphoribosyltransferase [-1:phosphoribosyltransferase] @@ ATP phosphoribosyltransferase [-1:phosphoribosyltransferase]</t>
  </si>
  <si>
    <t>phosphoribosyltransferase</t>
  </si>
  <si>
    <t>GS4_33_01190</t>
  </si>
  <si>
    <t>phosphoribosyl-ATP pyrophosphatase/phosphoribosyl-ATP pyrophosphatase [hamap]</t>
  </si>
  <si>
    <t>phosphoribosyl-ATP pyrophosphatase [-1:phosphoribosyl] @@ phosphoribosyl-AMP cyclohydrolase/phosphoribosyl-ATP pyrophosphatase [-1:phosphoribosyl]</t>
  </si>
  <si>
    <t>GS4_33_01310</t>
  </si>
  <si>
    <t>undecaprenyl-diphosphatase/undecaprenyl-diphosphatase [hamap]</t>
  </si>
  <si>
    <t>undecaprenyl-diphosphatase [-1:diphosphatase] @@ undecaprenyl-diphosphatase YbjG [-1:diphosphatase]</t>
  </si>
  <si>
    <t>GS4_34_01000</t>
  </si>
  <si>
    <t>50S ribosomal protein L32</t>
  </si>
  <si>
    <t>50S ribosomal protein L32/50S ribosomal protein L32 [hamap]</t>
  </si>
  <si>
    <t>50S ribosomal protein L32 [-1:l32] @@ 50S ribosomal protein L3 [76:50s] @@ 50S ribosomal protein L1 [76:50s] @@ 50S ribosomal protein L2 [76:50s] @@ 50S ribosomal protein L4 [76:50s]</t>
  </si>
  <si>
    <t>GS4_35_00450</t>
  </si>
  <si>
    <t>undecaprenyl diphosphate synthase</t>
    <phoneticPr fontId="1"/>
  </si>
  <si>
    <t>GS4_35_00460</t>
  </si>
  <si>
    <t>pantothenate kinase</t>
  </si>
  <si>
    <t>pantothenate kinase/pantothenate kinase [hamap]</t>
  </si>
  <si>
    <t>pantothenate kinase [-1:pantothenate]</t>
  </si>
  <si>
    <t>GS4_35_00680</t>
  </si>
  <si>
    <t>exodeoxyribonuclease VII small subunit/exodeoxyribonuclease VII small subunit [hamap]</t>
  </si>
  <si>
    <t>exodeoxyribonuclease VII small subunit [-1:vii]</t>
  </si>
  <si>
    <t>GS4_35_00690</t>
  </si>
  <si>
    <t>exodeoxyribonuclease VII large subunit/exodeoxyribonuclease VII large subunit [hamap]</t>
  </si>
  <si>
    <t>exodeoxyribonuclease VII large subunit [-1:vii]</t>
  </si>
  <si>
    <t>GS4_35_00710</t>
  </si>
  <si>
    <t>4-hydroxy-3-methylbut-2-enyl diphosphate reductase</t>
  </si>
  <si>
    <t>4-hydroxy-3-methylbut-2-enyl diphosphate reductase/4-hydroxy-3-methylbut-2-enyl diphosphate reductase [hamap]</t>
  </si>
  <si>
    <t>4-hydroxy-3-methylbut-2-enyl diphosphate reductase [-1:methylbut]</t>
  </si>
  <si>
    <t>GS4_35_00910</t>
  </si>
  <si>
    <t>glucosamine--fructose-6-phosphate aminotransferase</t>
  </si>
  <si>
    <t>glucosamine--fructose-6-phosphate aminotransferase [isomerizing]/glucosamine--fructose-6-phosphate aminotransferase [isomerizing] [hamap]</t>
  </si>
  <si>
    <t>glutamine--fructose-6-phosphate aminotransferase [6:glucosamine] % glutamine--fructose-6-phosphate aminotransferase [6:glucosamine] % glutamine--fructose-6-phosphate aminotransferase [6:glucosamine]</t>
  </si>
  <si>
    <t>GS4_36_00450</t>
  </si>
  <si>
    <t>peptidase M18 family protein</t>
  </si>
  <si>
    <t>peptidase M18 family protein [ecoli]</t>
  </si>
  <si>
    <t>M18 family peptidase [-1:m18] @@ M8 family peptidase [158:peptidase] @@ S8 family peptidase [158:peptidase] @@ A5 family peptidase [158:peptidase] @@ C1 family peptidase [158:peptidase]</t>
  </si>
  <si>
    <t>M18 family peptidase</t>
  </si>
  <si>
    <t>M8 family peptidase</t>
  </si>
  <si>
    <t>GS4_36_00460</t>
  </si>
  <si>
    <t>phosphoribosylformylglycinamidine synthase 1</t>
  </si>
  <si>
    <t>phosphoribosylformylglycinamidine synthase I/phosphoribosylformylglycinamidine synthase I [hamap]</t>
  </si>
  <si>
    <t>GS4_36_00520</t>
  </si>
  <si>
    <t>phosphoribosylaminoimidazole-succinocarboxamide synthetase [-1:succinocarboxamide] @@ phosphoribosylamine--glycine ligase/phosphoribosylaminoimidazole synthetase [6:phosphoribosylaminoimidazole]</t>
  </si>
  <si>
    <t>phosphoribosylamine--glycine ligase/phosphoribosylaminoimidazole synthetase</t>
  </si>
  <si>
    <t>GS4_36_00570</t>
  </si>
  <si>
    <t>phosphoribosylamine--glycine ligase</t>
  </si>
  <si>
    <t>phosphoribosylamine--glycine ligase/phosphoribosylamine--glycine ligase [hamap]</t>
  </si>
  <si>
    <t>phosphoribosylamine--glycine ligase [-1:phosphoribosylamine] @@ phosphoribosylamine--glycine ligase/phosphoribosylaminoimidazole synthetase [-1:phosphoribosylamine]</t>
  </si>
  <si>
    <t>GS4_37_00030</t>
  </si>
  <si>
    <t>GS4_38_00040</t>
  </si>
  <si>
    <t>putative 5-dehydro-4-deoxyglucarate dehydratase</t>
  </si>
  <si>
    <t>probable 5-dehydro-4-deoxyglucarate dehydratase/probable 5-dehydro-4-deoxyglucarate dehydratase [hamap]</t>
  </si>
  <si>
    <t>probable 5-dehydro-4-deoxyglucarate dehydratase [-1:deoxyglucarate]</t>
  </si>
  <si>
    <t>probable 5-dehydro-4-deoxyglucarate dehydratase</t>
  </si>
  <si>
    <t>GS4_38_00450</t>
  </si>
  <si>
    <t>phosphomethylpyrimidine synthase</t>
  </si>
  <si>
    <t>phosphomethylpyrimidine synthase/phosphomethylpyrimidine synthase [hamap]</t>
  </si>
  <si>
    <t>phosphomethylpyrimidine synthase [-1:phosphomethylpyrimidine] @@ hydroxymethylpyrimidine/phosphomethylpyrimidine kinase [-1:phosphomethylpyrimidine]</t>
  </si>
  <si>
    <t>GS4_39_00090</t>
  </si>
  <si>
    <t>UDP-N-acetylglucosamine 1-carboxyvinyltransferase</t>
  </si>
  <si>
    <t>UDP-N-acetylglucosamine 1-carboxyvinyltransferase/UDP-N-acetylglucosamine 1-carboxyvinyltransferase [hamap]</t>
  </si>
  <si>
    <t>UDP-N-acetylglucosamine 1-carboxyvinyltransferase [-1:carboxyvinyltransferase] @@ UDP-N-acetylglucosamine pyrophosphorylase/glucosamine-1-phosphate N-acetyltransferase [18:acetylglucosamine]</t>
  </si>
  <si>
    <t>GS4_39_00120</t>
  </si>
  <si>
    <t>ATP synthase subunit epsilon</t>
  </si>
  <si>
    <t>ATP synthase epsilon chain/ATP synthase epsilon chain [hamap]</t>
  </si>
  <si>
    <t>ATP synthase subunit epsilon [7:epsilon]</t>
  </si>
  <si>
    <t>GS4_39_00130</t>
  </si>
  <si>
    <t>ATP synthase subunit beta</t>
  </si>
  <si>
    <t>ATP synthase subunit beta/ATP synthase subunit beta [hamap]</t>
  </si>
  <si>
    <t>ATP synthase subunit beta [-1:beta] @@ ATP synthase subunit b [264:atp] @@ ATP synthase subunit a [264:atp] @@ ATP synthase subunit c [264:atp] @@ ATP synthase subunit b' [264:atp]</t>
  </si>
  <si>
    <t>GS4_39_00150</t>
  </si>
  <si>
    <t>ATP synthase subunit alpha</t>
  </si>
  <si>
    <t>ATP synthase subunit alpha/ATP synthase subunit alpha [hamap]</t>
  </si>
  <si>
    <t>ATP synthase subunit alpha [-1:alpha] @@ ATP synthase subunit a [264:atp]</t>
  </si>
  <si>
    <t>GS4_39_00160</t>
  </si>
  <si>
    <t>ATP synthase subunit delta</t>
  </si>
  <si>
    <t>ATP synthase subunit delta/ATP synthase subunit delta [hamap]</t>
  </si>
  <si>
    <t>ATP synthase subunit delta [-1:delta]</t>
  </si>
  <si>
    <t>GS4_39_00180</t>
  </si>
  <si>
    <t>GS4_39_00250</t>
  </si>
  <si>
    <t>peptide chain release factor 1</t>
  </si>
  <si>
    <t>peptide chain release factor 1/peptide chain release factor 1 [hamap]</t>
  </si>
  <si>
    <t>peptide chain release factor [-1:release] @@ peptide chain release factor 1 [-1:release] @@ peptide chain release factor 2 [-1:release] @@ peptide chain release factor 3 [-1:release] @@ peptide chain release factor homolog [-1:release]</t>
  </si>
  <si>
    <t>GS4_39_00360</t>
  </si>
  <si>
    <t>arginyl-tRNA synthetase/arginyl-tRNA synthetase [hamap]</t>
  </si>
  <si>
    <t>arginyl-tRNA synthetase [-1:arginyl]</t>
  </si>
  <si>
    <t>GS4_41_00100</t>
  </si>
  <si>
    <t>Sec-independent protein translocase protein TatB homolog/Sec-independent protein translocase protein TatB homolog [hamap]</t>
    <phoneticPr fontId="1"/>
  </si>
  <si>
    <t>Sec-independent protein translocase subunit [1:sec] % twin-arginine protein translocase subunit TatC [1:sec] % twin-arginine protein translocase subunit TatB [1:sec] % twin-arginine protein translocase subunit TatE [1:sec] % twin-arginine protein translocase subunit TatA [1:sec]</t>
  </si>
  <si>
    <t>Sec-independent protein translocase subunit</t>
  </si>
  <si>
    <t>twin-arginine protein translocase subunit TatE</t>
  </si>
  <si>
    <t>GS4_42_00030</t>
  </si>
  <si>
    <t>(dimethylallyl)adenosine tRNA methylthiotransferase MiaB</t>
  </si>
  <si>
    <t>(dimethylallyl)adenosine tRNA methylthiotransferase MiaB/(dimethylallyl)adenosine tRNA methylthiotransferase MiaB [hamap]</t>
  </si>
  <si>
    <t>(dimethylallyl)adenosine tRNA methylthiotransferase MiaB [-1:(dimethylallyl)adenosine]</t>
  </si>
  <si>
    <t>GS4_42_00090</t>
  </si>
  <si>
    <t>protein RecA</t>
  </si>
  <si>
    <t>protein RecA/protein RecA [hamap]</t>
  </si>
  <si>
    <t>RecA protein [-1:reca]</t>
  </si>
  <si>
    <t>RecA protein</t>
  </si>
  <si>
    <t>GS4_42_00370</t>
  </si>
  <si>
    <t>dihydrodipicolinate reductase</t>
  </si>
  <si>
    <t>dihydrodipicolinate reductase/dihydrodipicolinate reductase [hamap]</t>
  </si>
  <si>
    <t>dihydrodipicolinate reductase [-1:dihydrodipicolinate]</t>
  </si>
  <si>
    <t>GS4_42_00410</t>
  </si>
  <si>
    <t>polyribonucleotide nucleotidyltransferase/polyribonucleotide nucleotidyltransferase [hamap]</t>
  </si>
  <si>
    <t>polynucleotide phosphorylase [6:nucleotidyltransferase]</t>
  </si>
  <si>
    <t>GS4_42_00500</t>
  </si>
  <si>
    <t>DHH family protein</t>
  </si>
  <si>
    <t>DHH family protein [ecoli]</t>
  </si>
  <si>
    <t>GS4_42_00510</t>
  </si>
  <si>
    <t>ribosome-binding factor A</t>
  </si>
  <si>
    <t>ribosome-binding factor A/ribosome-binding factor A [hamap]</t>
  </si>
  <si>
    <t>ribosome binding factor A [-1:ribosome]</t>
  </si>
  <si>
    <t>ribosome binding factor A</t>
  </si>
  <si>
    <t>GS4_44_00130</t>
  </si>
  <si>
    <t>3-dehydroquinate dehydratase</t>
  </si>
  <si>
    <t>3-dehydroquinate dehydratase/3-dehydroquinate dehydratase [hamap]</t>
  </si>
  <si>
    <t>3-dehydroquinate dehydratase [-1:dehydroquinate] @@ 3-dehydroquinate dehydratase II [-1:dehydroquinate] @@ catabolic 3-dehydroquinate dehydratase [-1:dehydroquinate] @@ 3-dehydroquinate dehydratase/shikimate dehydrogenase [-1:dehydroquinate]</t>
  </si>
  <si>
    <t>GS4_44_00230</t>
  </si>
  <si>
    <t>long-chain fatty acyl-AMP ligase FadD32</t>
  </si>
  <si>
    <t>putative long-chain fatty acyl-AMP ligase [ecoli]</t>
  </si>
  <si>
    <t>putative long-chain fatty acid--AMP ligase FadD32 [-1:amp] @@ putative long-chain fatty acid--CoA ligase [10:long] @@ putative long-chain fatty acid--CoA ligase FadD1 [10:long] @@ putative long-chain fatty acid--CoA ligase FadD2 [10:long] @@ putative long-chain fatty acid--CoA ligase FadD15 [10:long]</t>
  </si>
  <si>
    <t>putative long-chain fatty acid--AMP ligase FadD32</t>
  </si>
  <si>
    <t>putative long-chain fatty acid--CoA ligase FadD1</t>
  </si>
  <si>
    <t>putative long-chain fatty acid--CoA ligase FadD2</t>
  </si>
  <si>
    <t>putative long-chain fatty acid--CoA ligase FadD15</t>
  </si>
  <si>
    <t>GS4_46_00040</t>
  </si>
  <si>
    <t>argininosuccinate lyase</t>
  </si>
  <si>
    <t>argininosuccinate lyase/argininosuccinate lyase [hamap]</t>
  </si>
  <si>
    <t>argininosuccinate lyase [-1:argininosuccinate]</t>
  </si>
  <si>
    <t>GS4_46_00070</t>
  </si>
  <si>
    <t>ornithine carbamoyltransferase</t>
  </si>
  <si>
    <t>ornithine carbamoyltransferase/ornithine carbamoyltransferase [hamap]</t>
  </si>
  <si>
    <t>ornithine carbamoyltransferase [-1:carbamoyltransferase] @@ ornithine carbamoyltransferase ArcB [-1:carbamoyltransferase] @@ ornithine carbamoyltransferase ArgF [-1:carbamoyltransferase] @@ ornithine carbamoyltransferase ArgI [-1:carbamoyltransferase]</t>
  </si>
  <si>
    <t>GS4_46_00100</t>
  </si>
  <si>
    <t>arginine biosynthesis bifunctional protein ArgJ</t>
  </si>
  <si>
    <t>ornithine acetyltransferase/N-acetylglutamate synthase [2:bifunctional]</t>
  </si>
  <si>
    <t>ornithine acetyltransferase/N-acetylglutamate synthase</t>
  </si>
  <si>
    <t>GS4_46_00110</t>
  </si>
  <si>
    <t>N-acetyl-gamma-glutamyl-phosphate reductase</t>
  </si>
  <si>
    <t>N-acetyl-gamma-glutamyl-phosphate reductase/N-acetyl-gamma-glutamyl-phosphate reductase [hamap]</t>
  </si>
  <si>
    <t>GS4_46_00120</t>
  </si>
  <si>
    <t>phenylalanyl-tRNA synthetase beta chain/phenylalanyl-tRNA synthetase beta chain [hamap]</t>
    <phoneticPr fontId="1"/>
  </si>
  <si>
    <t>phenylalanyl-tRNA synthetase beta subunit [-1:phenylalanyl]</t>
  </si>
  <si>
    <t>GS4_46_00130</t>
  </si>
  <si>
    <t>phenylalanine--tRNA ligase alpha subunit [ecoli]</t>
  </si>
  <si>
    <t>GS4_46_00160</t>
  </si>
  <si>
    <t>50S ribosomal protein L20</t>
  </si>
  <si>
    <t>50S ribosomal protein L20/50S ribosomal protein L20 [hamap]</t>
  </si>
  <si>
    <t>50S ribosomal protein L20 [-1:l20] @@ 50S ribosomal protein L2 [76:50s] @@ 50S ribosomal protein L1 [76:50s] @@ 50S ribosomal protein L3 [76:50s] @@ 50S ribosomal protein L4 [76:50s]</t>
  </si>
  <si>
    <t>GS4_46_00170</t>
  </si>
  <si>
    <t>50S ribosomal protein L35</t>
  </si>
  <si>
    <t>50S ribosomal protein L35/50S ribosomal protein L35 [hamap]</t>
  </si>
  <si>
    <t>50S ribosomal protein L35 [-1:l35] @@ 50S ribosomal protein L3 [76:50s] @@ 50S ribosomal protein L1 [76:50s] @@ 50S ribosomal protein L2 [76:50s] @@ 50S ribosomal protein L4 [76:50s]</t>
  </si>
  <si>
    <t>GS4_52_r0010</t>
  </si>
  <si>
    <t>translate canditate</t>
    <phoneticPr fontId="1"/>
  </si>
  <si>
    <t>GONAM</t>
  </si>
  <si>
    <t>GONAM_01_00580</t>
  </si>
  <si>
    <t>phage infection protein [migap]</t>
  </si>
  <si>
    <t>phage adsorption protein [-1:phage] @@ phage replication protein [-1:phage] @@ prophage Rac superinfection exclusion protein [2584:protein]</t>
  </si>
  <si>
    <t>phage adsorption protein</t>
  </si>
  <si>
    <t>phage replication protein</t>
  </si>
  <si>
    <t>prophage Rac superinfection exclusion protein</t>
  </si>
  <si>
    <t>GONAM_02_00090</t>
  </si>
  <si>
    <t>radical SAM domain-containing protein [migap]</t>
  </si>
  <si>
    <t>FIC domain-containing protein [-1:domain]</t>
  </si>
  <si>
    <t>FIC domain-containing protein</t>
  </si>
  <si>
    <t>GONAM_02_00200</t>
  </si>
  <si>
    <t>type I restriction enzyme specificity protein</t>
  </si>
  <si>
    <t>restriction modification system DNA specificity domain-containing protein [migap]</t>
  </si>
  <si>
    <t>type I restriction enzyme S protein [2:specificity] % type I restriction enzyme S protein [2:specificity]</t>
  </si>
  <si>
    <t>GONAM_02_00280</t>
  </si>
  <si>
    <t>putative type III restriction protein res subunit [migap]</t>
  </si>
  <si>
    <t>E</t>
    <phoneticPr fontId="1"/>
  </si>
  <si>
    <t>putative type I restriction enzyme M protein [-1:restriction] @@ putative type I restriction enzyme R protein [-1:restriction] @@ putative type I restriction enzyme S protein [-1:restriction] @@ putative type III restriction enzyme M protein [-1:restriction] @@ putative type III restriction enzyme R protein [-1:restriction]</t>
  </si>
  <si>
    <t>putative type I restriction enzyme R protein</t>
  </si>
  <si>
    <t>putative type III restriction enzyme M protein</t>
  </si>
  <si>
    <t>putative type III restriction enzyme R protein</t>
  </si>
  <si>
    <t>GONAM_02_00290</t>
  </si>
  <si>
    <t>type III restriction protein res subunit [migap]</t>
  </si>
  <si>
    <t>type I restriction enzyme M protein [-1:restriction] @@ type I restriction enzyme R protein [-1:restriction] @@ type I restriction enzyme S protein [-1:restriction] @@ type III restriction enzyme M protein [-1:restriction] @@ type III restriction enzyme R protein [-1:restriction]</t>
  </si>
  <si>
    <t>type III restriction enzyme M protein</t>
  </si>
  <si>
    <t>type III restriction enzyme R protein</t>
  </si>
  <si>
    <t>GONAM_02_00300</t>
  </si>
  <si>
    <t>uracil-DNA glycosylase superfamily protein [migap]</t>
  </si>
  <si>
    <t>uracil-DNA glycosylase [-1:uracil] @@ uracil-DNA glycosylase family protein [-1:uracil] @@ formamidopyrimidine-DNA glycosylase family protein [20:glycosylase]</t>
  </si>
  <si>
    <t>uracil-DNA glycosylase family protein</t>
  </si>
  <si>
    <t>formamidopyrimidine-DNA glycosylase family protein</t>
  </si>
  <si>
    <t>GONAM_02_01340</t>
  </si>
  <si>
    <t>NAD(P)H dehydrogenase (quinone) [migap]</t>
    <phoneticPr fontId="1"/>
  </si>
  <si>
    <t>NADH dehydrogenase [-1:dehydrogenase] @@ NADPH dehydrogenase [-1:dehydrogenase] @@ NADH--ubiquinone dehydrogenase [-1:dehydrogenase]</t>
  </si>
  <si>
    <t>NADH dehydrogenase</t>
  </si>
  <si>
    <t>NADPH dehydrogenase</t>
  </si>
  <si>
    <t>NADH--ubiquinone dehydrogenase</t>
  </si>
  <si>
    <t>GONAM_02_01770</t>
  </si>
  <si>
    <t>putative arsenite resistance protein [nite]</t>
  </si>
  <si>
    <t>putative drug resistance protein [-1:resistance] @@ putative copper resistance protein [-1:resistance] @@ putative nickel resistance protein [-1:resistance] @@ putative cadmium resistance protein [-1:resistance] @@ putative aluminum resistance protein [-1:resistance]</t>
  </si>
  <si>
    <t>GONAM_02_01850</t>
  </si>
  <si>
    <t>malonate decarboxylase alpha subunit</t>
  </si>
  <si>
    <t>malonate decarboxylase beta subunit [-1:malonate] @@ malonate decarboxylase alpha subunit [-1:malonate] @@ malonate decarboxylase delta subunit [-1:malonate] @@ malonate decarboxylase gamma subunit [-1:malonate] @@ malonate decarboxylase epsilon subunit [-1:malonate]</t>
  </si>
  <si>
    <t>malonate decarboxylase beta subunit</t>
  </si>
  <si>
    <t>GONAM_02_01870</t>
  </si>
  <si>
    <t>malonate decarboxylase delta subunit</t>
  </si>
  <si>
    <t>malonate decarboxylase gamma subunit</t>
  </si>
  <si>
    <t>malonate decarboxylase epsilon subunit</t>
  </si>
  <si>
    <t>GONAM_02_01890</t>
  </si>
  <si>
    <t>phosphoribosyl-dephospho-CoA transferase</t>
  </si>
  <si>
    <t>phosphoribosyl-dephospho-CoA transferase [-1:dephospho] @@ triphosphoribosyl-dephospho-CoA synthase [-1:dephospho] @@ phosphoribosyltransferase [10018:phosphoribosyltransferase] @@ ATP phosphoribosyltransferase [10018:phosphoribosyltransferase]</t>
  </si>
  <si>
    <t>GONAM_02_02190</t>
  </si>
  <si>
    <t>major facilitator superfamily transporter;hypothetical protein [migap]</t>
  </si>
  <si>
    <t>major facilitator superfamily transporter [-1:facilitator] @@ major facilitator superfamily transporter AraJ [-1:facilitator] @@ major facilitator superfamily transporter HsrA [-1:facilitator] @@ major facilitator superfamily transporter RhmT [-1:facilitator] @@ major facilitator superfamily transporter TsgA [-1:facilitator]</t>
  </si>
  <si>
    <t>major facilitator superfamily transporter AraJ</t>
  </si>
  <si>
    <t>major facilitator superfamily transporter HsrA</t>
  </si>
  <si>
    <t>major facilitator superfamily transporter RhmT</t>
  </si>
  <si>
    <t>major facilitator superfamily transporter TsgA</t>
  </si>
  <si>
    <t>GONAM_02_02400</t>
  </si>
  <si>
    <t>helix-turn-helix domain-containing protein [migap]</t>
  </si>
  <si>
    <t>GONAM_02_03370</t>
  </si>
  <si>
    <t>GONAM_03_00150</t>
  </si>
  <si>
    <t>cis-naphthalene dihydrodiol dehydrogenase [-1:dihydrodiol] @@ NADH dehydrogenase [361:dehydrogenase] @@ NADPH dehydrogenase [361:dehydrogenase] @@ opine dehydrogenase [361:dehydrogenase] @@ sterol dehydrogenase [361:dehydrogenase]</t>
  </si>
  <si>
    <t>cis-naphthalene dihydrodiol dehydrogenase</t>
  </si>
  <si>
    <t>opine dehydrogenase</t>
  </si>
  <si>
    <t>sterol dehydrogenase</t>
  </si>
  <si>
    <t>GONAM_03_00170</t>
  </si>
  <si>
    <t>protocatechuate 4,5-dioxygenase subunit beta [migap]</t>
    <phoneticPr fontId="1"/>
  </si>
  <si>
    <t>protocatechuate 4,5-dioxygenase [-1:protocatechuate] @@ protocatechuate 4,5-dioxygenase beta subunit [-1:protocatechuate] @@ protocatechuate 3,4-dioxygenase beta subunit [-1:protocatechuate] @@ protocatechuate 4,5-dioxygenase alpha subunit [-1:protocatechuate] @@ protocatechuate 3,4-dioxygenase alpha subunit [-1:protocatechuate]</t>
  </si>
  <si>
    <t>protocatechuate 4,5-dioxygenase</t>
  </si>
  <si>
    <t>protocatechuate 4,5-dioxygenase beta subunit</t>
  </si>
  <si>
    <t>protocatechuate 3,4-dioxygenase beta subunit</t>
  </si>
  <si>
    <t>protocatechuate 4,5-dioxygenase alpha subunit</t>
  </si>
  <si>
    <t>protocatechuate 3,4-dioxygenase alpha subunit</t>
  </si>
  <si>
    <t>GONAM_03_00270</t>
  </si>
  <si>
    <t>putative carbon monoxide dehydrogenase large subunit</t>
  </si>
  <si>
    <t>aldehyde dehydrogenase [-1:aldehyde] @@ aldehyde dehydrogenase PedI [-1:aldehyde] @@ aldehyde dehydrogenase PuuC [-1:aldehyde] @@ betaine aldehyde dehydrogenase [-1:aldehyde] @@ coniferyl aldehyde dehydrogenase [-1:aldehyde]</t>
  </si>
  <si>
    <t>aldehyde dehydrogenase</t>
  </si>
  <si>
    <t>aldehyde dehydrogenase PedI</t>
  </si>
  <si>
    <t>betaine aldehyde dehydrogenase</t>
  </si>
  <si>
    <t>GONAM_03_00380</t>
  </si>
  <si>
    <t>hydroxyacid dehydrogenase [-1:hydroxyacid] @@ 2-hydroxyacid dehydrogenase [-1:hydroxyacid] @@ D-2-hydroxyacid dehydrogenase [-1:hydroxyacid]</t>
  </si>
  <si>
    <t>hydroxyacid dehydrogenase</t>
  </si>
  <si>
    <t>2-hydroxyacid dehydrogenase</t>
  </si>
  <si>
    <t>D-2-hydroxyacid dehydrogenase</t>
  </si>
  <si>
    <t>GONAM_04_00040</t>
  </si>
  <si>
    <t>fucosyl transferase [migap]</t>
  </si>
  <si>
    <t>transferase [-1:transferase] @@ CoA-transferase [-1:transferase] @@ rifampin ADP-ribosyl transferase [-1:transferase] @@ glycosyltransferase Alg8 [10001:alg8] @@ glycosyltransferase GlgA [10001:glga]</t>
  </si>
  <si>
    <t>transferase</t>
  </si>
  <si>
    <t>CoA-transferase</t>
  </si>
  <si>
    <t>rifampin ADP-ribosyl transferase</t>
  </si>
  <si>
    <t>glycosyltransferase Alg8</t>
  </si>
  <si>
    <t>glycosyltransferase GlgA</t>
  </si>
  <si>
    <t>GONAM_04_00120</t>
  </si>
  <si>
    <t>putative hypothetical protein</t>
  </si>
  <si>
    <t>putative cellulose synthase (UDP-forming), glycosyl transferase family 2 [migap]</t>
  </si>
  <si>
    <t>GONAM_06_00430</t>
  </si>
  <si>
    <t>Excalibur domain-containing protein;hypothetical protein [migap]</t>
  </si>
  <si>
    <t>GONAM_06_00590</t>
  </si>
  <si>
    <t>signal transduction histidine kinase [migap]</t>
  </si>
  <si>
    <t>signal transduction protein [-1:transduction] @@ sporulation histidine kinase [70:histidine] @@ sporulation histidine kinase B [70:histidine]</t>
  </si>
  <si>
    <t>signal transduction protein</t>
  </si>
  <si>
    <t>sporulation histidine kinase</t>
  </si>
  <si>
    <t>sporulation histidine kinase B</t>
  </si>
  <si>
    <t>GONAM_06_00620</t>
  </si>
  <si>
    <t>putative beta-hydroxyacyl-[acyl-carrier-protein] dehydratase</t>
  </si>
  <si>
    <t>MaoC like domain-containing protein [migap]</t>
  </si>
  <si>
    <t>GONAM_06_00970</t>
  </si>
  <si>
    <t>Clp domain-containing protein [migap]</t>
  </si>
  <si>
    <t>FIC domain-containing protein [-1:domain] @@ FHA domain-containing regulator [-1:domain]</t>
  </si>
  <si>
    <t>FHA domain-containing regulator</t>
  </si>
  <si>
    <t>GONAM_06_01350</t>
  </si>
  <si>
    <t>HAD-superfamily hydrolase [migap]</t>
  </si>
  <si>
    <t>hydrolase [1:had]</t>
  </si>
  <si>
    <t>hydrolase</t>
  </si>
  <si>
    <t>GONAM_07_00190</t>
  </si>
  <si>
    <t>ATPase central domain-containing protein [migap]</t>
  </si>
  <si>
    <t>GONAM_07_00200</t>
  </si>
  <si>
    <t>serine/threonine protein phosphatase family protein [migap]</t>
  </si>
  <si>
    <t>serine/threonine-protein kinase [-1:threonine] @@ serine/threonine-protein phosphatase [-1:threonine] @@ serine/threonine-protein kinase PrkC [-1:threonine] @@ serine/threonine-protein kinase PkaF [-1:threonine] @@ serine/threonine-protein kinase PknA [-1:threonine]</t>
  </si>
  <si>
    <t>serine/threonine-protein kinase</t>
  </si>
  <si>
    <t>serine/threonine-protein phosphatase</t>
  </si>
  <si>
    <t>serine/threonine-protein kinase PrkC</t>
  </si>
  <si>
    <t>serine/threonine-protein kinase PkaF</t>
  </si>
  <si>
    <t>serine/threonine-protein kinase PknA</t>
  </si>
  <si>
    <t>GONAM_07_00770</t>
  </si>
  <si>
    <t>glyoxalase/bleomycin resistance protein/dioxygenase [migap]</t>
  </si>
  <si>
    <t>fosfomycin resistance protein [-1:resistance] @@ fosmidomycin resistance protein [-1:resistance] @@ fosfomycin resistance protein FosA [-1:resistance] @@ fosfomycin resistance protein FosB [-1:resistance] @@ fosfomycin resistance protein FosX [-1:resistance]</t>
  </si>
  <si>
    <t>fosfomycin resistance protein</t>
  </si>
  <si>
    <t>fosmidomycin resistance protein</t>
  </si>
  <si>
    <t>fosfomycin resistance protein FosA</t>
  </si>
  <si>
    <t>fosfomycin resistance protein FosB</t>
  </si>
  <si>
    <t>fosfomycin resistance protein FosX</t>
  </si>
  <si>
    <t>GONAM_07_01310</t>
  </si>
  <si>
    <t>GONAM_08_00940</t>
  </si>
  <si>
    <t>cyanate hydratase</t>
  </si>
  <si>
    <t>cyanate hydratase [migap]</t>
  </si>
  <si>
    <t>hydratase [-1:hydratase] @@ fumarate hydratase [-1:hydratase] @@ urocanate hydratase [-1:hydratase] @@ 4-oxalomesaconate hydratase [-1:hydratase] @@ urocanate hydratase (fragment) [-1:hydratase]</t>
  </si>
  <si>
    <t>hydratase</t>
  </si>
  <si>
    <t>fumarate hydratase</t>
  </si>
  <si>
    <t>urocanate hydratase</t>
  </si>
  <si>
    <t>4-oxalomesaconate hydratase</t>
  </si>
  <si>
    <t>urocanate hydratase (fragment)</t>
  </si>
  <si>
    <t>GONAM_09_00160</t>
  </si>
  <si>
    <t>2-phospho-L-lactate transferase</t>
  </si>
  <si>
    <t>2-phospho-L-lactate transferase [hamap]</t>
    <phoneticPr fontId="1"/>
  </si>
  <si>
    <t>LPPG--FO 2-phospho-L-lactate transferase [-1:lactate] @@ LPPG--FO 2-phopspho-L-lactate transferase [-1:lactate] @@ orotate phosphoribosyltransferase [10001:orotate] @@ phosphotransferase [10095:phosphotransferase]</t>
  </si>
  <si>
    <t>LPPG--FO 2-phospho-L-lactate transferase</t>
  </si>
  <si>
    <t>LPPG--FO 2-phopspho-L-lactate transferase</t>
    <phoneticPr fontId="1"/>
  </si>
  <si>
    <t>orotate phosphoribosyltransferase</t>
  </si>
  <si>
    <t>phosphotransferase</t>
  </si>
  <si>
    <t>GONAM_09_00170</t>
  </si>
  <si>
    <t>putative WhiB family regulatory protein</t>
  </si>
  <si>
    <t>transcription factor WhiB [migap]</t>
  </si>
  <si>
    <t>transcription factor [-1:transcription] @@ transcription factor E [-1:transcription] @@ transcription factor DksA [-1:transcription] @@ transcription factor JmjC [-1:transcription] @@ transcription factor YjjQ [-1:transcription]</t>
  </si>
  <si>
    <t>transcription factor</t>
  </si>
  <si>
    <t>transcription factor E</t>
  </si>
  <si>
    <t>transcription factor JmjC</t>
  </si>
  <si>
    <t>transcription factor YjjQ</t>
  </si>
  <si>
    <t>GONAM_09_00290</t>
  </si>
  <si>
    <t>ｆlavoprotein NrdI [-1:nrdi]</t>
  </si>
  <si>
    <t>GONAM_09_00850</t>
  </si>
  <si>
    <t>DoxX family protein</t>
  </si>
  <si>
    <t>DoxX family protein [migap]</t>
  </si>
  <si>
    <t>GONAM_09_01320</t>
  </si>
  <si>
    <t>ComEC/Rec2-related protein</t>
  </si>
  <si>
    <t>putative ComEC/Rec2-related protein [nite]</t>
  </si>
  <si>
    <t>putative phage-related protein [-1:related]</t>
  </si>
  <si>
    <t>putative phage-related protein</t>
  </si>
  <si>
    <t>GONAM_10_00150</t>
  </si>
  <si>
    <t>ATP synthase subunit b-delta</t>
  </si>
  <si>
    <t>ATP synthase subunit delta [-1:delta] @@ ATP synthase subunit b [93:b] @@ ATP synthase subunit a [264:atp] @@ ATP synthase subunit c [264:atp] @@ ATP synthase subunit b' [264:atp]</t>
  </si>
  <si>
    <t>ATP synthase subunit b</t>
  </si>
  <si>
    <t>ATP synthase subunit a</t>
  </si>
  <si>
    <t>ATP synthase subunit b'</t>
  </si>
  <si>
    <t>GONAM_10_00180</t>
  </si>
  <si>
    <t>ATP synthase subunit cATP synthase subunit a [hamap]</t>
  </si>
  <si>
    <t>ATP synthase subunit a [-1:a] @@ ATP synthase subunit c [264:atp] @@ ATP synthase subunit b [264:atp] @@ ATP synthase subunit b' [264:atp] @@ ATP synthase subunit beta [264:atp]</t>
  </si>
  <si>
    <t>GONAM_10_00190</t>
  </si>
  <si>
    <t>ATP synthase I [migap]</t>
  </si>
  <si>
    <t>A-type ATP synthase subunit I [-1:i] @@ V-type ATP synthase subunit I [-1:i] @@ ATP synthase subunit a [264:atp] @@ ATP synthase subunit b [264:atp] @@ ATP synthase subunit c [264:atp]</t>
  </si>
  <si>
    <t>A-type ATP synthase subunit I</t>
  </si>
  <si>
    <t>V-type ATP synthase subunit I</t>
  </si>
  <si>
    <t>GONAM_10_00700</t>
  </si>
  <si>
    <t>membrane-bound lytic murein transglycosylase B- like protein [migap]</t>
  </si>
  <si>
    <t>lytic murein transglycosylase [-1:lytic] @@ soluble lytic murein transglycosylase [-1:lytic] @@ membrane-bound lytic murein transglycosylase [-1:lytic] @@ membrane-bound lytic murein transglycosylase B [-1:lytic] @@ membrane-bound lytic murein transglycosylase A [-1:lytic]</t>
  </si>
  <si>
    <t>lytic murein transglycosylase</t>
  </si>
  <si>
    <t>membrane-bound lytic murein transglycosylase</t>
  </si>
  <si>
    <t>membrane-bound lytic murein transglycosylase B</t>
  </si>
  <si>
    <t>GONAM_10_00720</t>
  </si>
  <si>
    <t>Sec-independent protein translocase protein TatB homolog</t>
  </si>
  <si>
    <t>Sec-independent protein translocase subunit [-1:sec]</t>
  </si>
  <si>
    <t>GONAM_10_00980</t>
  </si>
  <si>
    <t>metalloprotease-like protein [migap]</t>
  </si>
  <si>
    <t>TadE-like protein [-1:like] @@ protamine-like protein [-1:like]</t>
  </si>
  <si>
    <t>protamine-like protein</t>
  </si>
  <si>
    <t>GONAM_10_01630</t>
  </si>
  <si>
    <t>PE-PGRS family protein [migap]</t>
  </si>
  <si>
    <t>Rhs family protein [-1:family] @@ Clp family protein [-1:family] @@ HPP-family protein [-1:family] @@ LOG family protein [-1:family] @@ Mce family protein [-1:family]</t>
  </si>
  <si>
    <t>Rhs family protein</t>
  </si>
  <si>
    <t>GONAM_10_01890</t>
  </si>
  <si>
    <t>GONAM_10_02400</t>
  </si>
  <si>
    <t>3,4-dihydroxy-2-butanone-4-phosphate synthase [-1:butanone] @@ riboflavin synthase/3,4-dihydroxy-2-butanone-4-phosphate synthase [-1:butanone] @@ 3,4-dihydroxy-2-butanone-4-phosphate synthase/GTP cyclohydrolase II [-1:butanone]</t>
  </si>
  <si>
    <t>riboflavin synthase/3,4-dihydroxy-2-butanone-4-phosphate synthase</t>
  </si>
  <si>
    <t>GONAM_11_00050</t>
  </si>
  <si>
    <t>daunorubicin resistance ABC transporter ATP-binding subunit [migap]</t>
  </si>
  <si>
    <t>GONAM_11_00460</t>
  </si>
  <si>
    <t>membrane glycoprotein [migap]</t>
  </si>
  <si>
    <t>membrane protein CrgA [-1:membrane] @@ membrane protein DedA [-1:membrane] @@ outer membrane protein [-1:membrane] @@ basic membrane lipoprotein [-1:membrane] @@ outer membrane lipoprotein [-1:membrane]</t>
  </si>
  <si>
    <t>basic membrane lipoprotein</t>
  </si>
  <si>
    <t>outer membrane lipoprotein</t>
  </si>
  <si>
    <t>GONAM_11_00650</t>
  </si>
  <si>
    <t>integral membrane protein [migap]</t>
  </si>
  <si>
    <t>integral membrane protein MviN [-1:integral] @@ membrane protein CrgA [174:membrane] @@ membrane protein DedA [174:membrane] @@ outer membrane protein [174:membrane] @@ outer membrane protein A [174:membrane]</t>
  </si>
  <si>
    <t>integral membrane protein MviN</t>
  </si>
  <si>
    <t>GONAM_11_01180</t>
  </si>
  <si>
    <t>RNA-binding S4 domain-containing protein [migap]</t>
  </si>
  <si>
    <t>FIC domain-containing protein [-1:domain] @@ RNA-binding protein [86:rna] @@ RNA-binding protein SBDS [86:rna] @@ RNA-binding protein YbcJ [86:rna] @@ RNA-binding protein YhbY [86:rna]</t>
  </si>
  <si>
    <t>RNA-binding protein</t>
  </si>
  <si>
    <t>RNA-binding protein SBDS</t>
  </si>
  <si>
    <t>RNA-binding protein YbcJ</t>
  </si>
  <si>
    <t>GONAM_11_01430</t>
  </si>
  <si>
    <t>putative serine/threonine protein kinase</t>
  </si>
  <si>
    <t>GONAM_12_00150</t>
  </si>
  <si>
    <t>putative SufR family transcriptional regulator [nite]</t>
  </si>
  <si>
    <t>GONAM_12_00200</t>
  </si>
  <si>
    <t>putative cytochrome oxidase assembly protein [nite]</t>
  </si>
  <si>
    <t>GONAM_12_00410</t>
  </si>
  <si>
    <t>WhiA-like protein</t>
  </si>
  <si>
    <t>putative sporulation transcription factor [-1:transcription] @@ putative transcriptional regulator [355:regulator] @@ putative transcriptional regulator FNR [355:regulator] @@ putative transcriptional regulator Fur [355:regulator] @@ putative transcriptional regulator Spx [355:regulator]</t>
  </si>
  <si>
    <t>putative sporulation transcription factor</t>
  </si>
  <si>
    <t>GONAM_12_00430</t>
  </si>
  <si>
    <t>UPF0042 nucleotide-binding protein yhbJ [hamap]</t>
  </si>
  <si>
    <t>GONAM_12_00470</t>
  </si>
  <si>
    <t>GONAM_12_00540</t>
  </si>
  <si>
    <t>sensor histidine kinase [migap]</t>
  </si>
  <si>
    <t>sensor-like histidine kinase RcsD [-1:sensor] @@ chemotaxis histidine kinase [70:histidine] @@ sporulation histidine kinase [70:histidine] @@ sporulation histidine kinase B [70:histidine] @@ two-component histidine kinase [70:histidine]</t>
  </si>
  <si>
    <t>sensor-like histidine kinase RcsD</t>
  </si>
  <si>
    <t>GONAM_14_00210</t>
  </si>
  <si>
    <t>HIT family protein [nite]</t>
  </si>
  <si>
    <t>GONAM_14_00880</t>
  </si>
  <si>
    <t>peptidoglycan-binding lysin domain-containing protein [migap]</t>
  </si>
  <si>
    <t>GONAM_14_01500</t>
  </si>
  <si>
    <t>DHH family protein [nite]</t>
  </si>
  <si>
    <t>GONAM_15_00060</t>
  </si>
  <si>
    <t>NADH-quinone oxidoreductase subunit I</t>
  </si>
  <si>
    <t>NAD(P)H-quinone oxidoreductase subunit I, chloroplastic [hamap]</t>
  </si>
  <si>
    <t>NAD(P)H quinone reductase [-1:nad(p)h] @@ NAD(P)H--quinone oxidoreductase [-1:nad(p)h] @@ NAD(P)H--quinone oxidoreductase QorB [-1:nad(p)h] @@ NAD(P)H--quinone oxidoreductase WrbA [-1:nad(p)h] @@ quinone oxidoreductase [35:quinone]</t>
  </si>
  <si>
    <t>NAD(P)H quinone reductase</t>
  </si>
  <si>
    <t>NAD(P)H--quinone oxidoreductase</t>
  </si>
  <si>
    <t>NAD(P)H--quinone oxidoreductase QorB</t>
  </si>
  <si>
    <t>quinone oxidoreductase</t>
  </si>
  <si>
    <t>GONAM_15_00090</t>
  </si>
  <si>
    <t>NADH-quinone oxidoreductase subunit F</t>
  </si>
  <si>
    <t>putative NADH dehydrogenase subunit [nite]</t>
  </si>
  <si>
    <t>putative NADH dehydrogenase [-1:nadh] @@ putative NADPH dehydrogenase [361:dehydrogenase] @@ putative aldose sugar dehydrogenase [361:dehydrogenase] @@ putative glycine dehydrogenase subunit 1 [361:dehydrogenase] @@ putative glycine dehydrogenase subunit 2 [361:dehydrogenase]</t>
  </si>
  <si>
    <t>putative NADH dehydrogenase</t>
  </si>
  <si>
    <t>putative NADPH dehydrogenase</t>
  </si>
  <si>
    <t>putative glycine dehydrogenase subunit 1</t>
  </si>
  <si>
    <t>putative glycine dehydrogenase subunit 2</t>
  </si>
  <si>
    <t>GONAM_15_00100</t>
  </si>
  <si>
    <t>NADH-quinone oxidoreductase subunit D</t>
  </si>
  <si>
    <t>NAD(P)H-quinone oxidoreductase subunit H, chloroplastic [hamap]</t>
  </si>
  <si>
    <t>GONAM_15_00110</t>
  </si>
  <si>
    <t>NADH-quinone oxidoreductase subunit C</t>
  </si>
  <si>
    <t>NAD(P)H-quinone oxidoreductase subunit J, chloroplastic [hamap]</t>
  </si>
  <si>
    <t>NADH--quinone oxidoreductase subunit J [-1:j] @@ NAD(P)H quinone reductase [12:nad(p)h] @@ NAD(P)H--quinone oxidoreductase [12:nad(p)h] @@ NAD(P)H--quinone oxidoreductase QorB [12:nad(p)h] @@ NAD(P)H--quinone oxidoreductase WrbA [12:nad(p)h]</t>
  </si>
  <si>
    <t>NADH--quinone oxidoreductase subunit J</t>
  </si>
  <si>
    <t>GONAM_15_00120</t>
  </si>
  <si>
    <t>NADH-quinone oxidoreductase subunit B</t>
  </si>
  <si>
    <t>NAD(P)H-quinone oxidoreductase subunit K, chloroplastic [hamap]</t>
  </si>
  <si>
    <t>NAD(P)H quinone reductase [-1:nad(p)h] @@ NAD(P)H--quinone oxidoreductase [-1:nad(p)h] @@ NAD(P)H--quinone oxidoreductase QorB [-1:nad(p)h] @@ NAD(P)H--quinone oxidoreductase WrbA [-1:nad(p)h] @@ NADH--quinone oxidoreductase subunit K [23:k]</t>
  </si>
  <si>
    <t>NADH--quinone oxidoreductase subunit K</t>
  </si>
  <si>
    <t>GONAM_15_00130</t>
  </si>
  <si>
    <t>NADH-quinone oxidoreductase subunit A</t>
  </si>
  <si>
    <t>NAD(P)H-quinone oxidoreductase subunit 3, chloroplastic [hamap]</t>
  </si>
  <si>
    <t>GONAM_15_00350</t>
  </si>
  <si>
    <t>DNA polymerase III tau subunit [-1:tau] @@ DNA polymerase III gamma/tau subunit [-1:tau] @@ DNA polymerase III chi subunit [58:iii] @@ DNA polymerase III psi subunit [58:iii] @@ DNA polymerase III beta subunit [58:iii]</t>
  </si>
  <si>
    <t>DNA polymerase III tau subunit</t>
  </si>
  <si>
    <t>GONAM_15_01150</t>
  </si>
  <si>
    <t>L-asparaginase [-1:asparaginase] @@ glutaminase-asparaginase [-1:asparaginase] @@ L-asparaginase I [-1:asparaginase] @@ L-asparaginase II [-1:asparaginase]</t>
  </si>
  <si>
    <t>L-asparaginase</t>
  </si>
  <si>
    <t>glutaminase-asparaginase</t>
  </si>
  <si>
    <t>L-asparaginase I</t>
  </si>
  <si>
    <t>GONAM_15_01270</t>
  </si>
  <si>
    <t>amino acid ABC transporter permease [migap]</t>
  </si>
  <si>
    <t>amino acid transporter [-1:amino] @@ amino acid transporter HutT [-1:amino] @@ aromatic amino acid transporter [-1:amino] @@ amino acid ABC transporter permease protein [-1:amino] @@ amino acid ABC transporter ATP-binding protein [-1:amino]</t>
  </si>
  <si>
    <t>amino acid transporter</t>
  </si>
  <si>
    <t>amino acid transporter HutT</t>
  </si>
  <si>
    <t>aromatic amino acid transporter</t>
  </si>
  <si>
    <t>GONAM_15_01680</t>
  </si>
  <si>
    <t>phosphonate ABC transporter permease protein</t>
  </si>
  <si>
    <t>phosphonate ABC transporter, inner membrane subunit [migap]</t>
  </si>
  <si>
    <t>GONAM_16_00030</t>
  </si>
  <si>
    <t>putative cutinase [migap]</t>
  </si>
  <si>
    <t>putative chitinase [10005:chitinase] @@ putative kinase [10195:kinase]</t>
  </si>
  <si>
    <t>putative kinase</t>
  </si>
  <si>
    <t>GONAM_16_00040</t>
  </si>
  <si>
    <t>GONAM_16_00090</t>
  </si>
  <si>
    <t>predicted protein [migap]</t>
  </si>
  <si>
    <t>Syd protein [-1:protein] @@ HdeD protein [-1:protein]</t>
  </si>
  <si>
    <t>HdeD protein</t>
  </si>
  <si>
    <t>GONAM_16_00280</t>
  </si>
  <si>
    <t>molybdopterin binding aldehyde oxidase and xanthine dehydrogenase [migap]</t>
  </si>
  <si>
    <t>xanthine dehydrogenase molybdenum-binding subunit [14:xanthine]</t>
  </si>
  <si>
    <t>xanthine dehydrogenase molybdenum-binding subunit</t>
  </si>
  <si>
    <t>GONAM_16_00410</t>
  </si>
  <si>
    <t>putative anti-sigma factor antagonist</t>
  </si>
  <si>
    <t>putative antagonist protein [nite]</t>
  </si>
  <si>
    <t>putative RsbT antagonist protein RsbS [-1:antagonist]</t>
  </si>
  <si>
    <t>putative RsbT antagonist protein RsbS</t>
  </si>
  <si>
    <t>GONAM_16_00420</t>
  </si>
  <si>
    <t>cell wall biosynthesis glycosyltransferase-like protein [migap]</t>
  </si>
  <si>
    <t>colanic acid biosynthesis glycosyltransferase WcaA [-1:glycosyltransferase] @@ colanic acid biosynthesis glycosyltransferase WcaC [-1:glycosyltransferase] @@ colanic acid biosynthesis glycosyltransferase WcaE [-1:glycosyltransferase] @@ colanic acid biosynthesis glycosyltransferase WcaI [-1:glycosyltransferase] @@ colanic acid biosynthesis glycosyltransferase WcaL [-1:glycosyltransferase]</t>
  </si>
  <si>
    <t>colanic acid biosynthesis glycosyltransferase WcaA</t>
  </si>
  <si>
    <t>colanic acid biosynthesis glycosyltransferase WcaC</t>
  </si>
  <si>
    <t>colanic acid biosynthesis glycosyltransferase WcaE</t>
  </si>
  <si>
    <t>colanic acid biosynthesis glycosyltransferase WcaI</t>
  </si>
  <si>
    <t>colanic acid biosynthesis glycosyltransferase WcaL</t>
  </si>
  <si>
    <t>GONAM_16_00440</t>
  </si>
  <si>
    <t>cellulose-binding family II protein [migap]</t>
  </si>
  <si>
    <t>cellulose-binding protein [-1:cellulose] @@ cellulose synthase family protein [-1:cellulose] @@ maltose-binding protein [434:binding] @@ mannose-binding protein [434:binding] @@ Tfx family DNA-binding protein [434:binding]</t>
  </si>
  <si>
    <t>cellulose-binding protein</t>
  </si>
  <si>
    <t>cellulose synthase family protein</t>
  </si>
  <si>
    <t>maltose-binding protein</t>
  </si>
  <si>
    <t>mannose-binding protein</t>
  </si>
  <si>
    <t>Tfx family DNA-binding protein</t>
  </si>
  <si>
    <t>GONAM_16_00670</t>
  </si>
  <si>
    <t>ErfK/YbiS/YcfS/YnhG family protein [migap]</t>
  </si>
  <si>
    <t>LOG family protein [-1:family] @@ MazG family protein [-1:family]</t>
  </si>
  <si>
    <t>MazG family protein</t>
  </si>
  <si>
    <t>GONAM_16_01310</t>
  </si>
  <si>
    <t>putative oxidoreductase molybdopterin-binding subunit</t>
  </si>
  <si>
    <t>aldehyde dehydrogenase, large subunit [nite]</t>
  </si>
  <si>
    <t>GONAM_19_00940</t>
  </si>
  <si>
    <t>lipoprotein LpqB [hamap]</t>
  </si>
  <si>
    <t>GONAM_19_01060</t>
  </si>
  <si>
    <t>PPE protein [migap]</t>
  </si>
  <si>
    <t>GONAM_19_01120</t>
  </si>
  <si>
    <t>putative chromosome partitioning ATPase</t>
  </si>
  <si>
    <t>chromosome partitioning ATPase [migap]</t>
  </si>
  <si>
    <t>chromosome partitioning protein [-1:chromosome] @@ chromosome partitioning protein Soj [-1:chromosome] @@ chromosome partitioning protein MukB [-1:chromosome] @@ chromosome partitioning protein MukE [-1:chromosome] @@ chromosome partitioning protein MukF [-1:chromosome]</t>
  </si>
  <si>
    <t>chromosome partitioning protein</t>
  </si>
  <si>
    <t>chromosome partitioning protein Soj</t>
  </si>
  <si>
    <t>GONAM_19_01290</t>
  </si>
  <si>
    <t>protein FdhD homolog</t>
  </si>
  <si>
    <t>formate dehydrogenase maturation protein FdhD [2:fdhd] % formate dehydrogenase maturation protein FdhD homolog [2:fdhd]</t>
  </si>
  <si>
    <t>formate dehydrogenase maturation protein FdhD homolog</t>
  </si>
  <si>
    <t>GONAM_20_00220</t>
  </si>
  <si>
    <t>membrane-associated phospholipid phosphatase [migap]</t>
  </si>
  <si>
    <t>phospholipid phosphatase [-1:phospholipid]</t>
  </si>
  <si>
    <t>phospholipid phosphatase</t>
  </si>
  <si>
    <t>GONAM_20_00310</t>
  </si>
  <si>
    <t>putative polyketide synthase</t>
  </si>
  <si>
    <t>polyketide synthase Pks13 [nite]</t>
  </si>
  <si>
    <t>polyketide synthase [-1:polyketide] @@ modular polyketide synthase [-1:polyketide] @@ type III polyketide synthase [-1:polyketide] @@ modular polyketide synthase BFAS1 [-1:polyketide] @@ modular polyketide synthase BFAS2 [-1:polyketide]</t>
  </si>
  <si>
    <t>polyketide synthase</t>
  </si>
  <si>
    <t>modular polyketide synthase</t>
  </si>
  <si>
    <t>type III polyketide synthase</t>
  </si>
  <si>
    <t>modular polyketide synthase BFAS1</t>
  </si>
  <si>
    <t>modular polyketide synthase BFAS2</t>
  </si>
  <si>
    <t>GONAM_20_00480</t>
  </si>
  <si>
    <t>GONAM_20_00570</t>
  </si>
  <si>
    <t>EAL domain-containing protein [migap]</t>
  </si>
  <si>
    <t>GONAM_20_01050</t>
  </si>
  <si>
    <t>putative phenylalanine aminotransferase</t>
  </si>
  <si>
    <t>histidinol-phosphate aminotransferase/putative phenylalanine aminotransferase [hamap]</t>
  </si>
  <si>
    <t>phenylalanine aminotransferase [-1:phenylalanine] @@ histidinol-phosphate aminotransferase [6:histidinol]</t>
  </si>
  <si>
    <t>phenylalanine aminotransferase</t>
  </si>
  <si>
    <t>GONAM_20_01120</t>
  </si>
  <si>
    <t>protein O-D-mannosyltransferase-like protein [migap]</t>
  </si>
  <si>
    <t>mannosyltransferase [-1:mannosyltransferase] @@ O-mannosyltransferase [-1:mannosyltransferase] @@ mannosyltransferase PimC [-1:mannosyltransferase] @@ mannosyltransferase PimE [-1:mannosyltransferase] @@ mannosyltransferase PimB' [-1:mannosyltransferase]</t>
  </si>
  <si>
    <t>mannosyltransferase</t>
  </si>
  <si>
    <t>O-mannosyltransferase</t>
  </si>
  <si>
    <t>mannosyltransferase PimC</t>
  </si>
  <si>
    <t>mannosyltransferase PimE</t>
  </si>
  <si>
    <t>mannosyltransferase PimB'</t>
  </si>
  <si>
    <t>GONAM_20_01400</t>
  </si>
  <si>
    <t>GONAM_22_00130</t>
  </si>
  <si>
    <t>GONAM_22_01320</t>
  </si>
  <si>
    <t>Na(+)/H(+) antiporter subunit E</t>
  </si>
  <si>
    <t>cation antiporter [migap]</t>
  </si>
  <si>
    <t>antiporter [-1:antiporter]</t>
  </si>
  <si>
    <t>antiporter</t>
  </si>
  <si>
    <t>GONAM_23_00120</t>
  </si>
  <si>
    <t>forkhead-associated protein [migap]</t>
  </si>
  <si>
    <t>CRISPR-associated protein [-1:associated] @@ nucleoid-associated protein [-1:associated] @@ ribosome-associated protein [-1:associated] @@ telomere-associated protein [-1:associated] @@ nitrogenase associated protein [-1:associated]</t>
  </si>
  <si>
    <t>CRISPR-associated protein</t>
  </si>
  <si>
    <t>ribosome-associated protein</t>
  </si>
  <si>
    <t>telomere-associated protein</t>
  </si>
  <si>
    <t>nitrogenase associated protein</t>
  </si>
  <si>
    <t>GONAM_23_00130</t>
  </si>
  <si>
    <t>putative cation/H(+) antiporter</t>
  </si>
  <si>
    <t>sodium/hydrogen exchanger [migap]</t>
  </si>
  <si>
    <t>Na(+)/H(+) antiporter [2:exchanger]</t>
  </si>
  <si>
    <t>GONAM_24_00240</t>
  </si>
  <si>
    <t>putative solute/hydrogen antiporter</t>
  </si>
  <si>
    <t>putative solute/hydrogen antiporter [nite]</t>
  </si>
  <si>
    <t>GONAM_24_00520</t>
  </si>
  <si>
    <t>GONAM_25_00290</t>
  </si>
  <si>
    <t>benzoate 1,2-dioxygenase reductase component/2-hydro-1,2-dihydroxybenzoate dehydrogenase</t>
  </si>
  <si>
    <t>benzoate 1,2-dioxygenase large subunit [-1:benzoate] @@ benzoate 1,2-dioxygenase small subunit [-1:benzoate] @@ benzene 1,2-dioxygenase ferredoxin subunit [53:ferredoxin] @@ p-cumate 2,3-dioxygenase ferredoxin subunit [53:ferredoxin] @@ benzene 1,2-dioxygenase ferredoxin reductase subunit [53:ferredoxin]</t>
  </si>
  <si>
    <t>benzoate 1,2-dioxygenase large subunit</t>
  </si>
  <si>
    <t>benzoate 1,2-dioxygenase small subunit</t>
  </si>
  <si>
    <t>benzene 1,2-dioxygenase ferredoxin subunit</t>
  </si>
  <si>
    <t>p-cumate 2,3-dioxygenase ferredoxin subunit</t>
  </si>
  <si>
    <t>benzene 1,2-dioxygenase ferredoxin reductase subunit</t>
  </si>
  <si>
    <t>GONAM_28_00020</t>
  </si>
  <si>
    <t>FAD-dependent pyridine nucleotide-disulfide oxidoreductase [migap]</t>
  </si>
  <si>
    <t>oxidoreductase [4:pyridine] % oxidoreductase [8:fad]</t>
  </si>
  <si>
    <t>GONAM_28_00190</t>
  </si>
  <si>
    <t>formate hydrogenlyase membrane subunit HycC [-1:hydrogenlyase] @@ formate hydrogenlyase membrane subunit HycD [-1:hydrogenlyase] @@ formate hydrogenlyase iron-sulfur subunit HycB [-1:hydrogenlyase] @@ formate hydrogenlyase iron-sulfur subunit HycF [-1:hydrogenlyase] @@ formate dehydrogenase H [45:formate]</t>
  </si>
  <si>
    <t>formate hydrogenlyase membrane subunit HycC</t>
  </si>
  <si>
    <t>formate hydrogenlyase membrane subunit HycD</t>
  </si>
  <si>
    <t>formate hydrogenlyase iron-sulfur subunit HycB</t>
  </si>
  <si>
    <t>formate hydrogenlyase iron-sulfur subunit HycF</t>
  </si>
  <si>
    <t>formate dehydrogenase H</t>
  </si>
  <si>
    <t>GONAM_28_00220</t>
  </si>
  <si>
    <t>putative gas vesicle structural protein</t>
  </si>
  <si>
    <t>gas vesicle protein [-1:gas] @@ gas vesicle protein GvpA [-1:gas] @@ gas vesicle protein GvpF [-1:gas] @@ gas vesicle protein GvpJ [-1:gas] @@ gas vesicle protein GvpK [-1:gas]</t>
  </si>
  <si>
    <t>gas vesicle protein</t>
  </si>
  <si>
    <t>gas vesicle protein GvpA</t>
  </si>
  <si>
    <t>gas vesicle protein GvpF</t>
  </si>
  <si>
    <t>gas vesicle protein GvpJ</t>
  </si>
  <si>
    <t>gas vesicle protein GvpK</t>
  </si>
  <si>
    <t>GONAM_30_00290</t>
  </si>
  <si>
    <t>GONAM_30_00460</t>
  </si>
  <si>
    <t>GONAM_32_00040</t>
  </si>
  <si>
    <t>nicotinate-nucleotide--dimethylbenzimidazole phosphoribosyltransferase [-1:dimethylbenzimidazole] @@ nitroreductase/nicotinate-nucleotide--dimethylbenzimidazole phosphoribosyltransferase [-1:dimethylbenzimidazole] @@ nicotinate phosphoribosyltransferase [5:nicotinate] @@ nicotinamide phosphoribosyltransferase [10010:nicotinamide]</t>
  </si>
  <si>
    <t>nitroreductase/nicotinate-nucleotide--dimethylbenzimidazole phosphoribosyltransferase</t>
  </si>
  <si>
    <t>nicotinate phosphoribosyltransferase</t>
  </si>
  <si>
    <t>nicotinamide phosphoribosyltransferase</t>
  </si>
  <si>
    <t>GONAM_35_00310</t>
  </si>
  <si>
    <t>regulator of ribonuclease activity A</t>
  </si>
  <si>
    <t>ribonuclease regulator [-1:ribonuclease] @@ ribonuclease regulator RraA [-1:ribonuclease] @@ ribonuclease regulator RraB [-1:ribonuclease]</t>
  </si>
  <si>
    <t>ribonuclease regulator</t>
  </si>
  <si>
    <t>ribonuclease regulator RraB</t>
  </si>
  <si>
    <t>GONAM_37_00380</t>
  </si>
  <si>
    <t>rhodanese domain-containing protein [migap]</t>
  </si>
  <si>
    <t>GONAM_37_00420</t>
  </si>
  <si>
    <t>GONAM_42_00010</t>
  </si>
  <si>
    <t>GONAM_42_00020</t>
  </si>
  <si>
    <t>GONAM_45_00190</t>
  </si>
  <si>
    <t>oxidoreductase FAD/NAD(P)-binding domain-containing protein [migap]</t>
  </si>
  <si>
    <t>GONAM_45_00330</t>
  </si>
  <si>
    <t>acyltransferase [-1:acyltransferase] @@ O-acyltransferase [-1:acyltransferase] @@ acyltransferase YcfT [-1:acyltransferase] @@ acyltransferase YiaH [-1:acyltransferase] @@ acyltransferase YihG [-1:acyltransferase]</t>
  </si>
  <si>
    <t>O-acyltransferase</t>
  </si>
  <si>
    <t>acyltransferase YcfT</t>
  </si>
  <si>
    <t>acyltransferase YiaH</t>
  </si>
  <si>
    <t>acyltransferase YihG</t>
  </si>
  <si>
    <t>GONAM_46_00230</t>
  </si>
  <si>
    <t>GONAM_51_00010</t>
  </si>
  <si>
    <t>putative integral membrane protein [migap]</t>
  </si>
  <si>
    <t>putative integral membrane protein MviN [-1:integral] @@ putative membrane protein CrgA [174:membrane] @@ putative membrane protein DedA [174:membrane] @@ putative outer membrane protein [174:membrane] @@ putative outer membrane protein A [174:membrane]</t>
  </si>
  <si>
    <t>putative integral membrane protein MviN</t>
  </si>
  <si>
    <t>putative outer membrane protein A</t>
  </si>
  <si>
    <t>GONAM_53_00350</t>
  </si>
  <si>
    <t>Jag-like protein [-1:like] @@ Maf-like protein [-1:like] @@ TonB-like protein [-1:like] @@ MreB-like protein [-1:like] @@ SleB-like protein [-1:like]</t>
  </si>
  <si>
    <t>Jag-like protein</t>
  </si>
  <si>
    <t>TonB-like protein</t>
  </si>
  <si>
    <t>MreB-like protein</t>
  </si>
  <si>
    <t>SleB-like protein</t>
  </si>
  <si>
    <t>GONAM_54_00870</t>
  </si>
  <si>
    <t>GONAM_54_00970</t>
  </si>
  <si>
    <t>putative mannitol dehydrogenase [nite]</t>
  </si>
  <si>
    <t>putative mannitol-1-phosphate 5-dehydrogenase [-1:mannitol] @@ putative NADH dehydrogenase [361:dehydrogenase] @@ putative NADPH dehydrogenase [361:dehydrogenase] @@ putative opine dehydrogenase [361:dehydrogenase] @@ putative sterol dehydrogenase [361:dehydrogenase]</t>
  </si>
  <si>
    <t>putative mannitol-1-phosphate 5-dehydrogenase</t>
  </si>
  <si>
    <t>putative opine dehydrogenase</t>
  </si>
  <si>
    <t>putative sterol dehydrogenase</t>
  </si>
  <si>
    <t>GONAM_55_00440</t>
  </si>
  <si>
    <t>putative aminoglycoside phosphotransferase</t>
  </si>
  <si>
    <t>aminoglycoside phosphotransferase [-1:aminoglycoside] @@ aminoglycoside adenylyltransferase [-1:aminoglycoside] @@ aminoglycoside nucleotidyltransferase [-1:aminoglycoside] @@ aminoglycoside 6-adenylyltransferase [-1:aminoglycoside] @@ aminoglycoside 3-N-acetyltransferase [-1:aminoglycoside]</t>
  </si>
  <si>
    <t>aminoglycoside phosphotransferase</t>
  </si>
  <si>
    <t>aminoglycoside adenylyltransferase</t>
  </si>
  <si>
    <t>aminoglycoside nucleotidyltransferase</t>
  </si>
  <si>
    <t>aminoglycoside 6-adenylyltransferase</t>
  </si>
  <si>
    <t>aminoglycoside 3-N-acetyltransferase</t>
  </si>
  <si>
    <t>GONAM_60_00200</t>
  </si>
  <si>
    <t>GONAM_60_00370</t>
  </si>
  <si>
    <t>NHL repeat containing protein [migap]</t>
  </si>
  <si>
    <t>FIC domain-containing protein [-1:containing]</t>
  </si>
  <si>
    <t>GONAM_61_00200</t>
  </si>
  <si>
    <t>acrAB operon transcriptional regulator AcrR [-1:acrr] @@ transcriptional regulator [353:transcriptional] @@ transcriptional regulator FNR [353:transcriptional] @@ transcriptional regulator Fur [353:transcriptional] @@ transcriptional regulator Spx [353:transcriptional]</t>
  </si>
  <si>
    <t>acrAB operon transcriptional regulator AcrR</t>
  </si>
  <si>
    <t>GONAM_61_00230</t>
  </si>
  <si>
    <t>pp24 protein [migap]</t>
  </si>
  <si>
    <t>GONAM_61_00330</t>
  </si>
  <si>
    <t>cytoplasmic protein [migap]</t>
  </si>
  <si>
    <t>Fic protein [-1:protein] @@ periplasmic protein CpxP [-1:protein] @@ periplasmic protein TorT [-1:protein]</t>
  </si>
  <si>
    <t>periplasmic protein TorT</t>
  </si>
  <si>
    <t>GONAM_61_00420</t>
  </si>
  <si>
    <t>antibiotic biosynthesis monooxygenase [migap]</t>
  </si>
  <si>
    <t>2-polyprenyl-3-methyl-6-methoxy-1,4-benzoquinol hydroxylase [24:monooxygenase]</t>
  </si>
  <si>
    <t>2-polyprenyl-3-methyl-6-methoxy-1,4-benzoquinol hydroxylase</t>
  </si>
  <si>
    <t>GONAM_61_00580</t>
  </si>
  <si>
    <t>peptide methionine sulfoxide reductase MsrA/peptide methionine sulfoxide reductase MsrB [nite]</t>
  </si>
  <si>
    <t>BFP</t>
    <phoneticPr fontId="1"/>
  </si>
  <si>
    <t>GONAM_61_00890</t>
  </si>
  <si>
    <t>UDP-N-acetylglucosamine, LPS N-acetylglucosamine transferase [migap]</t>
  </si>
  <si>
    <t>UDP-N-acetylglucosamine--dolichyl-phosphate N-acetylglucosaminephosphotransferase [-1:acetylglucosamine] @@ UDP-N-acetylglucosamine pyrophosphorylase/glucosamine-1-phosphate N-acetyltransferase [-1:acetylglucosamine] @@ UDP-N-acetylglucosamine--undecaprenyl-phosphate N-acetylglucosamine-1-phosphate transferase [-1:acetylglucosamine] @@ UDP-N-acetylglucosamine--N-acetylmuramyl-(pentapeptide) pyrophosphoryl-undecaprenol N-acetylglucosamine transferase [-1:acetylglucosamine] @@ N-acetylglucosaminyltransferase [155:n]</t>
  </si>
  <si>
    <t>N-acetylglucosaminyltransferase</t>
  </si>
  <si>
    <t>ubiquinol oxidase subunit I [ecoli]</t>
    <phoneticPr fontId="1"/>
  </si>
  <si>
    <t>Locus_tag</t>
    <phoneticPr fontId="1"/>
  </si>
  <si>
    <t>DDBJ submit</t>
    <phoneticPr fontId="1"/>
  </si>
  <si>
    <t>before curation</t>
    <phoneticPr fontId="1"/>
  </si>
  <si>
    <t>type</t>
    <phoneticPr fontId="1"/>
  </si>
  <si>
    <t>exact translation</t>
    <phoneticPr fontId="1"/>
  </si>
  <si>
    <t>HTH-type transcriptional regulator MalT [hamap]</t>
    <phoneticPr fontId="1"/>
  </si>
  <si>
    <t>H</t>
    <phoneticPr fontId="1"/>
  </si>
  <si>
    <t>maltose regulon transcriptional regulator MalT</t>
    <phoneticPr fontId="1"/>
  </si>
  <si>
    <t>phosphate import ATP-binding protein PstB [nite]</t>
    <phoneticPr fontId="1"/>
  </si>
  <si>
    <t>LPS-assembly protein LptD [hamap]</t>
    <phoneticPr fontId="1"/>
  </si>
  <si>
    <t>hydroxyacylglutathione hydrolase [hamap]</t>
    <phoneticPr fontId="1"/>
  </si>
  <si>
    <t>Sec-independent protein translocase protein TatB homolog [hamap]</t>
    <phoneticPr fontId="1"/>
  </si>
  <si>
    <t>HAMAPと辞書でprotein nameが異なっているものがある。HAMAPアサインのCDSについては辞書を適用しないなどの対策が必要。</t>
    <phoneticPr fontId="1"/>
  </si>
  <si>
    <t>VEZ01S_01_01100</t>
    <phoneticPr fontId="1"/>
  </si>
  <si>
    <t>hypothetical protein yxxXのようなprotein nameは、一律hypothetical proteinに修正される。</t>
  </si>
  <si>
    <t>y geneの有無は種によって異なるので、ついていた方が良い場合とそうでない場合がある。</t>
  </si>
  <si>
    <t>例) 修正前「protein SlyX homolog」は、homologを除いて辞書から検索。修正後にhomolog を付け直す。</t>
  </si>
  <si>
    <t>Sec-independent protein translocase protein TatB homolog/Sec-independent protein translocase protein TatB homolog [hamap]</t>
  </si>
  <si>
    <t>A/Bに完全一致しなくても、A → A’ というデータがある場合、それが候補に出ないのはもったいない。スラッシュで区切って検索出来るとより候補の抽出が上手くいくのでは。A/B → A’/B に修正出来るようになるとよい。</t>
  </si>
  <si>
    <t>VEZ01S、VAL01Sに多数見られた。</t>
    <rPh sb="14" eb="16">
      <t>タスウ</t>
    </rPh>
    <rPh sb="16" eb="17">
      <t>ミ</t>
    </rPh>
    <phoneticPr fontId="1"/>
  </si>
  <si>
    <t>下記はGS4に見られた一例。</t>
    <rPh sb="0" eb="2">
      <t>カキ</t>
    </rPh>
    <rPh sb="7" eb="8">
      <t>ミ</t>
    </rPh>
    <rPh sb="11" eb="13">
      <t>イチレイ</t>
    </rPh>
    <phoneticPr fontId="1"/>
  </si>
  <si>
    <t>~ family protein, ~ like protein, ~ binding protein など頻出する単語はあらかじめ優先順位を定めてはどうか。これらを含む名前では、この部分が一致するがあまり関係のない名前が候補に挙がってきていることが多い。</t>
  </si>
  <si>
    <t>下記は一例。"family protein"部分が一致する、関係のない名前で候補が占められている。</t>
    <rPh sb="0" eb="2">
      <t>カキ</t>
    </rPh>
    <rPh sb="3" eb="5">
      <t>イチレイ</t>
    </rPh>
    <rPh sb="22" eb="24">
      <t>ブブン</t>
    </rPh>
    <rPh sb="25" eb="27">
      <t>イッチ</t>
    </rPh>
    <rPh sb="30" eb="32">
      <t>カンケイ</t>
    </rPh>
    <rPh sb="35" eb="37">
      <t>ナマエ</t>
    </rPh>
    <rPh sb="38" eb="40">
      <t>コウホ</t>
    </rPh>
    <rPh sb="41" eb="42">
      <t>シ</t>
    </rPh>
    <phoneticPr fontId="1"/>
  </si>
  <si>
    <t>別途リストを作成した。</t>
    <rPh sb="0" eb="2">
      <t>ベット</t>
    </rPh>
    <rPh sb="6" eb="8">
      <t>サクセイ</t>
    </rPh>
    <phoneticPr fontId="1"/>
  </si>
  <si>
    <t>H</t>
    <phoneticPr fontId="1"/>
  </si>
  <si>
    <t>VEZ01S</t>
    <phoneticPr fontId="1"/>
  </si>
  <si>
    <t>VAL01S</t>
    <phoneticPr fontId="1"/>
  </si>
  <si>
    <t>GONAM</t>
    <phoneticPr fontId="1"/>
  </si>
  <si>
    <t>GS4</t>
    <phoneticPr fontId="1"/>
  </si>
  <si>
    <t>F</t>
    <phoneticPr fontId="1"/>
  </si>
  <si>
    <t>ex: チェック基準と符号</t>
    <rPh sb="8" eb="10">
      <t>キジュン</t>
    </rPh>
    <rPh sb="11" eb="13">
      <t>フゴウ</t>
    </rPh>
    <phoneticPr fontId="1"/>
  </si>
  <si>
    <t>GlcNAc-binding protein A [hamap]</t>
    <phoneticPr fontId="1"/>
  </si>
  <si>
    <t>下記の例の他にも多数存在する。（cs評価で「H」がついているもの）</t>
    <rPh sb="0" eb="2">
      <t>カキ</t>
    </rPh>
    <rPh sb="5" eb="6">
      <t>ホカ</t>
    </rPh>
    <rPh sb="8" eb="10">
      <t>タスウ</t>
    </rPh>
    <rPh sb="10" eb="12">
      <t>ソンザイ</t>
    </rPh>
    <rPh sb="18" eb="20">
      <t>ヒョウカ</t>
    </rPh>
    <phoneticPr fontId="1"/>
  </si>
  <si>
    <t>BFPの一例。この他にもいくつか見られた。片方のタンパクしか候補に挙がっていなかったものはcs評価で「BFP」をつけた。</t>
    <rPh sb="4" eb="6">
      <t>イチレイ</t>
    </rPh>
    <rPh sb="9" eb="10">
      <t>ホカ</t>
    </rPh>
    <rPh sb="16" eb="17">
      <t>ミ</t>
    </rPh>
    <rPh sb="21" eb="23">
      <t>カタホウ</t>
    </rPh>
    <rPh sb="30" eb="32">
      <t>コウホ</t>
    </rPh>
    <rPh sb="33" eb="34">
      <t>ア</t>
    </rPh>
    <rPh sb="47" eb="49">
      <t>ヒョウカ</t>
    </rPh>
    <phoneticPr fontId="1"/>
  </si>
  <si>
    <t>OK（印なし）</t>
    <rPh sb="3" eb="4">
      <t>シルシ</t>
    </rPh>
    <phoneticPr fontId="1"/>
  </si>
  <si>
    <t>type I restriction enzyme S protein</t>
    <phoneticPr fontId="1"/>
  </si>
  <si>
    <t>malonate decarboxylase subunit alpha [migap]</t>
    <phoneticPr fontId="1"/>
  </si>
  <si>
    <t>malonate decarboxylase acyl carrier protein</t>
    <phoneticPr fontId="1"/>
  </si>
  <si>
    <t>malonate decarboxylase ACP [migap]</t>
    <phoneticPr fontId="1"/>
  </si>
  <si>
    <t>malonate decarboxylase beta subunit</t>
    <phoneticPr fontId="1"/>
  </si>
  <si>
    <t>phosphoribosyl-dephospho-CoA transferase MdcG [migap]</t>
    <phoneticPr fontId="1"/>
  </si>
  <si>
    <t>tyrosine recombinase XerD/tyrosine recombinase XerC [hamap]</t>
    <phoneticPr fontId="1"/>
  </si>
  <si>
    <t>dihydrodiol dehydrogenase [migap]</t>
    <phoneticPr fontId="1"/>
  </si>
  <si>
    <t>aldehyde dehydrogenase, large subunit [nite]</t>
    <phoneticPr fontId="1"/>
  </si>
  <si>
    <t>D-isomer specific 2-hydroxyacid dehydrogenase NAD-binding subunit [migap]</t>
    <phoneticPr fontId="1"/>
  </si>
  <si>
    <t>protein NrdI [hamap]</t>
    <phoneticPr fontId="1"/>
  </si>
  <si>
    <t>ATP synthase subunit b/ATP synthase subunit delta [hamap]</t>
    <phoneticPr fontId="1"/>
  </si>
  <si>
    <t>ATP synthase protein I</t>
    <phoneticPr fontId="1"/>
  </si>
  <si>
    <t>Sec-independent protein translocase subunit</t>
    <phoneticPr fontId="1"/>
  </si>
  <si>
    <t>bifunctional protein FolD [hamap]</t>
    <phoneticPr fontId="1"/>
  </si>
  <si>
    <t>GTP cyclohydrolase II/3,4-dihydroxy-2-butanone 4-phosphate synthase/riboflavin biosynthesis protein RibBA [hamap]</t>
    <phoneticPr fontId="1"/>
  </si>
  <si>
    <t>serine/threonine protein kinase-like protein [migap]</t>
    <phoneticPr fontId="1"/>
  </si>
  <si>
    <t>C</t>
    <phoneticPr fontId="1"/>
  </si>
  <si>
    <t>putative sporulation transcription regulator WhiA [hamap]</t>
    <phoneticPr fontId="1"/>
  </si>
  <si>
    <t>D</t>
    <phoneticPr fontId="1"/>
  </si>
  <si>
    <t>A</t>
    <phoneticPr fontId="1"/>
  </si>
  <si>
    <t>GTP cyclohydrolase II/3,4-dihydroxy-2-butanone 4-phosphate synthase/riboflavin biosynthesis protein RibBA [hamap]</t>
    <phoneticPr fontId="1"/>
  </si>
  <si>
    <t>s</t>
    <phoneticPr fontId="1"/>
  </si>
  <si>
    <t>B</t>
    <phoneticPr fontId="1"/>
  </si>
  <si>
    <t>chemotaxis histidine kinase</t>
    <phoneticPr fontId="1"/>
  </si>
  <si>
    <t>s</t>
    <phoneticPr fontId="1"/>
  </si>
  <si>
    <t>two-component histidine kinase</t>
    <phoneticPr fontId="1"/>
  </si>
  <si>
    <t>D</t>
    <phoneticPr fontId="1"/>
  </si>
  <si>
    <t>HPP-family protein</t>
    <phoneticPr fontId="1"/>
  </si>
  <si>
    <t>C</t>
    <phoneticPr fontId="1"/>
  </si>
  <si>
    <t>DNA polymerase III subunits gamma/tau [migap]</t>
    <phoneticPr fontId="1"/>
  </si>
  <si>
    <t>B</t>
    <phoneticPr fontId="1"/>
  </si>
  <si>
    <t>asparaginase [migap]</t>
    <phoneticPr fontId="1"/>
  </si>
  <si>
    <t>A</t>
    <phoneticPr fontId="1"/>
  </si>
  <si>
    <t>protein FdhD [hamap]</t>
    <phoneticPr fontId="1"/>
  </si>
  <si>
    <t>H</t>
    <phoneticPr fontId="1"/>
  </si>
  <si>
    <t>serine/threonine protein kinase-like protein [migap]</t>
    <phoneticPr fontId="1"/>
  </si>
  <si>
    <t>benzoate 1,2-dioxygenase ferredoxin reductase subunit [migap]</t>
    <phoneticPr fontId="1"/>
  </si>
  <si>
    <t>formate hydrogenlyase subunit 4 [migap]</t>
    <phoneticPr fontId="1"/>
  </si>
  <si>
    <t>gas vesicle structural protein [hamap]</t>
    <phoneticPr fontId="1"/>
  </si>
  <si>
    <t>nicotinate-nucleotide--dimethylbenzimidazole phosphoribosyltransferasecobalamin synthase [hamap]</t>
    <phoneticPr fontId="1"/>
  </si>
  <si>
    <t>regulator of ribonuclease activity A [hamap]</t>
    <phoneticPr fontId="1"/>
  </si>
  <si>
    <t>HIT family protein [nite]</t>
    <phoneticPr fontId="1"/>
  </si>
  <si>
    <t>acyltransferase 3 [migap]</t>
    <phoneticPr fontId="1"/>
  </si>
  <si>
    <t>ATP-dependent dethiobiotin synthetase BioD [hamap]</t>
    <phoneticPr fontId="1"/>
  </si>
  <si>
    <t>ScnB-like protein [migap]</t>
    <phoneticPr fontId="1"/>
  </si>
  <si>
    <t>aminoglycoside phosphotransferase [migap]</t>
    <phoneticPr fontId="1"/>
  </si>
  <si>
    <t>AcrR family transcriptional regulator [migap]</t>
    <phoneticPr fontId="1"/>
  </si>
  <si>
    <t>BFP</t>
    <phoneticPr fontId="1"/>
  </si>
  <si>
    <t>UDP-N-acetylglucosamine--dolichyl-phosphate N-acetylglucosaminephosphotransferase</t>
    <phoneticPr fontId="1"/>
  </si>
  <si>
    <t>probable malate:quinone oxidoreductase/probable malate:quinone oxidoreductase [hamap]</t>
    <phoneticPr fontId="1"/>
  </si>
  <si>
    <t>protein CrcB homolog/protein CrcB homolog [hamap]</t>
    <phoneticPr fontId="1"/>
  </si>
  <si>
    <t>putative carboxyltransferase [nite]</t>
    <phoneticPr fontId="1"/>
  </si>
  <si>
    <t>enoyl-CoA hydratase PaaB [ecoli]</t>
    <phoneticPr fontId="1"/>
  </si>
  <si>
    <t>thioesterase PaaD [ecoli]</t>
    <phoneticPr fontId="1"/>
  </si>
  <si>
    <t>heat shock protein HspR</t>
    <phoneticPr fontId="1"/>
  </si>
  <si>
    <t>deoxycytidine triphosphate deaminase</t>
    <phoneticPr fontId="1"/>
  </si>
  <si>
    <t>phosphoribosylglycinamide formyltransferase II [ecoli]</t>
    <phoneticPr fontId="1"/>
  </si>
  <si>
    <t>phosphoribosylformylglycinamidine synthase 2/phosphoribosylformylglycinamidine synthase 2 [hamap]</t>
    <phoneticPr fontId="1"/>
  </si>
  <si>
    <t>bifunctional protein GlmU/bifunctional protein GlmU [hamap]</t>
    <phoneticPr fontId="1"/>
  </si>
  <si>
    <t>ribosomal RNA small subunit methyltransferase A/ribosomal RNA small subunit methyltransferase A [hamap]</t>
    <phoneticPr fontId="1"/>
  </si>
  <si>
    <t>p-aminobenzoate synthase component I [ecoli]</t>
    <phoneticPr fontId="1"/>
  </si>
  <si>
    <t>para-aminobenzoate synthase component I</t>
    <phoneticPr fontId="1"/>
  </si>
  <si>
    <t>pyridoxal biosynthesis lyase PdxS/pyridoxal biosynthesis lyase PdxS [hamap]</t>
    <phoneticPr fontId="1"/>
  </si>
  <si>
    <t>HIT family protein [ecoli]</t>
    <phoneticPr fontId="1"/>
  </si>
  <si>
    <t>ribosomal RNA small subunit methyltransferase H/ribosomal RNA small subunit methyltransferase H [hamap]</t>
    <phoneticPr fontId="1"/>
  </si>
  <si>
    <t>lipoprotein signal peptidase/lipoprotein signal peptidase [hamap]</t>
    <phoneticPr fontId="1"/>
  </si>
  <si>
    <t>3-hydroxyacyl-thioester dehydratase HtdZ [ecoli]</t>
    <phoneticPr fontId="1"/>
  </si>
  <si>
    <t>phosphoribosylaminoimidazole-succinocarboxamide synthase/phosphoribosylaminoimidazole-succinocarboxamide synthase [hamap]</t>
    <phoneticPr fontId="1"/>
  </si>
  <si>
    <t>arginine biosynthesis bifunctional protein ArgJ/arginine biosynthesis bifunctional protein ArgJ [hamap]</t>
    <phoneticPr fontId="1"/>
  </si>
  <si>
    <t>ATP synthase subunit b/ATP synthase subunit delta [hamap]</t>
  </si>
  <si>
    <t>（6）  単語の優先順位</t>
    <phoneticPr fontId="1"/>
  </si>
  <si>
    <t>（5）  bifunctional protein (以下、BFP) の検索</t>
    <phoneticPr fontId="1"/>
  </si>
  <si>
    <t>（3）  Migap</t>
    <phoneticPr fontId="1"/>
  </si>
  <si>
    <t>（2）  y gene</t>
    <phoneticPr fontId="1"/>
  </si>
  <si>
    <t>（1）  HAMAP</t>
    <phoneticPr fontId="1"/>
  </si>
  <si>
    <t>（7）辞書に修正が必要なもの</t>
    <rPh sb="3" eb="5">
      <t>ジショ</t>
    </rPh>
    <rPh sb="6" eb="8">
      <t>シュウセイ</t>
    </rPh>
    <rPh sb="9" eb="11">
      <t>ヒツヨウ</t>
    </rPh>
    <phoneticPr fontId="1"/>
  </si>
  <si>
    <t>(8)  タンパク質の略称 と遺伝子名の対応</t>
    <rPh sb="9" eb="10">
      <t>シツ</t>
    </rPh>
    <rPh sb="11" eb="13">
      <t>リャクショウ</t>
    </rPh>
    <rPh sb="15" eb="18">
      <t>イデンシ</t>
    </rPh>
    <rPh sb="18" eb="19">
      <t>メイ</t>
    </rPh>
    <rPh sb="20" eb="22">
      <t>タイオウ</t>
    </rPh>
    <phoneticPr fontId="1"/>
  </si>
  <si>
    <t>NMP phosphatase</t>
  </si>
  <si>
    <t>修正前 → 修正後</t>
    <rPh sb="0" eb="2">
      <t>シュウセイ</t>
    </rPh>
    <rPh sb="2" eb="3">
      <t>マエ</t>
    </rPh>
    <rPh sb="6" eb="8">
      <t>シュウセイ</t>
    </rPh>
    <rPh sb="8" eb="9">
      <t>ゴ</t>
    </rPh>
    <phoneticPr fontId="1"/>
  </si>
  <si>
    <t>ribonucleotide monophosphatase NagD</t>
    <phoneticPr fontId="1"/>
  </si>
  <si>
    <t>CDSID</t>
    <phoneticPr fontId="1"/>
  </si>
  <si>
    <t>GS4_19_00190</t>
  </si>
  <si>
    <t>GTP pyrophosphokinase/guanosine-3',5'-bis(diphosphate) 3-pyrophosphohydrolase</t>
  </si>
  <si>
    <t>GTP pyrophosphokinase/guanosine-3',5'-bis(diphosphate) 3-pyrophosphohydrolase [nite]</t>
  </si>
  <si>
    <t>(p)ppGpp synthase/hydrolase</t>
  </si>
  <si>
    <t>GS4_30_00520</t>
  </si>
  <si>
    <t>GS4_11_02370</t>
  </si>
  <si>
    <t>1,4-dihydroxy-2-naphthoate octaprenyltransferase</t>
  </si>
  <si>
    <t>1,4-dihydroxy-2-naphthoate octaprenyltransferase [ecoli]</t>
  </si>
  <si>
    <t>GS4_11_02250</t>
  </si>
  <si>
    <t>naphthoate synthase [ecoli]</t>
  </si>
  <si>
    <t>GS4_24_00300</t>
  </si>
  <si>
    <t>16S rRNA methyltransferase [ecoli]</t>
  </si>
  <si>
    <t>16S rRNA methyltransferase</t>
  </si>
  <si>
    <t>GS4_02_00700</t>
  </si>
  <si>
    <t>1-acylglycerol-3-phosphate O-acyltransferase</t>
  </si>
  <si>
    <t>1-acylglycerol-3-phosphate O-acyltransferase [ecoli]</t>
  </si>
  <si>
    <t>1-acyl-sn-glycerol-3-phosphate acyltransferase</t>
  </si>
  <si>
    <t>GS4_33_00250</t>
  </si>
  <si>
    <t>GS4_08_00240</t>
  </si>
  <si>
    <t>transketolase C-terminal section</t>
  </si>
  <si>
    <t>1-deoxy-D-xylulose-5-phosphate synthase [ecoli]</t>
  </si>
  <si>
    <t>GS4_15_00110</t>
  </si>
  <si>
    <t>transketolase (fragment)</t>
  </si>
  <si>
    <t>GS4_19_01190</t>
  </si>
  <si>
    <t>1-phosphofructokinase</t>
  </si>
  <si>
    <t>1-phosphofructokinase [ecoli]</t>
  </si>
  <si>
    <t>GS4_03_01750</t>
  </si>
  <si>
    <t>2,3-butanediol dehydrogenase</t>
  </si>
  <si>
    <t>2,3-butanediol dehydrogenase [ecoli]</t>
  </si>
  <si>
    <t>GS4_26_00900</t>
  </si>
  <si>
    <t>sorbitol dehydrogenase</t>
  </si>
  <si>
    <t>GS4_05_00650</t>
  </si>
  <si>
    <t>2,3-dihydroxybenzoate-AMP ligase [ecoli]</t>
  </si>
  <si>
    <t>GS4_38_00680</t>
  </si>
  <si>
    <t>GS4_20_01450</t>
  </si>
  <si>
    <t>2,4-dienoyl-CoA reductase</t>
  </si>
  <si>
    <t>2,4-dienoyl-CoA reductase [ecoli]</t>
  </si>
  <si>
    <t>GS4_30_00860</t>
  </si>
  <si>
    <t>pseudouridine synthase RluD [ecoli]</t>
  </si>
  <si>
    <t>pseudouridine synthase RluD</t>
  </si>
  <si>
    <t>23S rRNA pseudouridine synthase RluD</t>
  </si>
  <si>
    <t>GS4_05_01060</t>
  </si>
  <si>
    <t>2-hydroxy-3-oxopropionate reductase [ecoli]</t>
  </si>
  <si>
    <t>2-hydroxy-3-oxopropionate reductase</t>
  </si>
  <si>
    <t>GS4_14_00010</t>
  </si>
  <si>
    <t>2-hydroxypenta-2,4-dienoate hydratase</t>
  </si>
  <si>
    <t>2-hydroxypenta-2,4-dienoate hydratase [ecoli]</t>
  </si>
  <si>
    <t>GS4_36_00010</t>
  </si>
  <si>
    <t>GS4_03_01620</t>
  </si>
  <si>
    <t>2-keto-myo-inositol dehydratase</t>
  </si>
  <si>
    <t>2-keto-myo-inositol dehydratase IolE [ecoli]</t>
  </si>
  <si>
    <t>2-keto-myo-inositol dehydratase IolE</t>
  </si>
  <si>
    <t>GS4_08_02500</t>
  </si>
  <si>
    <t>carboxyvinyl-carboxyphosphonate phosphorylmutase</t>
  </si>
  <si>
    <t>GS4_07_01340</t>
  </si>
  <si>
    <t>3,4-dihydroxy-2-butanone 4-phosphate synthase [nite]</t>
  </si>
  <si>
    <t>GS4_34_00490</t>
  </si>
  <si>
    <t>GS4_05_02710</t>
  </si>
  <si>
    <t>3',5'-cyclic-nucleotide phosphodiesterase</t>
  </si>
  <si>
    <t>3',5'-cyclic-nucleotide phosphodiesterase [ecoli]</t>
  </si>
  <si>
    <t>GS4_17_00610</t>
  </si>
  <si>
    <t>GS4_01_00570</t>
  </si>
  <si>
    <t>30S ribosomal protein S5</t>
  </si>
  <si>
    <t>ribosomal protein S5 [nite]</t>
  </si>
  <si>
    <t>GS4_03_01610</t>
  </si>
  <si>
    <t>3D-(3,5/4)-trihydroxycyclohexane-1,2-dione hydrolase</t>
  </si>
  <si>
    <t>3D-(3,5/4)-trihydroxycyclohexane-1,2-dione hydrolase [ecoli]</t>
  </si>
  <si>
    <t>GS4_25_01070</t>
  </si>
  <si>
    <t>3-deoxy-D-arabino-heptulosonate 7-phosphate synthase [ecoli]</t>
  </si>
  <si>
    <t>3-deoxy-D-arabino-heptulosonate 7-phosphate synthase</t>
  </si>
  <si>
    <t>3-deoxy-D-arabino-heptulosonate-7-phosphate synthase</t>
  </si>
  <si>
    <t>GS4_35_00370</t>
  </si>
  <si>
    <t>GS4_11_00790</t>
  </si>
  <si>
    <t>3Fe-4S ferredoxin</t>
  </si>
  <si>
    <t>3Fe-4S ferredoxin [nite]</t>
  </si>
  <si>
    <t>GS4_16_00430</t>
  </si>
  <si>
    <t>GS4_29_00150</t>
  </si>
  <si>
    <t>3-isopropylmalate dehydrogenase</t>
  </si>
  <si>
    <t>3-isopropylmalate dehydrogenase [ecoli]</t>
  </si>
  <si>
    <t>GS4_05_00330</t>
  </si>
  <si>
    <t>acetyl-CoA acyltransferase</t>
  </si>
  <si>
    <t>acetyl-CoA acyltransferase [ecoli]</t>
  </si>
  <si>
    <t>3-ketoacyl-CoA thiolase</t>
  </si>
  <si>
    <t>GS4_07_01190</t>
  </si>
  <si>
    <t>GS4_11_03660</t>
  </si>
  <si>
    <t>GS4_11_03840</t>
  </si>
  <si>
    <t>GS4_14_00730</t>
  </si>
  <si>
    <t>GS4_08_00050</t>
  </si>
  <si>
    <t>beta-ketoadipyl-CoA thiolase</t>
  </si>
  <si>
    <t>GS4_34_00110</t>
  </si>
  <si>
    <t>GS4_34_00140</t>
  </si>
  <si>
    <t>GS4_35_00140</t>
  </si>
  <si>
    <t>GS4_05_00460</t>
  </si>
  <si>
    <t>3-ketosteroid-9-alpha-hydroxylase oxygenase subunit</t>
  </si>
  <si>
    <t>3-ketosteroid 9alpha-hydroxylase component KshA [ecoli]</t>
  </si>
  <si>
    <t>3-ketosteroid 9alpha-hydroxylase component KshA</t>
  </si>
  <si>
    <t>GS4_15_01090</t>
  </si>
  <si>
    <t>GS4_11_00390</t>
  </si>
  <si>
    <t>3-ketosteroid-9-alpha-hydroxylase reductase subunit</t>
  </si>
  <si>
    <t>3-ketosteroid 9alpha-hydroxylase component KshB [ecoli]</t>
  </si>
  <si>
    <t>3-ketosteroid 9alpha-hydroxylase component KshB</t>
  </si>
  <si>
    <t>GS4_34_00410</t>
  </si>
  <si>
    <t>3-ketosteroid delta(1)-dehydrogenase</t>
  </si>
  <si>
    <t>3-ketosteroid delta(1)-dehydrogenase [ecoli]</t>
  </si>
  <si>
    <t>3-ketosteroid Delta(1)-dehydrogenase</t>
  </si>
  <si>
    <t>GS4_34_00570</t>
  </si>
  <si>
    <t>GS4_36_00020</t>
  </si>
  <si>
    <t>GS4_26_01570</t>
  </si>
  <si>
    <t>thiosulfate sulfurtransferase</t>
  </si>
  <si>
    <t>3-mercaptopyruvate sulfurtransferase [ecoli]</t>
  </si>
  <si>
    <t>GS4_02_02260</t>
  </si>
  <si>
    <t>transcriptional regulator/DNA-3-methyladenine glycosylase II</t>
  </si>
  <si>
    <t>3-methyladenine DNA glycosylase [ecoli]</t>
  </si>
  <si>
    <t>3-methyladenine DNA glycosylase</t>
  </si>
  <si>
    <t>3-methyladenine-DNA glycosylase</t>
  </si>
  <si>
    <t>GS4_11_01630</t>
  </si>
  <si>
    <t>SDR-family protein</t>
  </si>
  <si>
    <t>3-oxoacyl-[acyl-carrier-protein] reductase [ecoli]</t>
  </si>
  <si>
    <t>GS4_14_01420</t>
  </si>
  <si>
    <t>GS4_32_01100</t>
  </si>
  <si>
    <t>GS4_15_00850</t>
  </si>
  <si>
    <t>phosphatase</t>
  </si>
  <si>
    <t>3'-phosphoadenosine-5'-phosphatase [ecoli]</t>
  </si>
  <si>
    <t>3'-phosphoadenosine-5'-phosphatase</t>
  </si>
  <si>
    <t>GS4_05_01970</t>
  </si>
  <si>
    <t>carboxymuconolactone decarboxylase family protein</t>
  </si>
  <si>
    <t>carboxymuconolactone decarboxylase family protein [nite]</t>
  </si>
  <si>
    <t>4-carboxymuconolactone decarboxylase family protein</t>
  </si>
  <si>
    <t>GS4_15_01210</t>
  </si>
  <si>
    <t>4-hydroxy-2-oxovalerate aldolase</t>
  </si>
  <si>
    <t>4-hydroxy-2-oxovalerate aldolase [ecoli]</t>
  </si>
  <si>
    <t>GS4_34_00020</t>
  </si>
  <si>
    <t>GS4_06_00360</t>
  </si>
  <si>
    <t>hydroxylase</t>
  </si>
  <si>
    <t>4-nitrophenol hydroxylase component A [ecoli]</t>
  </si>
  <si>
    <t>4-nitrophenol hydroxylase oxygenase component</t>
  </si>
  <si>
    <t>GS4_42_00460</t>
  </si>
  <si>
    <t>phosphopantetheinyl transferase [ecoli]</t>
  </si>
  <si>
    <t>phosphopantetheinyl transferase</t>
  </si>
  <si>
    <t>GS4_17_00860</t>
  </si>
  <si>
    <t>5-formyltetrahydrofolate cyclo-ligase family protein [ecoli]</t>
  </si>
  <si>
    <t>5-formyltetrahydrofolate cyclo-ligase family protein</t>
  </si>
  <si>
    <t>GS4_03_00230</t>
  </si>
  <si>
    <t>methylthioadenosine phosphorylase</t>
  </si>
  <si>
    <t>methylthioadenosine phosphorylase [ecoli]</t>
  </si>
  <si>
    <t>5'-methylthioadenosine nucleosidase</t>
  </si>
  <si>
    <t>GS4_02_01510</t>
  </si>
  <si>
    <t>7,8-didemethyl-8-hydroxy-5-deazariboflavin synthase [ecoli]</t>
  </si>
  <si>
    <t>7,8-didemethyl-8-hydroxy-5-deazariboflavin synthase</t>
  </si>
  <si>
    <t>GS4_02_01350</t>
  </si>
  <si>
    <t>GS4_11_04010</t>
  </si>
  <si>
    <t>GS4_02_00240</t>
  </si>
  <si>
    <t>8-oxo-dGTP diphosphatase</t>
  </si>
  <si>
    <t>NTP pyrophosphohydrolase MutT [ecoli]</t>
  </si>
  <si>
    <t>GS4_05_00420</t>
  </si>
  <si>
    <t>iron-siderophore ABC transporter ATP-binding protein</t>
  </si>
  <si>
    <t>ABC transporter ATP-binding protein [ecoli]</t>
  </si>
  <si>
    <t>GS4_05_02460</t>
  </si>
  <si>
    <t>manganese ABC transporter ATP-binding protein</t>
  </si>
  <si>
    <t>GS4_05_03510</t>
  </si>
  <si>
    <t>peptide ABC transporter ATP-binding protein</t>
  </si>
  <si>
    <t>GS4_11_01290</t>
  </si>
  <si>
    <t>GS4_11_02460</t>
  </si>
  <si>
    <t>GS4_11_04240</t>
  </si>
  <si>
    <t>GS4_16_00710</t>
  </si>
  <si>
    <t>methionine ABC transporter ATP-binding protein</t>
  </si>
  <si>
    <t>GS4_20_00310</t>
  </si>
  <si>
    <t>hemin ABC transporter ATP-binding protein</t>
  </si>
  <si>
    <t>GS4_34_00180</t>
  </si>
  <si>
    <t>ABC transporter permease/ATP-binding protein</t>
  </si>
  <si>
    <t>GS4_35_00220</t>
  </si>
  <si>
    <t>GS4_35_00530</t>
  </si>
  <si>
    <t>dipeptide ABC transporter ATP-binding protein</t>
  </si>
  <si>
    <t>GS4_05_03530</t>
  </si>
  <si>
    <t>peptide ABC transporter permease protein</t>
  </si>
  <si>
    <t>ABC transporter permease protein [ecoli]</t>
  </si>
  <si>
    <t>GS4_11_01300</t>
  </si>
  <si>
    <t>GS4_11_01310</t>
  </si>
  <si>
    <t>GS4_11_04220</t>
  </si>
  <si>
    <t>iron-siderophore ABC transporter permease protein</t>
  </si>
  <si>
    <t>GS4_11_04230</t>
  </si>
  <si>
    <t>GS4_20_00300</t>
  </si>
  <si>
    <t>hemin ABC transporter permease protein</t>
  </si>
  <si>
    <t>GS4_05_01330</t>
  </si>
  <si>
    <t>iron-siderophore ABC transporter permease/ATP-binding protein</t>
  </si>
  <si>
    <t>ABC transporter permease/ATP-binding protein [ecoli]</t>
  </si>
  <si>
    <t>GS4_05_01340</t>
  </si>
  <si>
    <t>GS4_15_00550</t>
  </si>
  <si>
    <t>ABC transporter permease/ATP-binding protein CydC [nite]</t>
  </si>
  <si>
    <t>GS4_15_00560</t>
  </si>
  <si>
    <t>GS4_35_00420</t>
  </si>
  <si>
    <t>GS4_05_01350</t>
  </si>
  <si>
    <t>iron-siderophore ABC transporter substrate-binding protein</t>
  </si>
  <si>
    <t>ABC transporter substrate-binding protein [nite]</t>
  </si>
  <si>
    <t>GS4_11_04180</t>
  </si>
  <si>
    <t>ABC transporter substrate-binding protein [ecoli]</t>
  </si>
  <si>
    <t>GS4_16_00730</t>
  </si>
  <si>
    <t>GS4_23_00240</t>
  </si>
  <si>
    <t>GS4_32_00360</t>
  </si>
  <si>
    <t>acetate permease</t>
  </si>
  <si>
    <t>acetate permease [ecoli]</t>
  </si>
  <si>
    <t>GS4_26_01640</t>
  </si>
  <si>
    <t>pyruvate dehydrogenase</t>
  </si>
  <si>
    <t>acetolactate synthase large subunit [ecoli]</t>
  </si>
  <si>
    <t>GS4_14_00300</t>
  </si>
  <si>
    <t>acetyl-CoA carboxylase beta chain</t>
  </si>
  <si>
    <t>acetyl-CoA carboxylase beta chain [ecoli]</t>
  </si>
  <si>
    <t>GS4_07_01230</t>
  </si>
  <si>
    <t>biotin carboxyl carrier protein</t>
  </si>
  <si>
    <t>acetyl-CoA carboxylase biotin carboxyl carrier protein [nite]</t>
  </si>
  <si>
    <t>GS4_08_01980</t>
  </si>
  <si>
    <t>acetate--CoA ligase</t>
  </si>
  <si>
    <t>acetate--CoA ligase [ecoli]</t>
  </si>
  <si>
    <t>GS4_19_01020</t>
  </si>
  <si>
    <t>GS4_07_00120</t>
  </si>
  <si>
    <t>acetylornithine deacetylase [ecoli]</t>
  </si>
  <si>
    <t>acetylornithine deacetylase</t>
  </si>
  <si>
    <t>GS4_07_01460</t>
  </si>
  <si>
    <t>acetylornithine/succinyldiaminopimelate aminotransferase [ecoli]</t>
  </si>
  <si>
    <t>GS4_46_00080</t>
  </si>
  <si>
    <t>GS4_03_01840</t>
  </si>
  <si>
    <t>acetyltransferase [ecoli]</t>
  </si>
  <si>
    <t>GS4_19_00630</t>
  </si>
  <si>
    <t>GS4_25_00350</t>
  </si>
  <si>
    <t>acid phosphatase [ecoli]</t>
  </si>
  <si>
    <t>acid phosphatase</t>
  </si>
  <si>
    <t>GS4_15_00370</t>
  </si>
  <si>
    <t>acyl-[acyl-carrier-protein] desaturase</t>
  </si>
  <si>
    <t>acyl-[acyl-carrier-protein] desaturase DesA1 [ecoli]</t>
  </si>
  <si>
    <t>acyl-[acyl-carrier-protein] desaturase DesA1</t>
  </si>
  <si>
    <t>GS4_20_00160</t>
  </si>
  <si>
    <t>GS4_07_01450</t>
  </si>
  <si>
    <t>acyl-CoA carboxylase alpha chain</t>
  </si>
  <si>
    <t>acyl-CoA carboxylase alpha chain [ecoli]</t>
  </si>
  <si>
    <t>GS4_11_00650</t>
  </si>
  <si>
    <t>GS4_28_00290</t>
  </si>
  <si>
    <t>GS4_34_00630</t>
  </si>
  <si>
    <t>GS4_07_01220</t>
  </si>
  <si>
    <t>biotin carboxylase</t>
  </si>
  <si>
    <t>GS4_11_00660</t>
  </si>
  <si>
    <t>acyl-CoA carboxylase beta chain</t>
  </si>
  <si>
    <t>acyl-CoA carboxylase beta chain [ecoli]</t>
  </si>
  <si>
    <t>GS4_34_00620</t>
  </si>
  <si>
    <t>GS4_44_00210</t>
  </si>
  <si>
    <t>GS4_11_00640</t>
  </si>
  <si>
    <t>acyl-CoA dehydrogenase [ecoli]</t>
  </si>
  <si>
    <t>GS4_38_00720</t>
  </si>
  <si>
    <t>GS4_45_00300</t>
  </si>
  <si>
    <t>GS4_02_01790</t>
  </si>
  <si>
    <t>GS4_05_01100</t>
  </si>
  <si>
    <t>FMNH2-dependent monooxygenase</t>
  </si>
  <si>
    <t>GS4_05_01130</t>
  </si>
  <si>
    <t>GS4_05_02160</t>
  </si>
  <si>
    <t>GS4_05_03560</t>
  </si>
  <si>
    <t>GS4_07_00490</t>
  </si>
  <si>
    <t>GS4_38_00710</t>
  </si>
  <si>
    <t>isovaleryl-CoA dehydrogenase</t>
  </si>
  <si>
    <t>GS4_03_01700</t>
  </si>
  <si>
    <t>acyl-CoA desaturase</t>
  </si>
  <si>
    <t>acyl-CoA desaturase DesA3 [ecoli]</t>
  </si>
  <si>
    <t>acyl-CoA desaturase DesA3</t>
  </si>
  <si>
    <t>GS4_07_00520</t>
  </si>
  <si>
    <t>fatty-acid--CoA ligase</t>
  </si>
  <si>
    <t>acyl-CoA synthetase [ecoli]</t>
  </si>
  <si>
    <t>acyl-CoA synthetase</t>
  </si>
  <si>
    <t>GS4_16_00400</t>
  </si>
  <si>
    <t>GS4_07_00430</t>
  </si>
  <si>
    <t>acid--CoA ligase [ecoli]</t>
  </si>
  <si>
    <t>acid--CoA ligase</t>
  </si>
  <si>
    <t>GS4_34_00070</t>
  </si>
  <si>
    <t>GS4_11_03320</t>
  </si>
  <si>
    <t>adenine glycosylase</t>
  </si>
  <si>
    <t>adenine glycosylase [ecoli]</t>
  </si>
  <si>
    <t>adenine DNA glycosylase</t>
  </si>
  <si>
    <t>GS4_25_00270</t>
  </si>
  <si>
    <t>adenosylcobinamide-phosphate synthase [ecoli]</t>
  </si>
  <si>
    <t>GS4_30_00660</t>
  </si>
  <si>
    <t>adenosylmethionine-8-amino-7-oxononanoate aminotransferase [ecoli]</t>
  </si>
  <si>
    <t>GS4_15_00040</t>
  </si>
  <si>
    <t>adenylate cyclase</t>
  </si>
  <si>
    <t>adenylate cyclase [ecoli]</t>
  </si>
  <si>
    <t>GS4_05_02210</t>
  </si>
  <si>
    <t>alanine aminotransferase [ecoli]</t>
  </si>
  <si>
    <t>alanine aminotransferase</t>
  </si>
  <si>
    <t>GS4_19_00020</t>
  </si>
  <si>
    <t>alanine--tRNA ligase</t>
  </si>
  <si>
    <t>alanine--tRNA ligase [ecoli]</t>
  </si>
  <si>
    <t>alanyl-tRNA synthetase</t>
  </si>
  <si>
    <t>GS4_26_00720</t>
  </si>
  <si>
    <t>alcohol dehydrogenase [ecoli]</t>
  </si>
  <si>
    <t>alcohol dehydrogenase</t>
  </si>
  <si>
    <t>GS4_39_00080</t>
  </si>
  <si>
    <t>N,N'-dimethyl-4-nitrosoaniline-dependent alcohol oxidoreductase</t>
  </si>
  <si>
    <t>GS4_05_03260</t>
  </si>
  <si>
    <t>zinc-containing alcohol dehydrogenase</t>
  </si>
  <si>
    <t>aldehyde dehydrogenase [ecoli]</t>
  </si>
  <si>
    <t>GS4_36_00280</t>
  </si>
  <si>
    <t>GS4_05_02140</t>
  </si>
  <si>
    <t>aldo/keto reductase [ecoli]</t>
  </si>
  <si>
    <t>aldo/keto reductase</t>
  </si>
  <si>
    <t>GS4_25_00150</t>
  </si>
  <si>
    <t>aldo-keto reductase</t>
  </si>
  <si>
    <t>GS4_03_01280</t>
  </si>
  <si>
    <t>aldolase class II protein</t>
  </si>
  <si>
    <t>aldolase class II protein [nite]</t>
  </si>
  <si>
    <t>aldolase</t>
  </si>
  <si>
    <t>GS4_17_00980</t>
  </si>
  <si>
    <t>aliphatic sulfonate ABC transporter permease protein [nite]</t>
  </si>
  <si>
    <t>aliphatic sulfonate ABC transporter permease protein</t>
  </si>
  <si>
    <t>GS4_33_00180</t>
  </si>
  <si>
    <t>aliphatic sulfonates ABC transporter permease protein [nite]</t>
  </si>
  <si>
    <t>GS4_33_00120</t>
  </si>
  <si>
    <t>aliphatic sulfonates ABC transporter substrate-binding protein [nite]</t>
  </si>
  <si>
    <t>aliphatic sulfonate ABC transporter substrate-binding protein</t>
  </si>
  <si>
    <t>GS4_33_00190</t>
  </si>
  <si>
    <t>GS4_03_00940</t>
  </si>
  <si>
    <t>alkane-1-monooxygenase</t>
  </si>
  <si>
    <t>alkane-1-monooxygenase [nite]</t>
  </si>
  <si>
    <t>alkane 1-monooxygenase</t>
  </si>
  <si>
    <t>GS4_33_00140</t>
  </si>
  <si>
    <t>alkanesulfonate monooxygenase</t>
  </si>
  <si>
    <t>alkanesulfonate monooxygenase [nite]</t>
  </si>
  <si>
    <t>GS4_20_01510</t>
  </si>
  <si>
    <t>allantoinase</t>
  </si>
  <si>
    <t>allantoinase [nite]</t>
  </si>
  <si>
    <t>GS4_07_00770</t>
  </si>
  <si>
    <t>dioxygenase</t>
  </si>
  <si>
    <t>alpha-ketoglutarate-dependent 2,4-dichlorophenoxyacetate dioxygenase [ecoli]</t>
  </si>
  <si>
    <t>alpha-ketoglutarate-dependent 2,4-dichlorophenoxyacetate dioxygenase</t>
  </si>
  <si>
    <t>GS4_06_00750</t>
  </si>
  <si>
    <t>amidase [ecoli]</t>
  </si>
  <si>
    <t>amidase</t>
  </si>
  <si>
    <t>GS4_35_00650</t>
  </si>
  <si>
    <t>cystine ABC transporter ATP-binding protein</t>
  </si>
  <si>
    <t>GS4_02_00870</t>
  </si>
  <si>
    <t>amino acid efflux protein</t>
  </si>
  <si>
    <t>amino acid efflux protein [nite]</t>
  </si>
  <si>
    <t>GS4_02_00880</t>
  </si>
  <si>
    <t>amino acid efflux protein [ecoli]</t>
  </si>
  <si>
    <t>GS4_05_01380</t>
  </si>
  <si>
    <t>GS4_06_00320</t>
  </si>
  <si>
    <t>GS4_08_00520</t>
  </si>
  <si>
    <t>GS4_33_00550</t>
  </si>
  <si>
    <t>GS4_15_00630</t>
  </si>
  <si>
    <t>aminoimidazole ribonucleotide synthetase [ecoli]</t>
  </si>
  <si>
    <t>aminoimidazole ribonucleotide synthetase</t>
  </si>
  <si>
    <t>GS4_25_00710</t>
  </si>
  <si>
    <t>aminopeptidase A</t>
  </si>
  <si>
    <t>aminopeptidase [ecoli]</t>
  </si>
  <si>
    <t>aminopeptidase</t>
  </si>
  <si>
    <t>GS4_09_00400</t>
  </si>
  <si>
    <t>aminotransferase [ecoli]</t>
  </si>
  <si>
    <t>GS4_01_00800</t>
  </si>
  <si>
    <t>anti-sigma-K factor RskA</t>
  </si>
  <si>
    <t>anti-sigma-K factor RskA [nite]</t>
  </si>
  <si>
    <t>anti-sigma K factor RskA</t>
  </si>
  <si>
    <t>GS4_23_00560</t>
  </si>
  <si>
    <t>anti-sigma-K factor RskA [ecoli]</t>
  </si>
  <si>
    <t>GS4_25_00570</t>
  </si>
  <si>
    <t>ethanolamine permease</t>
  </si>
  <si>
    <t>APC family transporter [ecoli]</t>
  </si>
  <si>
    <t>APC family transporter</t>
  </si>
  <si>
    <t>GS4_07_00110</t>
  </si>
  <si>
    <t>aromatic aminotransferase</t>
  </si>
  <si>
    <t>aromatic aminotransferase [ecoli]</t>
  </si>
  <si>
    <t>aromatic amino acid aminotransferase</t>
  </si>
  <si>
    <t>GS4_11_02020</t>
  </si>
  <si>
    <t>GntR family transcriptional regulator</t>
  </si>
  <si>
    <t>GS4_36_00070</t>
  </si>
  <si>
    <t>arsenite resistance pump [nite]</t>
  </si>
  <si>
    <t>arsenite resistance pump</t>
  </si>
  <si>
    <t>GS4_02_00680</t>
  </si>
  <si>
    <t>aryl-alcohol dehydrogenase</t>
  </si>
  <si>
    <t>aryl-alcohol dehydrogenase AdhB [ecoli]</t>
  </si>
  <si>
    <t>aryl-alcohol dehydrogenase AdhB</t>
  </si>
  <si>
    <t>GS4_16_01310</t>
  </si>
  <si>
    <t>arylamine N-acetyltransferase</t>
  </si>
  <si>
    <t>arylamine N-acetyltransferase [nite]</t>
  </si>
  <si>
    <t>GS4_16_01380</t>
  </si>
  <si>
    <t>asparagine synthetase</t>
  </si>
  <si>
    <t>asparagine synthetase [ecoli]</t>
  </si>
  <si>
    <t>GS4_06_00160</t>
  </si>
  <si>
    <t>aspartate aminotransferase</t>
  </si>
  <si>
    <t>aspartate aminotransferase AspT [ecoli]</t>
  </si>
  <si>
    <t>aspartate aminotransferase AspT</t>
  </si>
  <si>
    <t>GS4_19_00090</t>
  </si>
  <si>
    <t>aspartate--tRNA ligase</t>
  </si>
  <si>
    <t>aspartate--tRNA ligase [ecoli]</t>
  </si>
  <si>
    <t>aspartyl-tRNA synthetase</t>
  </si>
  <si>
    <t>GS4_20_00200</t>
  </si>
  <si>
    <t>cob(I)alamin adenosyltransferase</t>
  </si>
  <si>
    <t>cob(I)alamin adenosyltransferase [ecoli]</t>
  </si>
  <si>
    <t>GS4_02_00120</t>
  </si>
  <si>
    <t>ATP-dependent DNA helicase RecG</t>
  </si>
  <si>
    <t>ATP-dependent DNA helicase RecG [ecoli]</t>
  </si>
  <si>
    <t>GS4_20_01770</t>
  </si>
  <si>
    <t>ATP-dependent DEAD-box RNA helicase DeaD</t>
  </si>
  <si>
    <t>ATP-dependent DEAD-box RNA helicase DeaD [ecoli]</t>
  </si>
  <si>
    <t>GS4_43_00360</t>
  </si>
  <si>
    <t>AzlC family protein [nite]</t>
  </si>
  <si>
    <t>GS4_26_01550</t>
  </si>
  <si>
    <t>FMN-dependent NADH-azoreductase</t>
  </si>
  <si>
    <t>azoreductase [nite]</t>
  </si>
  <si>
    <t>azoreductase</t>
  </si>
  <si>
    <t>GS4_36_00270</t>
  </si>
  <si>
    <t>choline transporter</t>
  </si>
  <si>
    <t>BCCT family transporter [ecoli]</t>
  </si>
  <si>
    <t>BCCT family transporter</t>
  </si>
  <si>
    <t>GS4_28_00120</t>
  </si>
  <si>
    <t>biotin protein ligase [ecoli]</t>
  </si>
  <si>
    <t>GS4_29_00220</t>
  </si>
  <si>
    <t>branched-chain amino acid ABC transporter substrate-binding protein</t>
  </si>
  <si>
    <t>branched-chain amino acid ABC transporter substrate-binding protein [ecoli]</t>
  </si>
  <si>
    <t>GS4_20_01270</t>
  </si>
  <si>
    <t>C4-dicarboxylate transport protein</t>
  </si>
  <si>
    <t>C4-dicarboxylate transport protein [ecoli]</t>
  </si>
  <si>
    <t>GS4_34_00120</t>
  </si>
  <si>
    <t>CaiB/BaiF family protein [ecoli]</t>
  </si>
  <si>
    <t>CaiB/BaiF CoA-transferase family protein</t>
  </si>
  <si>
    <t>GS4_18_00830</t>
  </si>
  <si>
    <t>GS4_18_00840</t>
  </si>
  <si>
    <t>carbamoyl-phosphate synthase small chain [ecoli]</t>
  </si>
  <si>
    <t>GS4_25_00500</t>
  </si>
  <si>
    <t>carboxylesterase</t>
  </si>
  <si>
    <t>carboxylesterase [nite]</t>
  </si>
  <si>
    <t>GS4_34_00590</t>
  </si>
  <si>
    <t>carveol dehydrogenase</t>
  </si>
  <si>
    <t>carveol dehydrogenase [ecoli]</t>
  </si>
  <si>
    <t>GS4_07_01370</t>
  </si>
  <si>
    <t>GS4_34_00200</t>
  </si>
  <si>
    <t>GS4_34_00450</t>
  </si>
  <si>
    <t>3,4-dihydroxyphenylacetate 2,3-dioxygenase</t>
  </si>
  <si>
    <t>catechol 2,3-dioxygenase [ecoli]</t>
  </si>
  <si>
    <t>catechol 2,3-dioxygenase</t>
  </si>
  <si>
    <t>GS4_05_00030</t>
  </si>
  <si>
    <t>tRNA nucleotidyltransferase</t>
  </si>
  <si>
    <t>tRNA nucleotidyltransferase [ecoli]</t>
  </si>
  <si>
    <t>CCA-adding enzyme</t>
  </si>
  <si>
    <t>GS4_03_00020</t>
  </si>
  <si>
    <t>cell division protein FtsE</t>
  </si>
  <si>
    <t>cell division protein FtsE [ecoli]</t>
  </si>
  <si>
    <t>cell division ATP-binding protein FtsE</t>
  </si>
  <si>
    <t>GS4_03_00010</t>
  </si>
  <si>
    <t>cell division protein FtsX</t>
  </si>
  <si>
    <t>cell division protein FtsX [nite]</t>
  </si>
  <si>
    <t>GS4_17_00620</t>
  </si>
  <si>
    <t>cellobiose ABC transporter permease protein [ecoli]</t>
  </si>
  <si>
    <t>cellobiose ABC transporter permease protein</t>
  </si>
  <si>
    <t>GS4_17_00630</t>
  </si>
  <si>
    <t>GS4_07_00340</t>
  </si>
  <si>
    <t>chaperone ClpB</t>
  </si>
  <si>
    <t>chaperone ClpB [ecoli]</t>
  </si>
  <si>
    <t>chaperone protein ClpB</t>
  </si>
  <si>
    <t>GS4_20_00820</t>
  </si>
  <si>
    <t>chromosome partition protein SMC</t>
  </si>
  <si>
    <t>chromosome partition protein SMC [ecoli]</t>
  </si>
  <si>
    <t>chromosome segregation protein SMC</t>
  </si>
  <si>
    <t>GS4_33_00470</t>
  </si>
  <si>
    <t>CinA-like protein</t>
  </si>
  <si>
    <t>CinA-like protein [ecoli]</t>
  </si>
  <si>
    <t>GS4_06_00680</t>
  </si>
  <si>
    <t>citrate lyase beta chain</t>
  </si>
  <si>
    <t>citrate lyase beta chain [ecoli]</t>
  </si>
  <si>
    <t>citrate lyase beta subunit</t>
  </si>
  <si>
    <t>GS4_28_00360</t>
  </si>
  <si>
    <t>2-methylcitrate synthase</t>
  </si>
  <si>
    <t>citrate synthase [ecoli]</t>
  </si>
  <si>
    <t>citrate synthase</t>
  </si>
  <si>
    <t>GS4_33_00830</t>
  </si>
  <si>
    <t>cobaltochelatase CobN subunit [ecoli]</t>
  </si>
  <si>
    <t>cobaltochelatase subunit CobN</t>
  </si>
  <si>
    <t>GS4_05_02550</t>
  </si>
  <si>
    <t>copper chaperone CopZ</t>
  </si>
  <si>
    <t>copper chaperone CopZ [ecoli]</t>
  </si>
  <si>
    <t>GS4_05_02570</t>
  </si>
  <si>
    <t>copper-transporting ATPase CopA [ecoli]</t>
  </si>
  <si>
    <t>GS4_03_00250</t>
  </si>
  <si>
    <t>copper-transporting ATPase CopB</t>
  </si>
  <si>
    <t>GS4_03_01370</t>
  </si>
  <si>
    <t>cation-transporting ATPase</t>
  </si>
  <si>
    <t>GS4_08_02070</t>
  </si>
  <si>
    <t>Crp/Fnr family transcriptional regulator</t>
  </si>
  <si>
    <t>Crp/Fnr family transcriptional regulator [ecoli]</t>
  </si>
  <si>
    <t>GS4_06_00190</t>
  </si>
  <si>
    <t>cyclopropane fatty acid synthase [ecoli]</t>
  </si>
  <si>
    <t>GS4_43_00230</t>
  </si>
  <si>
    <t>GS4_11_04130</t>
  </si>
  <si>
    <t>cysteine desulfurase/selenocysteine lyase [ecoli]</t>
  </si>
  <si>
    <t>cysteine desulfurase/selenocysteine lyase</t>
  </si>
  <si>
    <t>GS4_11_03200</t>
  </si>
  <si>
    <t>cysteine--tRNA ligase [ecoli]</t>
  </si>
  <si>
    <t>GS4_11_02550</t>
  </si>
  <si>
    <t>cytochrome c biogenesis protein ResB</t>
  </si>
  <si>
    <t>cytochrome c biogenesis protein ResB [ecoli]</t>
  </si>
  <si>
    <t>GS4_34_00390</t>
  </si>
  <si>
    <t>cytochrome o ubiquinol oxidase subunit III</t>
  </si>
  <si>
    <t>GS4_17_00810</t>
  </si>
  <si>
    <t>cytochrome P450</t>
  </si>
  <si>
    <t>cytochrome P450 116 [ecoli]</t>
  </si>
  <si>
    <t>cytochrome P450 116</t>
  </si>
  <si>
    <t>GS4_11_04080</t>
  </si>
  <si>
    <t>D-alanyl-D-alanine carboxypeptidase</t>
  </si>
  <si>
    <t>D-alanyl-D-alanine carboxypeptidase [ecoli]</t>
  </si>
  <si>
    <t>GS4_05_00340</t>
  </si>
  <si>
    <t>delta(5)-3-ketosteroid isomerase</t>
  </si>
  <si>
    <t>delta(5)-3-ketosteroid isomerase [nite]</t>
  </si>
  <si>
    <t>Delta(5)-3-ketosteroid isomerase</t>
  </si>
  <si>
    <t>GS4_32_00230</t>
  </si>
  <si>
    <t>DeoR family transcriptional regulator [ecoli]</t>
  </si>
  <si>
    <t>DeoR family transcriptional regulator</t>
  </si>
  <si>
    <t>GS4_14_01100</t>
  </si>
  <si>
    <t>GS4_24_00450</t>
  </si>
  <si>
    <t>deoxyguanosinetriphosphate triphosphohydrolase-like protein [ecoli]</t>
  </si>
  <si>
    <t>GS4_20_00920</t>
  </si>
  <si>
    <t>diaminobutyrate--2-oxoglutarate transaminase [ecoli]</t>
  </si>
  <si>
    <t>GS4_18_00690</t>
  </si>
  <si>
    <t>diaminohydroxyphosphoribosylaminopyrimidine deaminase/5-amino-6-(5-phosphoribosylamino)uracil reductase [ecoli]</t>
  </si>
  <si>
    <t>diaminohydroxyphosphoribosylaminopyrimidine deaminase/5-amino-6-(5-phosphoribosylamino)uracil reductase</t>
  </si>
  <si>
    <t>GS4_08_02590</t>
  </si>
  <si>
    <t>dihydrodipicolinate synthase</t>
  </si>
  <si>
    <t>dihydrodipicolinate synthase [ecoli]</t>
  </si>
  <si>
    <t>GS4_25_00700</t>
  </si>
  <si>
    <t>dihydrolipoamide acyltransferase</t>
  </si>
  <si>
    <t>dihydrolipoamide acyltransferase [nite]</t>
  </si>
  <si>
    <t>GS4_05_03090</t>
  </si>
  <si>
    <t>dihydrolipoamide dehydrogenase [ecoli]</t>
  </si>
  <si>
    <t>GS4_34_00740</t>
  </si>
  <si>
    <t>alkylsulfatase</t>
  </si>
  <si>
    <t>dioxygenase [ecoli]</t>
  </si>
  <si>
    <t>GS4_34_00750</t>
  </si>
  <si>
    <t>taurine dioxygenase</t>
  </si>
  <si>
    <t>GS4_05_02750</t>
  </si>
  <si>
    <t>DNA repair protein</t>
  </si>
  <si>
    <t>DNA end-binding protein Ku [ecoli]</t>
  </si>
  <si>
    <t>DNA end-binding protein Ku</t>
  </si>
  <si>
    <t>GS4_02_00630</t>
  </si>
  <si>
    <t>NAD(+)-dependent DNA ligase</t>
  </si>
  <si>
    <t>DNA ligase [ecoli]</t>
  </si>
  <si>
    <t>DNA ligase</t>
  </si>
  <si>
    <t>GS4_30_00840</t>
  </si>
  <si>
    <t>DNA polymerase III alpha subunit [ecoli]</t>
  </si>
  <si>
    <t>GS4_04_00220</t>
  </si>
  <si>
    <t>DNA polymerase III beta subunit [ecoli]</t>
  </si>
  <si>
    <t>GS4_24_00020</t>
  </si>
  <si>
    <t>DNA polymerase III delta subunit [ecoli]</t>
  </si>
  <si>
    <t>GS4_08_01810</t>
  </si>
  <si>
    <t>DNA polymerase III delta' subunit [ecoli]</t>
  </si>
  <si>
    <t>GS4_25_00920</t>
  </si>
  <si>
    <t>DNA polymerase III epsilon subunit [ecoli]</t>
  </si>
  <si>
    <t>GS4_04_00200</t>
  </si>
  <si>
    <t>DNA replication and repair protein RecF [ecoli]</t>
  </si>
  <si>
    <t>GS4_42_00200</t>
  </si>
  <si>
    <t>cell division protein FtsK [ecoli]</t>
  </si>
  <si>
    <t>DNA translocase FtsK</t>
  </si>
  <si>
    <t>GS4_11_02510</t>
  </si>
  <si>
    <t>DNA-binding protein [ecoli]</t>
  </si>
  <si>
    <t>GS4_11_02530</t>
  </si>
  <si>
    <t>GS4_30_00310</t>
  </si>
  <si>
    <t>DNA-binding protein Dps</t>
  </si>
  <si>
    <t>GS4_44_00200</t>
  </si>
  <si>
    <t>GS4_02_02110</t>
  </si>
  <si>
    <t>drug resistance transporter</t>
  </si>
  <si>
    <t>drug resistance protein [ecoli]</t>
  </si>
  <si>
    <t>GS4_32_00340</t>
  </si>
  <si>
    <t>GS4_03_01560</t>
  </si>
  <si>
    <t>drug resistance transporter [ecoli]</t>
  </si>
  <si>
    <t>drug transporter</t>
  </si>
  <si>
    <t>GS4_05_00390</t>
  </si>
  <si>
    <t>GS4_05_03390</t>
  </si>
  <si>
    <t>GS4_07_01570</t>
  </si>
  <si>
    <t>GS4_08_00750</t>
  </si>
  <si>
    <t>GS4_08_01040</t>
  </si>
  <si>
    <t>GS4_11_04100</t>
  </si>
  <si>
    <t>GS4_14_00800</t>
  </si>
  <si>
    <t>GS4_14_01220</t>
  </si>
  <si>
    <t>GS4_17_00360</t>
  </si>
  <si>
    <t>GS4_20_00400</t>
  </si>
  <si>
    <t>GS4_20_00490</t>
  </si>
  <si>
    <t>GS4_23_00380</t>
  </si>
  <si>
    <t>GS4_03_00870</t>
  </si>
  <si>
    <t>GS4_07_00600</t>
  </si>
  <si>
    <t>GS4_11_01700</t>
  </si>
  <si>
    <t>GS4_23_00340</t>
  </si>
  <si>
    <t>GS4_25_00360</t>
  </si>
  <si>
    <t>GS4_28_01420</t>
  </si>
  <si>
    <t>GS4_30_00100</t>
  </si>
  <si>
    <t>GS4_31_00150</t>
  </si>
  <si>
    <t>GS4_35_00130</t>
  </si>
  <si>
    <t>GS4_36_00060</t>
  </si>
  <si>
    <t>GS4_36_00500</t>
  </si>
  <si>
    <t>GS4_41_00360</t>
  </si>
  <si>
    <t>GS4_42_00330</t>
  </si>
  <si>
    <t>GS4_08_01610</t>
  </si>
  <si>
    <t>dTDP-6-deoxy-D-xylo-4-hexulose 3,5-epimerase</t>
  </si>
  <si>
    <t>dTDP-6-deoxy-D-xylo-4-hexulose 3,5-epimerase [ecoli]</t>
  </si>
  <si>
    <t>dTDP-4-dehydro-6-deoxy-D-glucose 3,5-epimerase</t>
  </si>
  <si>
    <t>GS4_22_00170</t>
  </si>
  <si>
    <t>GS4_41_00030</t>
  </si>
  <si>
    <t>dTDP-6-deoxy-L-lyxo-4-hexulose reductase [ecoli]</t>
  </si>
  <si>
    <t>dTDP-6-deoxy-L-lyxo-4-hexulose reductase</t>
  </si>
  <si>
    <t xml:space="preserve">dTDP-4-dehydrorhamnose reductase </t>
  </si>
  <si>
    <t>GS4_08_01630</t>
  </si>
  <si>
    <t>dTDP-glucose 4,6-dehydratase</t>
  </si>
  <si>
    <t>dTDP-glucose 4,6-dehydratase [ecoli]</t>
  </si>
  <si>
    <t>GS4_08_01650</t>
  </si>
  <si>
    <t>UDP-glucose 4-epimerase</t>
  </si>
  <si>
    <t>GS4_19_00840</t>
  </si>
  <si>
    <t>deoxyuridine 5'-triphosphate nucleotidohydrolase [ecoli]</t>
  </si>
  <si>
    <t>GS4_16_00160</t>
  </si>
  <si>
    <t>enoyl-CoA hydratase [ecoli]</t>
  </si>
  <si>
    <t>GS4_05_03200</t>
  </si>
  <si>
    <t>enoyl-CoA hydratase/isomerase family protein</t>
  </si>
  <si>
    <t>GS4_14_00710</t>
  </si>
  <si>
    <t>GS4_15_00970</t>
  </si>
  <si>
    <t>GS4_34_00230</t>
  </si>
  <si>
    <t>enoyl-CoA hydratase/isomerase family protein [ecoli]</t>
  </si>
  <si>
    <t>GS4_26_00490</t>
  </si>
  <si>
    <t>epoxide hydrolase</t>
  </si>
  <si>
    <t>epoxide hydrolase [ecoli]</t>
  </si>
  <si>
    <t>GS4_05_02520</t>
  </si>
  <si>
    <t>GS4_05_01880</t>
  </si>
  <si>
    <t>non-heme haloperoxidase</t>
  </si>
  <si>
    <t>esterase [ecoli]</t>
  </si>
  <si>
    <t>esterase</t>
  </si>
  <si>
    <t>GS4_23_00330</t>
  </si>
  <si>
    <t>GS4_23_00740</t>
  </si>
  <si>
    <t>GS4_26_00710</t>
  </si>
  <si>
    <t>GS4_46_00210</t>
  </si>
  <si>
    <t>UvrABC system protein A [ecoli]</t>
  </si>
  <si>
    <t>GS4_26_01140</t>
  </si>
  <si>
    <t>exodeoxyribonuclease V alpha chain [ecoli]</t>
  </si>
  <si>
    <t>GS4_26_01150</t>
  </si>
  <si>
    <t>GS4_26_01160</t>
  </si>
  <si>
    <t>GS4_02_01270</t>
  </si>
  <si>
    <t>coenzyme F420--glutamate ligase</t>
  </si>
  <si>
    <t>F420-0--gamma-glutamyl ligase [ecoli]</t>
  </si>
  <si>
    <t>F420-0--gamma-glutamyl ligase</t>
  </si>
  <si>
    <t>GS4_05_01490</t>
  </si>
  <si>
    <t>F420-dependent oxidoreductase</t>
  </si>
  <si>
    <t>F420-dependent glucose-6-phosphate dehydrogenase [ecoli]</t>
  </si>
  <si>
    <t>F420-dependent glucose-6-phosphate dehydrogenase</t>
  </si>
  <si>
    <t>GS4_42_00430</t>
  </si>
  <si>
    <t>flavokinase/FAD synthetase [ecoli]</t>
  </si>
  <si>
    <t>flavokinase/FAD synthetase</t>
  </si>
  <si>
    <t>GS4_05_02980</t>
  </si>
  <si>
    <t>fatty oxidation complex alpha subunit</t>
  </si>
  <si>
    <t>fatty oxidation complex alpha subunit [ecoli]</t>
  </si>
  <si>
    <t>GS4_16_00520</t>
  </si>
  <si>
    <t>GS4_20_01720</t>
  </si>
  <si>
    <t>fatty-acid synthase I</t>
  </si>
  <si>
    <t>fatty-acid synthase I [nite]</t>
  </si>
  <si>
    <t>fatty acid synthase I</t>
  </si>
  <si>
    <t>GS4_02_01360</t>
  </si>
  <si>
    <t>fatty-acid--CoA ligase [ecoli]</t>
  </si>
  <si>
    <t>fatty acid--CoA ligase</t>
  </si>
  <si>
    <t>GS4_05_00850</t>
  </si>
  <si>
    <t>GS4_05_01830</t>
  </si>
  <si>
    <t>GS4_06_00390</t>
  </si>
  <si>
    <t>GS4_07_01260</t>
  </si>
  <si>
    <t>GS4_08_01800</t>
  </si>
  <si>
    <t>GS4_11_01570</t>
  </si>
  <si>
    <t>GS4_11_01640</t>
  </si>
  <si>
    <t>GS4_11_03680</t>
  </si>
  <si>
    <t>GS4_11_03770</t>
  </si>
  <si>
    <t>GS4_11_03870</t>
  </si>
  <si>
    <t>GS4_15_00090</t>
  </si>
  <si>
    <t>GS4_16_00600</t>
  </si>
  <si>
    <t>GS4_18_00290</t>
  </si>
  <si>
    <t>GS4_23_00470</t>
  </si>
  <si>
    <t>GS4_24_00750</t>
  </si>
  <si>
    <t>GS4_30_00350</t>
  </si>
  <si>
    <t>GS4_34_00100</t>
  </si>
  <si>
    <t>GS4_36_00090</t>
  </si>
  <si>
    <t>GS4_38_00760</t>
  </si>
  <si>
    <t>GS4_46_00030</t>
  </si>
  <si>
    <t>GS4_34_00080</t>
  </si>
  <si>
    <t>fatty-acid--CoA ligase/enoyl-CoA hydratase [ecoli]</t>
  </si>
  <si>
    <t>GS4_03_00970</t>
  </si>
  <si>
    <t>rubredoxin reductase</t>
  </si>
  <si>
    <t>ferredoxin reductase [ecoli]</t>
  </si>
  <si>
    <t>ferredoxin reductase</t>
  </si>
  <si>
    <t>GS4_15_00740</t>
  </si>
  <si>
    <t>flavin-containing amine oxidase</t>
  </si>
  <si>
    <t>flavin-containing amine oxidase [nite]</t>
  </si>
  <si>
    <t>GS4_17_00670</t>
  </si>
  <si>
    <t>GS4_20_01590</t>
  </si>
  <si>
    <t>GS4_42_00250</t>
  </si>
  <si>
    <t>thymidylate synthase ThyX [ecoli]</t>
  </si>
  <si>
    <t>flavin-dependent thymidylate synthase ThyX</t>
  </si>
  <si>
    <t>GS4_08_01320</t>
  </si>
  <si>
    <t>FAD-linked oxidase</t>
  </si>
  <si>
    <t>flavoprotein [ecoli]</t>
  </si>
  <si>
    <t>flavoprotein</t>
  </si>
  <si>
    <t>GS4_11_01490</t>
  </si>
  <si>
    <t>GS4_05_02910</t>
  </si>
  <si>
    <t>FMNH2-dependent dimethyl sulfone monooxygenase [ecoli]</t>
  </si>
  <si>
    <t>FMNH2-dependent dimethyl sulfone monooxygenase</t>
  </si>
  <si>
    <t>GS4_07_00500</t>
  </si>
  <si>
    <t>GS4_17_00930</t>
  </si>
  <si>
    <t>GS4_01_00450</t>
  </si>
  <si>
    <t>FdhD homolog</t>
  </si>
  <si>
    <t>protein FdhD homolog [ecoli]</t>
  </si>
  <si>
    <t>GS4_35_00640</t>
  </si>
  <si>
    <t>fructose 1,6-bisphosphatase class II [ecoli]</t>
  </si>
  <si>
    <t>fructose 1,6-bisphosphatase class II</t>
  </si>
  <si>
    <t>fructose-1,6-bisphosphatase class II</t>
  </si>
  <si>
    <t>GS4_12_00120</t>
  </si>
  <si>
    <t>GS4_19_01200</t>
  </si>
  <si>
    <t>phosphotransferase system enzyme II</t>
  </si>
  <si>
    <t>fructose-specific phosphotransferase system enzyme II [ecoli]</t>
  </si>
  <si>
    <t>fructose-specific phosphotransferase system enzyme II</t>
  </si>
  <si>
    <t>GS4_02_00330</t>
  </si>
  <si>
    <t>fumarylacetoacetate hydrolase family protein</t>
  </si>
  <si>
    <t>fumarylacetoacetate hydrolase family protein [ecoli]</t>
  </si>
  <si>
    <t>fumarylacetoacetase family protein</t>
  </si>
  <si>
    <t>GS4_32_00220</t>
  </si>
  <si>
    <t>galactose-1-phosphate uridylyltransferase</t>
  </si>
  <si>
    <t>galactose-1-phosphate uridylyltransferase [nite]</t>
  </si>
  <si>
    <t>GS4_08_00360</t>
  </si>
  <si>
    <t>L-asparagine permease</t>
  </si>
  <si>
    <t>gamma-aminobutyrate permease [ecoli]</t>
  </si>
  <si>
    <t>gamma-aminobutyrate permease</t>
  </si>
  <si>
    <t>GS4_08_00890</t>
  </si>
  <si>
    <t>lysine permease</t>
  </si>
  <si>
    <t>GS4_30_00070</t>
  </si>
  <si>
    <t>GS4_08_00280</t>
  </si>
  <si>
    <t>autoregulator biosynthesis enzyme</t>
  </si>
  <si>
    <t>autoregulator biosynthesis enzyme [nite]</t>
  </si>
  <si>
    <t>GS4_08_00270</t>
  </si>
  <si>
    <t>gamma-butyrolactone biosynthesis enzyme</t>
  </si>
  <si>
    <t>gamma-butyrolactone biosynthesis enzyme [nite]</t>
  </si>
  <si>
    <t>gamma-butyrolactone autoregulator biosynthesis protein</t>
  </si>
  <si>
    <t>GS4_25_01110</t>
  </si>
  <si>
    <t>geranylgeranyl pyrophosphate synthase [ecoli]</t>
  </si>
  <si>
    <t>geranylgeranyl pyrophosphate synthase</t>
  </si>
  <si>
    <t>geranylgeranyl diphosphate synthase</t>
  </si>
  <si>
    <t>GS4_18_00520</t>
  </si>
  <si>
    <t>glucose-6-phosphate 1-dehydrogenase [ecoli]</t>
  </si>
  <si>
    <t>GS4_25_00220</t>
  </si>
  <si>
    <t>GS4_07_01130</t>
  </si>
  <si>
    <t>glutamate ABC transporter ATP-binding protein [ecoli]</t>
  </si>
  <si>
    <t>glutamate ABC transporter ATP-binding protein</t>
  </si>
  <si>
    <t>GS4_23_00260</t>
  </si>
  <si>
    <t>GS4_33_00170</t>
  </si>
  <si>
    <t>aliphatic sulfonates ABC transporter ATP-binding protein</t>
  </si>
  <si>
    <t>GS4_15_00350</t>
  </si>
  <si>
    <t>glutamate decarboxylase</t>
  </si>
  <si>
    <t>glutamate decarboxylase [ecoli]</t>
  </si>
  <si>
    <t>GS4_20_01350</t>
  </si>
  <si>
    <t>NAD-dependent glutamate dehydrogenase [ecoli]</t>
  </si>
  <si>
    <t>GS4_25_00520</t>
  </si>
  <si>
    <t>glutamate-ammonia-ligase adenylyltransferase [ecoli]</t>
  </si>
  <si>
    <t>GS4_02_00310</t>
  </si>
  <si>
    <t>glutamate--tRNA ligase</t>
  </si>
  <si>
    <t>glutamate--tRNA ligase [ecoli]</t>
  </si>
  <si>
    <t>glutamyl-tRNA synthetase</t>
  </si>
  <si>
    <t>GS4_03_00460</t>
  </si>
  <si>
    <t>glutaredoxin family protein</t>
  </si>
  <si>
    <t>glutaredoxin-like protein [ecoli]</t>
  </si>
  <si>
    <t>glutaredoxin-like protein</t>
  </si>
  <si>
    <t>GS4_33_00650</t>
  </si>
  <si>
    <t>glutathione peroxidase family protein</t>
  </si>
  <si>
    <t>glutathione peroxidase [ecoli]</t>
  </si>
  <si>
    <t>glutathione peroxidase</t>
  </si>
  <si>
    <t>GS4_36_00480</t>
  </si>
  <si>
    <t>GS4_15_00180</t>
  </si>
  <si>
    <t>xylulose kinase</t>
  </si>
  <si>
    <t>glycerol kinase [ecoli]</t>
  </si>
  <si>
    <t>glycerol kinase</t>
  </si>
  <si>
    <t>GS4_26_00880</t>
  </si>
  <si>
    <t>xylulokinase</t>
  </si>
  <si>
    <t>GS4_33_00260</t>
  </si>
  <si>
    <t>glycerol-3-phosphate O-acyltransferase [ecoli]</t>
  </si>
  <si>
    <t>glycerol-3-phosphate O-acyltransferase</t>
  </si>
  <si>
    <t>GS4_02_00210</t>
  </si>
  <si>
    <t>NAD(P)H-dependent glycerol-3-phosphate dehydrogenase</t>
  </si>
  <si>
    <t>NAD(P)H-dependent glycerol-3-phosphate dehydrogenase [ecoli]</t>
  </si>
  <si>
    <t>GS4_17_00270</t>
  </si>
  <si>
    <t>glycine betaine transporter</t>
  </si>
  <si>
    <t>glycine betaine transporter [ecoli]</t>
  </si>
  <si>
    <t>GS4_08_01200</t>
  </si>
  <si>
    <t>thiamine biosynthesis oxidoreductase ThiO</t>
  </si>
  <si>
    <t>thiamine biosynthesis oxidoreductase ThiO [ecoli]</t>
  </si>
  <si>
    <t>glycine oxidase ThiO</t>
  </si>
  <si>
    <t>GS4_26_01400</t>
  </si>
  <si>
    <t>signal transduction protein GarA [ecoli]</t>
  </si>
  <si>
    <t>signal transduction protein GarA</t>
  </si>
  <si>
    <t>glycogen accumulation regulator GarA</t>
  </si>
  <si>
    <t>GS4_30_00690</t>
  </si>
  <si>
    <t>glycogen debranching enzyme</t>
  </si>
  <si>
    <t>glycogen debranching enzyme TreX [ecoli]</t>
  </si>
  <si>
    <t>glycogen debranching enzyme TreX</t>
  </si>
  <si>
    <t>GS4_06_00810</t>
  </si>
  <si>
    <t>glycoside hydrolase</t>
  </si>
  <si>
    <t>glycoside hydrolase [ecoli]</t>
  </si>
  <si>
    <t>glycosidase</t>
  </si>
  <si>
    <t>GS4_08_00860</t>
  </si>
  <si>
    <t>GS4_17_00180</t>
  </si>
  <si>
    <t>GS4_02_02650</t>
  </si>
  <si>
    <t>alpha-galactosidase</t>
  </si>
  <si>
    <t>GS4_11_01870</t>
  </si>
  <si>
    <t>GS4_20_01320</t>
  </si>
  <si>
    <t>alpha-glucosidase</t>
  </si>
  <si>
    <t>GS4_23_00910</t>
  </si>
  <si>
    <t>glycosyltransferase [ecoli]</t>
  </si>
  <si>
    <t>glycosyltransferase</t>
  </si>
  <si>
    <t>GS4_08_00700</t>
  </si>
  <si>
    <t>glycosyltransferase GlgA [ecoli]</t>
  </si>
  <si>
    <t>GS4_24_00430</t>
  </si>
  <si>
    <t>glycine--tRNA ligase</t>
  </si>
  <si>
    <t>glycine--tRNA ligase [ecoli]</t>
  </si>
  <si>
    <t>glycyl-tRNA synthetase</t>
  </si>
  <si>
    <t>GS4_16_01290</t>
  </si>
  <si>
    <t>GS4_28_01250</t>
  </si>
  <si>
    <t>GS4_33_00090</t>
  </si>
  <si>
    <t>GntR family transcriptional regulator [nite]</t>
  </si>
  <si>
    <t>GS4_19_01220</t>
  </si>
  <si>
    <t>GTP-binding protein HflX</t>
  </si>
  <si>
    <t>GTP-binding protein HflX [ecoli]</t>
  </si>
  <si>
    <t>GTPase HflX</t>
  </si>
  <si>
    <t>GS4_20_00980</t>
  </si>
  <si>
    <t>GTP-binding protein Obg</t>
  </si>
  <si>
    <t>GTP-binding protein Obg [ecoli]</t>
  </si>
  <si>
    <t>GTPase Obg</t>
  </si>
  <si>
    <t>GS4_06_00790</t>
  </si>
  <si>
    <t>heat shock protein Hsp18</t>
  </si>
  <si>
    <t>heat shock protein Hsp18 [nite]</t>
  </si>
  <si>
    <t>GS4_25_00540</t>
  </si>
  <si>
    <t>heme oxygenase</t>
  </si>
  <si>
    <t>heme oxygenase [nite]</t>
  </si>
  <si>
    <t>GS4_20_00290</t>
  </si>
  <si>
    <t>hemin ABC transporter substrate-binding protein</t>
  </si>
  <si>
    <t>hemin ABC transporter hemin-binding protein [nite]</t>
  </si>
  <si>
    <t>GS4_20_01310</t>
  </si>
  <si>
    <t>hemoglobin-like protein</t>
  </si>
  <si>
    <t>2-on-2 hemoglobin [ecoli]</t>
  </si>
  <si>
    <t>2-on-2 hemoglobin</t>
  </si>
  <si>
    <t>hemoglobin</t>
  </si>
  <si>
    <t>GS4_03_00280</t>
  </si>
  <si>
    <t>HxlR family transcriptional regulator</t>
  </si>
  <si>
    <t>HxlR family transcriptional regulator [nite]</t>
  </si>
  <si>
    <t>GS4_26_01690</t>
  </si>
  <si>
    <t>HxlR family transcriptional regulator [ecoli]</t>
  </si>
  <si>
    <t>GS4_20_01530</t>
  </si>
  <si>
    <t>hydantoin racemase</t>
  </si>
  <si>
    <t>hydantoin racemase [ecoli]</t>
  </si>
  <si>
    <t>GS4_05_00630</t>
  </si>
  <si>
    <t>hydantoinase A</t>
  </si>
  <si>
    <t>hydantoinase A [ecoli]</t>
  </si>
  <si>
    <t>GS4_05_00640</t>
  </si>
  <si>
    <t>hydantoinase B</t>
  </si>
  <si>
    <t>hydantoinase B [ecoli]</t>
  </si>
  <si>
    <t>hydantoinase HyuB</t>
  </si>
  <si>
    <t>GS4_14_00290</t>
  </si>
  <si>
    <t>hydrolase [ecoli]</t>
  </si>
  <si>
    <t>GS4_03_01030</t>
  </si>
  <si>
    <t>GS4_05_01280</t>
  </si>
  <si>
    <t>GS4_05_01800</t>
  </si>
  <si>
    <t>amidohydrolase</t>
  </si>
  <si>
    <t>GS4_05_01860</t>
  </si>
  <si>
    <t>carbon-nitrogen hydrolase</t>
  </si>
  <si>
    <t>GS4_08_01960</t>
  </si>
  <si>
    <t>GS4_08_02030</t>
  </si>
  <si>
    <t>GS4_20_01180</t>
  </si>
  <si>
    <t>decarboxylase</t>
  </si>
  <si>
    <t>GS4_26_00550</t>
  </si>
  <si>
    <t>GS4_32_00150</t>
  </si>
  <si>
    <t>GS4_01_00630</t>
  </si>
  <si>
    <t>dehydrogenase</t>
  </si>
  <si>
    <t>GS4_03_00860</t>
  </si>
  <si>
    <t>GS4_03_01260</t>
  </si>
  <si>
    <t>GS4_04_00120</t>
  </si>
  <si>
    <t>CaiB/BaiF family protein</t>
  </si>
  <si>
    <t>GS4_05_00270</t>
  </si>
  <si>
    <t>GS4_05_02110</t>
  </si>
  <si>
    <t>GS4_05_02150</t>
  </si>
  <si>
    <t>isopenicillin N synthase family protein</t>
  </si>
  <si>
    <t>GS4_05_02600</t>
  </si>
  <si>
    <t>GS4_06_00150</t>
  </si>
  <si>
    <t>GS4_06_00610</t>
  </si>
  <si>
    <t>GS4_07_00850</t>
  </si>
  <si>
    <t>GS4_07_01030</t>
  </si>
  <si>
    <t>GS4_07_01470</t>
  </si>
  <si>
    <t>GS4_07_01550</t>
  </si>
  <si>
    <t>GS4_08_01110</t>
  </si>
  <si>
    <t>dehydratase</t>
  </si>
  <si>
    <t>GS4_08_02020</t>
  </si>
  <si>
    <t>peptidase S1 family protein</t>
  </si>
  <si>
    <t>GS4_11_01260</t>
  </si>
  <si>
    <t>tripeptidylaminopeptidase</t>
  </si>
  <si>
    <t>GS4_11_02220</t>
  </si>
  <si>
    <t>ammonia monooxygenase family protein</t>
  </si>
  <si>
    <t>GS4_11_02450</t>
  </si>
  <si>
    <t>GS4_11_02610</t>
  </si>
  <si>
    <t>GS4_11_02620</t>
  </si>
  <si>
    <t>CdaR family transcriptional regulator</t>
  </si>
  <si>
    <t>GS4_11_02920</t>
  </si>
  <si>
    <t>GS4_11_03350</t>
  </si>
  <si>
    <t>peptidase S16 family protein</t>
  </si>
  <si>
    <t>GS4_14_00650</t>
  </si>
  <si>
    <t>GS4_14_00690</t>
  </si>
  <si>
    <t>GS4_14_01590</t>
  </si>
  <si>
    <t>GS4_17_00070</t>
  </si>
  <si>
    <t>GS4_17_00120</t>
  </si>
  <si>
    <t>GS4_18_00250</t>
  </si>
  <si>
    <t>endopeptidase</t>
  </si>
  <si>
    <t>GS4_20_02000</t>
  </si>
  <si>
    <t>GS4_21_00070</t>
  </si>
  <si>
    <t>GS4_22_00040</t>
  </si>
  <si>
    <t>GS4_23_00130</t>
  </si>
  <si>
    <t>GS4_24_00440</t>
  </si>
  <si>
    <t>GS4_25_00110</t>
  </si>
  <si>
    <t>NAD-dependent epimerase/dehydratase family protein</t>
  </si>
  <si>
    <t>GS4_25_00230</t>
  </si>
  <si>
    <t>GS4_26_00620</t>
  </si>
  <si>
    <t>cutinase</t>
  </si>
  <si>
    <t>GS4_26_01130</t>
  </si>
  <si>
    <t>N-acetyl-1-D-myo-Inosityl-2-amino-2-deoxy-alpha-D-glucopyranoside deacetylase MshB</t>
  </si>
  <si>
    <t>GS4_26_01180</t>
  </si>
  <si>
    <t>GS4_28_00230</t>
  </si>
  <si>
    <t>GS4_28_00380</t>
  </si>
  <si>
    <t>2-methylcitrate dehydratase</t>
  </si>
  <si>
    <t>GS4_28_00640</t>
  </si>
  <si>
    <t>GS4_30_00330</t>
  </si>
  <si>
    <t>anti-sigma factor antagonist</t>
  </si>
  <si>
    <t>GS4_32_00590</t>
  </si>
  <si>
    <t>polyphosphate kinase 2</t>
  </si>
  <si>
    <t>GS4_32_00830</t>
  </si>
  <si>
    <t>heparin-binding hemagglutinin</t>
  </si>
  <si>
    <t>GS4_32_01120</t>
  </si>
  <si>
    <t>GS4_36_00150</t>
  </si>
  <si>
    <t>GS4_36_00190</t>
  </si>
  <si>
    <t>GS4_37_00100</t>
  </si>
  <si>
    <t>GS4_41_00110</t>
  </si>
  <si>
    <t>GS4_41_00600</t>
  </si>
  <si>
    <t>GS4_44_00020</t>
  </si>
  <si>
    <t>GS4_45_00180</t>
  </si>
  <si>
    <t>GS4_27_00270</t>
  </si>
  <si>
    <t>inorganic polyphosphate/ATP-NAD kinase [ecoli]</t>
  </si>
  <si>
    <t>inorganic polyphosphate/ATP-dependent NAD kinase</t>
  </si>
  <si>
    <t>GS4_28_01330</t>
  </si>
  <si>
    <t>IMP dehydrogenase family protein [ecoli]</t>
  </si>
  <si>
    <t>IMP dehydrogenase family protein</t>
  </si>
  <si>
    <t>inosine-5'-monophosphate dehydrogenase family protein</t>
  </si>
  <si>
    <t>GS4_03_01630</t>
  </si>
  <si>
    <t>myo-inositol 2-dehydrogenase</t>
  </si>
  <si>
    <t>inositol 2-dehydrogenase [ecoli]</t>
  </si>
  <si>
    <t>inositol 2-dehydrogenase</t>
  </si>
  <si>
    <t>GS4_23_00900</t>
  </si>
  <si>
    <t>GS4_38_00160</t>
  </si>
  <si>
    <t>myo-inositol transporter IolT</t>
  </si>
  <si>
    <t>inositol transporter [ecoli]</t>
  </si>
  <si>
    <t>inositol transporter</t>
  </si>
  <si>
    <t>GS4_19_01040</t>
  </si>
  <si>
    <t>iron-dependent regulator IdeR</t>
  </si>
  <si>
    <t>iron-dependent regulator IdeR [ecoli]</t>
  </si>
  <si>
    <t>iron-dependent transcriptional regulator IdeR</t>
  </si>
  <si>
    <t>GS4_08_00640</t>
  </si>
  <si>
    <t>iron-sulfur binding reductase [ecoli]</t>
  </si>
  <si>
    <t>iron-sulfur binding reductase</t>
  </si>
  <si>
    <t>GS4_18_00390</t>
  </si>
  <si>
    <t>iron-sulfur cluster assembly protein SufC</t>
  </si>
  <si>
    <t>iron-sulfur cluster assembly protein SufC [ecoli]</t>
  </si>
  <si>
    <t>iron-sulfur cluster assembly ATPase SufC</t>
  </si>
  <si>
    <t>GS4_18_00370</t>
  </si>
  <si>
    <t>GS4_30_00960</t>
  </si>
  <si>
    <t>isoleucine--tRNA ligase [ecoli]</t>
  </si>
  <si>
    <t>GS4_05_01670</t>
  </si>
  <si>
    <t>isopentenyl-diphosphate Delta-isomerase [ecoli]</t>
  </si>
  <si>
    <t>isopentenyl-diphosphate Delta-isomerase</t>
  </si>
  <si>
    <t>GS4_04_00280</t>
  </si>
  <si>
    <t>Jag-like protein [nite]</t>
  </si>
  <si>
    <t>GS4_38_00590</t>
  </si>
  <si>
    <t>L-2,4-diaminobutyrate decarboxylase [nite]</t>
  </si>
  <si>
    <t>GS4_20_00910</t>
  </si>
  <si>
    <t>L-2,4-diaminobutyric acid acetyltransferase</t>
  </si>
  <si>
    <t>L-2,4-diaminobutyric acid acetyltransferase [ecoli]</t>
  </si>
  <si>
    <t>GS4_17_00920</t>
  </si>
  <si>
    <t>large-conductance mechanosensitive channel [ecoli]</t>
  </si>
  <si>
    <t>large-conductance mechanosensitive channel</t>
  </si>
  <si>
    <t>large conductance mechanosensitive channel</t>
  </si>
  <si>
    <t>GS4_33_01270</t>
  </si>
  <si>
    <t>cysteine--1D-myo-inosityl 2-amino-2-deoxy-alpha-D-glucopyranoside ligase MshC [ecoli]</t>
  </si>
  <si>
    <t>cysteine--1D-myo-inosityl 2-amino-2-deoxy-alpha-D-glucopyranoside ligase MshC</t>
  </si>
  <si>
    <t>L-cysteine--1D-myo-inositol 2-amino-2-deoxy-alpha-D-glucopyranoside ligase MshC</t>
  </si>
  <si>
    <t>GS4_35_00660</t>
  </si>
  <si>
    <t>cystine ABC transporter cystine binding/permease protein [nite]</t>
  </si>
  <si>
    <t>L-cystine ABC transporter substrate-binding/permease protein</t>
  </si>
  <si>
    <t>GS4_05_00210</t>
  </si>
  <si>
    <t>leucine--tRNA ligase</t>
  </si>
  <si>
    <t>leucyl-tRNA synthetase [ecoli]</t>
  </si>
  <si>
    <t>leucyl-tRNA synthetase</t>
  </si>
  <si>
    <t>GS4_06_00440</t>
  </si>
  <si>
    <t>limonene 1,2-monooxygenase</t>
  </si>
  <si>
    <t>limonene 1,2-monooxygenase [ecoli]</t>
  </si>
  <si>
    <t>GS4_11_00720</t>
  </si>
  <si>
    <t>long-chain fatty-acid--CoA ligase</t>
  </si>
  <si>
    <t>GS4_11_03540</t>
  </si>
  <si>
    <t>GS4_11_03560</t>
  </si>
  <si>
    <t>GS4_20_01780</t>
  </si>
  <si>
    <t>GS4_25_00980</t>
  </si>
  <si>
    <t>GS4_38_00690</t>
  </si>
  <si>
    <t>GS4_38_00580</t>
  </si>
  <si>
    <t>siderophore biosynthesis protein</t>
  </si>
  <si>
    <t>L-ornithine N5-oxygenase [ecoli]</t>
  </si>
  <si>
    <t>L-ornithine N5-oxygenase</t>
  </si>
  <si>
    <t>GS4_02_02370</t>
  </si>
  <si>
    <t>LSR2-like protein [ecoli]</t>
  </si>
  <si>
    <t>LSR2-like protein</t>
  </si>
  <si>
    <t>GS4_34_00660</t>
  </si>
  <si>
    <t>lyase [ecoli]</t>
  </si>
  <si>
    <t>lyase</t>
  </si>
  <si>
    <t>GS4_32_01080</t>
  </si>
  <si>
    <t>LysR family transcriptional regulator [ecoli]</t>
  </si>
  <si>
    <t>GS4_19_01090</t>
  </si>
  <si>
    <t>hydrogen peroxide-inducible genes activator</t>
  </si>
  <si>
    <t>oxidative stress response regulatory protein OxyR [ecoli]</t>
  </si>
  <si>
    <t>GS4_15_00390</t>
  </si>
  <si>
    <t>LytR family regulatory protein</t>
  </si>
  <si>
    <t>LytR family regulatory protein [ecoli]</t>
  </si>
  <si>
    <t>LytR family transcriptional regulator</t>
  </si>
  <si>
    <t>GS4_23_01540</t>
  </si>
  <si>
    <t>GS4_28_00010</t>
  </si>
  <si>
    <t>LytR family regulatory protein [nite]</t>
  </si>
  <si>
    <t>GS4_20_00760</t>
  </si>
  <si>
    <t>peptidase M38 family protein</t>
  </si>
  <si>
    <t>M38 family peptidase [ecoli]</t>
  </si>
  <si>
    <t>M38 family peptidase</t>
  </si>
  <si>
    <t>GS4_41_00250</t>
  </si>
  <si>
    <t>magnesium transporter CorA [ecoli]</t>
  </si>
  <si>
    <t>magnesium transporter CorA</t>
  </si>
  <si>
    <t>magnesium/cobalt transporter CorA</t>
  </si>
  <si>
    <t>GS4_16_00940</t>
  </si>
  <si>
    <t>major facilitator superfamily transporter [nite]</t>
  </si>
  <si>
    <t>GS4_11_01940</t>
  </si>
  <si>
    <t>major facilitator superfamily transporter [ecoli]</t>
  </si>
  <si>
    <t>GS4_14_01570</t>
  </si>
  <si>
    <t>GS4_24_00460</t>
  </si>
  <si>
    <t>GS4_26_01340</t>
  </si>
  <si>
    <t>malate synthase</t>
  </si>
  <si>
    <t>malate synthase G [ecoli]</t>
  </si>
  <si>
    <t>malate synthase G</t>
  </si>
  <si>
    <t>GS4_05_00620</t>
  </si>
  <si>
    <t>maleate cis-trans isomerase</t>
  </si>
  <si>
    <t>maleate cis-trans isomerase [ecoli]</t>
  </si>
  <si>
    <t>maleate isomerase</t>
  </si>
  <si>
    <t>GS4_05_01070</t>
  </si>
  <si>
    <t>maleate cis-trans isomerase [nite]</t>
  </si>
  <si>
    <t>GS4_30_00700</t>
  </si>
  <si>
    <t>malto-oligosyltrehalose synthase [ecoli]</t>
  </si>
  <si>
    <t>malto-oligosyltrehalose synthase</t>
  </si>
  <si>
    <t>maltooligosyltrehalose synthase</t>
  </si>
  <si>
    <t>GS4_30_00800</t>
  </si>
  <si>
    <t>malto-oligosyltrehalose trehalohydrolase [ecoli]</t>
  </si>
  <si>
    <t>malto-oligosyltrehalose trehalohydrolase</t>
  </si>
  <si>
    <t>maltooligosyltrehalose trehalohydrolase</t>
  </si>
  <si>
    <t>GS4_16_00310</t>
  </si>
  <si>
    <t>Mce family protein [nite]</t>
  </si>
  <si>
    <t>GS4_16_00320</t>
  </si>
  <si>
    <t>GS4_16_00350</t>
  </si>
  <si>
    <t>GS4_16_00360</t>
  </si>
  <si>
    <t>GS4_04_00270</t>
  </si>
  <si>
    <t>OxaA family protein</t>
  </si>
  <si>
    <t>OxaA family protein [ecoli]</t>
  </si>
  <si>
    <t>GS4_25_00840</t>
  </si>
  <si>
    <t>menaquinol-cytochrome c reductase cytochrome b subunit</t>
  </si>
  <si>
    <t>menaquinol-cytochrome c reductase cytochrome b subunit [ecoli]</t>
  </si>
  <si>
    <t>menaquinol--cytochrome c reductase cytochrome b subunit</t>
  </si>
  <si>
    <t>GS4_25_00860</t>
  </si>
  <si>
    <t>menaquinol-cytochrome c reductase cytochrome c subunit</t>
  </si>
  <si>
    <t>menaquinol-cytochrome c reductase cytochrome c subunit [ecoli]</t>
  </si>
  <si>
    <t>menaquinol--cytochrome c reductase cytochrome c subunit</t>
  </si>
  <si>
    <t>GS4_25_00850</t>
  </si>
  <si>
    <t>menaquinol-cytochrome c reductase iron-sulfur protein</t>
  </si>
  <si>
    <t>menaquinol-cytochrome c reductase iron-sulfur protein [ecoli]</t>
  </si>
  <si>
    <t>menaquinol--cytochrome c reductase iron-sulfur subunit</t>
  </si>
  <si>
    <t>GS4_09_00270</t>
  </si>
  <si>
    <t>metal ion transport protein</t>
  </si>
  <si>
    <t>metal ion transport protein [ecoli]</t>
  </si>
  <si>
    <t>metal ion transporter</t>
  </si>
  <si>
    <t>GS4_17_00220</t>
  </si>
  <si>
    <t>methionine--tRNA ligase [ecoli]</t>
  </si>
  <si>
    <t>GS4_02_02270</t>
  </si>
  <si>
    <t>methylated-DNA--protein-cysteine methyltransferase [nite]</t>
  </si>
  <si>
    <t>GS4_25_01120</t>
  </si>
  <si>
    <t>GS4_32_01140</t>
  </si>
  <si>
    <t>methyltransferase [ecoli]</t>
  </si>
  <si>
    <t>GS4_39_00010</t>
  </si>
  <si>
    <t>GS4_26_01490</t>
  </si>
  <si>
    <t>G/U mismatch-specific DNA glycosylase [ecoli]</t>
  </si>
  <si>
    <t>G/U mismatch-specific DNA glycosylase</t>
  </si>
  <si>
    <t>mismatch-specific uracil DNA glycosylase</t>
  </si>
  <si>
    <t>GS4_05_00690</t>
  </si>
  <si>
    <t>MmyB family DNA-binding protein [ecoli]</t>
  </si>
  <si>
    <t>MmyB family DNA-binding protein</t>
  </si>
  <si>
    <t>GS4_05_02130</t>
  </si>
  <si>
    <t>GS4_08_00570</t>
  </si>
  <si>
    <t>GS4_15_01180</t>
  </si>
  <si>
    <t>GS4_19_00030</t>
  </si>
  <si>
    <t>GS4_33_00620</t>
  </si>
  <si>
    <t>GS4_14_01620</t>
  </si>
  <si>
    <t>molybdenum cofactor biosynthesis protein A</t>
  </si>
  <si>
    <t>molybdenum cofactor biosynthesis protein MoaA [ecoli]</t>
  </si>
  <si>
    <t>molybdenum cofactor biosynthesis protein MoaA</t>
  </si>
  <si>
    <t>GS4_14_01670</t>
  </si>
  <si>
    <t>molybdopterin adenylyltransferase</t>
  </si>
  <si>
    <t>molybdenum cofactor biosynthesis protein MoaB [ecoli]</t>
  </si>
  <si>
    <t>molybdenum cofactor biosynthesis protein MoaB</t>
  </si>
  <si>
    <t>GS4_20_01070</t>
  </si>
  <si>
    <t>molybdenum cofactor guanylyltransferase</t>
  </si>
  <si>
    <t>molybdopterin-guanine dinucleotide biosynthesis protein A [ecoli]</t>
  </si>
  <si>
    <t>molybdopterin-guanine dinucleotide biosynthesis protein A</t>
  </si>
  <si>
    <t>molybdopterin guanine dinucleotide biosynthesis protein MobA</t>
  </si>
  <si>
    <t>GS4_14_01660</t>
  </si>
  <si>
    <t>molybdopterin synthase large subunit MoaE [ecoli]</t>
  </si>
  <si>
    <t>molybdopterin synthase large subunit MoaE</t>
  </si>
  <si>
    <t>GS4_14_01630</t>
  </si>
  <si>
    <t>molybdopterin synthase small subunit MoaD [ecoli]</t>
  </si>
  <si>
    <t>molybdopterin synthase small subunit MoaD</t>
  </si>
  <si>
    <t>GS4_03_00600</t>
  </si>
  <si>
    <t>molybdopterin synthase sulfurylase MoeB</t>
  </si>
  <si>
    <t>molybdopterin-synthase adenylyltransferase [ecoli]</t>
  </si>
  <si>
    <t>GS4_05_01620</t>
  </si>
  <si>
    <t>molybdenum-pterin binding protein</t>
  </si>
  <si>
    <t>molybdenum-pterin binding protein [ecoli]</t>
  </si>
  <si>
    <t>molybdopterin-binding protein</t>
  </si>
  <si>
    <t>GS4_02_02380</t>
  </si>
  <si>
    <t>monooxygenase [ecoli]</t>
  </si>
  <si>
    <t>monooxygenase</t>
  </si>
  <si>
    <t>GS4_26_01580</t>
  </si>
  <si>
    <t>GS4_03_00040</t>
  </si>
  <si>
    <t>MscS family transporter</t>
  </si>
  <si>
    <t>MscS family protein [ecoli]</t>
  </si>
  <si>
    <t>GS4_20_01410</t>
  </si>
  <si>
    <t>quaternary ammonium compound-resistance protein</t>
  </si>
  <si>
    <t>quaternary ammonium compound-resistance protein [nite]</t>
  </si>
  <si>
    <t>multidrug resistance protein</t>
  </si>
  <si>
    <t>GS4_05_00100</t>
  </si>
  <si>
    <t>multidrug efflux transporter [nite]</t>
  </si>
  <si>
    <t>multidrug efflux transporter</t>
  </si>
  <si>
    <t>multidrug transporter</t>
  </si>
  <si>
    <t>GS4_05_00110</t>
  </si>
  <si>
    <t>GS4_44_00270</t>
  </si>
  <si>
    <t>mycolyltransferase</t>
  </si>
  <si>
    <t>mycolyltransferase [ecoli]</t>
  </si>
  <si>
    <t>GS4_15_00470</t>
  </si>
  <si>
    <t>acetyltransferase MshD</t>
  </si>
  <si>
    <t>acetyltransferase MshD [ecoli]</t>
  </si>
  <si>
    <t>mycothiol synthase MshD</t>
  </si>
  <si>
    <t>GS4_03_01640</t>
  </si>
  <si>
    <t>inositol catabolism protein IolH</t>
  </si>
  <si>
    <t>inositol catabolism protein IolH [ecoli]</t>
  </si>
  <si>
    <t>myo-inositol catabolism protein IolH</t>
  </si>
  <si>
    <t>GS4_32_00010</t>
  </si>
  <si>
    <t>Na(+)/H(+) antiporter subunit A/B</t>
  </si>
  <si>
    <t>Na(+)/H(+) antiporter subunit A [nite]</t>
  </si>
  <si>
    <t>Na(+)/H(+) antiporter subunit A</t>
  </si>
  <si>
    <t>GS4_31_00210</t>
  </si>
  <si>
    <t>Na(+)/H(+) antiporter subunit C</t>
  </si>
  <si>
    <t>Na(+)/H(+) antiporter subunit C [ecoli]</t>
  </si>
  <si>
    <t>GS4_31_00200</t>
  </si>
  <si>
    <t>Na(+)/H(+) antiporter subunit D</t>
  </si>
  <si>
    <t>Na(+)/H(+) antiporter subunit D [ecoli]</t>
  </si>
  <si>
    <t>GS4_31_00190</t>
  </si>
  <si>
    <t>Na(+)/H(+) antiporter subunit E [ecoli]</t>
  </si>
  <si>
    <t>GS4_31_00180</t>
  </si>
  <si>
    <t>Na(+)/H(+) antiporter subunit F</t>
  </si>
  <si>
    <t>Na(+)/H(+) antiporter subunit F [ecoli]</t>
  </si>
  <si>
    <t>GS4_31_00170</t>
  </si>
  <si>
    <t>Na(+)/H(+) antiporter subunit G</t>
  </si>
  <si>
    <t>Na(+)/H(+) antiporter subunit G [ecoli]</t>
  </si>
  <si>
    <t>GS4_32_00240</t>
  </si>
  <si>
    <t>GS4_02_01530</t>
  </si>
  <si>
    <t>N-acetyl-1-D-myo-Inosityl-2-amino-2-deoxy-alpha-D-glucopyranoside deacetylase MshB [ecoli]</t>
  </si>
  <si>
    <t>N-acetyl-1-D-myo-inosityl-2-amino-2-deoxy-alpha-D-glucopyranoside deacetylase MshB</t>
  </si>
  <si>
    <t>GS4_41_00040</t>
  </si>
  <si>
    <t>dTDP-rhamnose--alpha-D-N-acetylglucosamine-diphosphoryl polyprenol alpha-3-L-rhamnosyl transferase [ecoli]</t>
  </si>
  <si>
    <t>N-acetylglucosaminyl-diphospho-polyprenol L-rhamnosyltransferase</t>
  </si>
  <si>
    <t>GS4_15_00170</t>
  </si>
  <si>
    <t>phosphotriesterase</t>
  </si>
  <si>
    <t>N-acylhomoserine lactonase [ecoli]</t>
  </si>
  <si>
    <t>N-acylhomoserine lactonase</t>
  </si>
  <si>
    <t>N-acyl homoserine lactonase</t>
  </si>
  <si>
    <t>GS4_08_02660</t>
  </si>
  <si>
    <t>NADH-quinone oxidoreductase subunit A [ecoli]</t>
  </si>
  <si>
    <t>GS4_08_02670</t>
  </si>
  <si>
    <t>NADH-quinone oxidoreductase subunit B [ecoli]</t>
  </si>
  <si>
    <t>GS4_08_02680</t>
  </si>
  <si>
    <t>NADH-quinone oxidoreductase subunit C [ecoli]</t>
  </si>
  <si>
    <t>GS4_08_02690</t>
  </si>
  <si>
    <t>NADH-quinone oxidoreductase subunit D [ecoli]</t>
  </si>
  <si>
    <t>GS4_08_02700</t>
  </si>
  <si>
    <t>NADH-quinone oxidoreductase subunit E</t>
  </si>
  <si>
    <t>NADH-quinone oxidoreductase chain E [nite]</t>
  </si>
  <si>
    <t>GS4_09_00010</t>
  </si>
  <si>
    <t>NADH-quinone oxidoreductase subunit G</t>
  </si>
  <si>
    <t>NADH-quinone oxidoreductase chain G [nite]</t>
  </si>
  <si>
    <t>NADH--quinone oxidoreductase subunit G</t>
  </si>
  <si>
    <t>GS4_09_00020</t>
  </si>
  <si>
    <t>NADH-quinone oxidoreductase subunit H</t>
  </si>
  <si>
    <t>NADH-quinone oxidoreductase subunit H [ecoli]</t>
  </si>
  <si>
    <t>NADH--quinone oxidoreductase subunit H</t>
  </si>
  <si>
    <t>GS4_09_00040</t>
  </si>
  <si>
    <t>NADH-quinone oxidoreductase subunit J</t>
  </si>
  <si>
    <t>NADH-quinone oxidoreductase subunit J [ecoli]</t>
  </si>
  <si>
    <t>GS4_09_00050</t>
  </si>
  <si>
    <t>NADH-quinone oxidoreductase subunit K</t>
  </si>
  <si>
    <t>NADH-quinone oxidoreductase subunit K [ecoli]</t>
  </si>
  <si>
    <t>GS4_09_00060</t>
  </si>
  <si>
    <t>NADH-quinone oxidoreductase subunit L</t>
  </si>
  <si>
    <t>NADH-quinone oxidoreductase subunit L [ecoli]</t>
  </si>
  <si>
    <t>NADH--quinone oxidoreductase subunit L</t>
  </si>
  <si>
    <t>GS4_09_00070</t>
  </si>
  <si>
    <t>NADH-quinone oxidoreductase subunit M</t>
  </si>
  <si>
    <t>NADH-quinone oxidoreductase subunit M [ecoli]</t>
  </si>
  <si>
    <t>NADH--quinone oxidoreductase subunit M</t>
  </si>
  <si>
    <t>GS4_09_00080</t>
  </si>
  <si>
    <t>NADH-quinone oxidoreductase subunit N</t>
  </si>
  <si>
    <t>NADH-quinone oxidoreductase subunit N [ecoli]</t>
  </si>
  <si>
    <t>NADH--quinone oxidoreductase subunit N</t>
  </si>
  <si>
    <t>GS4_08_02450</t>
  </si>
  <si>
    <t>GS4_03_01720</t>
  </si>
  <si>
    <t>NADPH oxidoreductase</t>
  </si>
  <si>
    <t>NADPH oxidoreductase [ecoli]</t>
  </si>
  <si>
    <t>NADPH-dependent oxidoreductase</t>
  </si>
  <si>
    <t>GS4_16_00810</t>
  </si>
  <si>
    <t>GS4_22_00110</t>
  </si>
  <si>
    <t>GS4_02_01150</t>
  </si>
  <si>
    <t>NADPH-dependent oxidoreductase [ecoli]</t>
  </si>
  <si>
    <t>GS4_39_00290</t>
  </si>
  <si>
    <t>NADPH--sulfite reductase flavoprotein alpha-component [nite]</t>
  </si>
  <si>
    <t>GS4_05_02620</t>
  </si>
  <si>
    <t>nicotinamide nucleotide transhydrogenase alpha subunit 1 PntAA</t>
  </si>
  <si>
    <t>nicotinamide nucleotide transhydrogenase alpha subunit 1 PntAA [ecoli]</t>
  </si>
  <si>
    <t>nicotinamide nucleotide transhydrogenase alpha subunit 1</t>
  </si>
  <si>
    <t>GS4_05_02630</t>
  </si>
  <si>
    <t>nicotinamide nucleotide transhydrogenase alpha subunit 2 PntAB</t>
  </si>
  <si>
    <t>nicotinamide nucleotide transhydrogenase alpha subunit 2 PntAB [ecoli]</t>
  </si>
  <si>
    <t>nicotinamide nucleotide transhydrogenase alpha subunit 2</t>
  </si>
  <si>
    <t>GS4_05_02640</t>
  </si>
  <si>
    <t>nicotinamide nucleotide transhydrogenase beta subunit PntB</t>
  </si>
  <si>
    <t>nicotinamide nucleotide transhydrogenase beta subunit PntB [ecoli]</t>
  </si>
  <si>
    <t>GS4_03_00580</t>
  </si>
  <si>
    <t>nitrite/nitrate transporter</t>
  </si>
  <si>
    <t>nitrite/nitrate transporter [ecoli]</t>
  </si>
  <si>
    <t>nitrate/nitrite transporter</t>
  </si>
  <si>
    <t>GS4_20_00790</t>
  </si>
  <si>
    <t>nitrogen regulatory protein PII</t>
  </si>
  <si>
    <t>nitrogen regulatory protein PII [ecoli]</t>
  </si>
  <si>
    <t>GS4_02_01570</t>
  </si>
  <si>
    <t>NTP pyrophosphohydrolase</t>
  </si>
  <si>
    <t>NTP pyrophosphohydrolase [ecoli]</t>
  </si>
  <si>
    <t>nucleoside-triphosphate pyrophosphohydrolase</t>
  </si>
  <si>
    <t>GS4_28_00900</t>
  </si>
  <si>
    <t>O-acetylhomoserine (thiol)-lyase [ecoli]</t>
  </si>
  <si>
    <t>O-acetylhomoserine (thiol)-lyase</t>
  </si>
  <si>
    <t>O-acetylhomoserine sulfhydrylase</t>
  </si>
  <si>
    <t>GS4_21_00110</t>
  </si>
  <si>
    <t>oligopeptide ABC transporter permease protein [ecoli]</t>
  </si>
  <si>
    <t>oligopeptide ABC transporter permease protein</t>
  </si>
  <si>
    <t>GS4_35_00200</t>
  </si>
  <si>
    <t>GS4_35_00210</t>
  </si>
  <si>
    <t>GS4_35_00540</t>
  </si>
  <si>
    <t>dipeptide ABC transporter permease protein</t>
  </si>
  <si>
    <t>GS4_21_00090</t>
  </si>
  <si>
    <t>GS4_35_00560</t>
  </si>
  <si>
    <t>dipeptide ABC transporter substrate-binding protein</t>
  </si>
  <si>
    <t>GS4_18_00820</t>
  </si>
  <si>
    <t>GS4_11_02360</t>
  </si>
  <si>
    <t>o-succinylbenzoate--CoA ligase [ecoli]</t>
  </si>
  <si>
    <t>GS4_32_00430</t>
  </si>
  <si>
    <t>GS4_11_00280</t>
  </si>
  <si>
    <t>dehydrogenase [ecoli]</t>
  </si>
  <si>
    <t>GS4_07_00080</t>
  </si>
  <si>
    <t>FAD-linked oxidase [ecoli]</t>
  </si>
  <si>
    <t>GS4_08_00330</t>
  </si>
  <si>
    <t>GS4_01_00340</t>
  </si>
  <si>
    <t>oxidoreductase [ecoli]</t>
  </si>
  <si>
    <t>GS4_02_01900</t>
  </si>
  <si>
    <t>NADH-dependent flavin oxidoreductase</t>
  </si>
  <si>
    <t>GS4_05_02270</t>
  </si>
  <si>
    <t>GS4_07_00820</t>
  </si>
  <si>
    <t>GS4_07_00830</t>
  </si>
  <si>
    <t>GS4_08_02140</t>
  </si>
  <si>
    <t>GS4_08_02280</t>
  </si>
  <si>
    <t>GS4_08_02710</t>
  </si>
  <si>
    <t>GS4_11_00760</t>
  </si>
  <si>
    <t>GS4_16_00990</t>
  </si>
  <si>
    <t>GS4_26_00790</t>
  </si>
  <si>
    <t>3-alpha-(or 20-beta)-hydroxysteroid dehydrogenase</t>
  </si>
  <si>
    <t>GS4_28_01130</t>
  </si>
  <si>
    <t>acyl-CoA reductase</t>
  </si>
  <si>
    <t>GS4_33_00680</t>
  </si>
  <si>
    <t>GS4_36_00290</t>
  </si>
  <si>
    <t>choline oxidase</t>
  </si>
  <si>
    <t>GS4_45_00290</t>
  </si>
  <si>
    <t>GS4_18_00530</t>
  </si>
  <si>
    <t>OxPP cycle protein OpcA</t>
  </si>
  <si>
    <t>OxPP cycle protein OpcA [ecoli]</t>
  </si>
  <si>
    <t>GS4_04_00300</t>
  </si>
  <si>
    <t>GS4_04_00310</t>
  </si>
  <si>
    <t>GS4_38_00550</t>
  </si>
  <si>
    <t>penicillin amidase [nite]</t>
  </si>
  <si>
    <t>penicillin acylase</t>
  </si>
  <si>
    <t>GS4_18_00960</t>
  </si>
  <si>
    <t>peptidase A24 family protein [ecoli]</t>
  </si>
  <si>
    <t>peptidase A24 family protein</t>
  </si>
  <si>
    <t>GS4_25_00940</t>
  </si>
  <si>
    <t>NlpC/P60 family protein [ecoli]</t>
  </si>
  <si>
    <t>peptidase C40 family protein</t>
  </si>
  <si>
    <t>GS4_43_00240</t>
  </si>
  <si>
    <t>peptidase C56 family protein</t>
  </si>
  <si>
    <t>peptidase C56 family protein [nite]</t>
  </si>
  <si>
    <t>GS4_16_00690</t>
  </si>
  <si>
    <t>peptidase M20 family protein [ecoli]</t>
  </si>
  <si>
    <t>GS4_20_00520</t>
  </si>
  <si>
    <t>peptidase M23 family protein [ecoli]</t>
  </si>
  <si>
    <t>GS4_20_01220</t>
  </si>
  <si>
    <t>peptidase M48 family protein [ecoli]</t>
  </si>
  <si>
    <t>GS4_11_02150</t>
  </si>
  <si>
    <t>peptidase S51 family protein [ecoli]</t>
  </si>
  <si>
    <t>peptidase S51 family protein</t>
  </si>
  <si>
    <t>GS4_04_00060</t>
  </si>
  <si>
    <t>rhomboid family protein</t>
  </si>
  <si>
    <t>rhomboid family protein [ecoli]</t>
  </si>
  <si>
    <t>peptidase S54 family protein</t>
  </si>
  <si>
    <t>GS4_35_00550</t>
  </si>
  <si>
    <t>peptide ABC transporter permease protein [ecoli]</t>
  </si>
  <si>
    <t>GS4_02_01410</t>
  </si>
  <si>
    <t>peptidyl-prolyl cis-trans isomerase [ecoli]</t>
  </si>
  <si>
    <t>peptidyl-prolyl cis-trans isomerase</t>
  </si>
  <si>
    <t>GS4_05_02390</t>
  </si>
  <si>
    <t>peroxidase [ecoli]</t>
  </si>
  <si>
    <t>peroxidase</t>
  </si>
  <si>
    <t>GS4_20_01690</t>
  </si>
  <si>
    <t>hydroperoxide peroxidase Bcp</t>
  </si>
  <si>
    <t>hydroperoxide peroxidase Bcp [ecoli]</t>
  </si>
  <si>
    <t>GS4_29_00250</t>
  </si>
  <si>
    <t>recombinase</t>
  </si>
  <si>
    <t>phage integrase family protein [nite]</t>
  </si>
  <si>
    <t>phage integrase family protein</t>
  </si>
  <si>
    <t>GS4_07_01620</t>
  </si>
  <si>
    <t>phenylacetate-CoA oxygenase subunit PaaK</t>
  </si>
  <si>
    <t>phenylacetate-CoA oxygenase subunit PaaK [ecoli]</t>
  </si>
  <si>
    <t>GS4_35_00500</t>
  </si>
  <si>
    <t>PhoH-like protein [ecoli]</t>
  </si>
  <si>
    <t>GS4_37_00150</t>
  </si>
  <si>
    <t>two-component histidine kinase PhoR [ecoli]</t>
  </si>
  <si>
    <t>GS4_15_00400</t>
  </si>
  <si>
    <t>phosphate transport system regulatory protein</t>
  </si>
  <si>
    <t>phosphate transport system regulatory protein [ecoli]</t>
  </si>
  <si>
    <t>phosphate transport system protein</t>
  </si>
  <si>
    <t>GS4_19_00370</t>
  </si>
  <si>
    <t>mannosyltransferase PimA</t>
  </si>
  <si>
    <t>mannosyltransferase PimA [ecoli]</t>
  </si>
  <si>
    <t>GS4_15_00770</t>
  </si>
  <si>
    <t>phosphodiesterase [ecoli]</t>
  </si>
  <si>
    <t>phosphodiesterase</t>
  </si>
  <si>
    <t>GS4_26_01510</t>
  </si>
  <si>
    <t>phosphoglycerate mutase family protein</t>
  </si>
  <si>
    <t>phosphoglycerate mutase [ecoli]</t>
  </si>
  <si>
    <t>phosphoglycerate mutase</t>
  </si>
  <si>
    <t>GS4_05_02880</t>
  </si>
  <si>
    <t>phosphoglycerate mutase family protein [ecoli]</t>
  </si>
  <si>
    <t>GS4_18_00750</t>
  </si>
  <si>
    <t>coenzyme A biosynthesis bifunctional protein CoaBC</t>
  </si>
  <si>
    <t>coenzyme A biosynthesis bifunctional protein CoaBC [ecoli]</t>
  </si>
  <si>
    <t>phosphopantothenoylcysteine decarboxylase/phosphopantothenoylcysteine synthetase</t>
  </si>
  <si>
    <t>GS4_28_00060</t>
  </si>
  <si>
    <t>GS4_28_00050</t>
  </si>
  <si>
    <t>N5-carboxyaminoimidazole ribonucleotide mutase</t>
  </si>
  <si>
    <t>phosphoribosylaminoimidazole carboxylase catalytic subunit [ecoli]</t>
  </si>
  <si>
    <t>phosphoribosylaminoimidazole carboxylase catalytic subunit</t>
  </si>
  <si>
    <t>GS4_34_00700</t>
  </si>
  <si>
    <t>glycinamide ribonucleotide transformylase PurN [ecoli]</t>
  </si>
  <si>
    <t>phosphoribosylglycinamide formyltransferase PurN</t>
  </si>
  <si>
    <t>GS4_15_00640</t>
  </si>
  <si>
    <t>GS4_16_01080</t>
  </si>
  <si>
    <t>phosphoribosylpyrophosphate synthase</t>
  </si>
  <si>
    <t>phosphoribosylpyrophosphate synthase [ecoli]</t>
  </si>
  <si>
    <t>GS4_03_00510</t>
  </si>
  <si>
    <t>phosphoserine phosphatase</t>
  </si>
  <si>
    <t>phosphoserine phosphatase [nite]</t>
  </si>
  <si>
    <t>GS4_05_01690</t>
  </si>
  <si>
    <t>phytoene dehydrogenase</t>
  </si>
  <si>
    <t>phytoene dehydrogenase [ecoli]</t>
  </si>
  <si>
    <t>phytoene desaturase</t>
  </si>
  <si>
    <t>GS4_05_01720</t>
  </si>
  <si>
    <t>GS4_44_00220</t>
  </si>
  <si>
    <t>polyketide synthase Pks13</t>
  </si>
  <si>
    <t>polyketide synthase [ecoli]</t>
  </si>
  <si>
    <t>GS4_32_00900</t>
  </si>
  <si>
    <t>polyphosphate kinase [ecoli]</t>
  </si>
  <si>
    <t>polyphosphate kinase</t>
  </si>
  <si>
    <t>GS4_19_00890</t>
  </si>
  <si>
    <t>polyphosphate glucokinase</t>
  </si>
  <si>
    <t>polyphosphate glucokinase [ecoli]</t>
  </si>
  <si>
    <t>polyphosphate-dependent glucokinase</t>
  </si>
  <si>
    <t>GS4_05_01760</t>
  </si>
  <si>
    <t>polyprenyl synthase</t>
  </si>
  <si>
    <t>polyprenyl synthase [ecoli]</t>
  </si>
  <si>
    <t>polyprenyl diphosphate synthase</t>
  </si>
  <si>
    <t>GS4_07_00240</t>
  </si>
  <si>
    <t>potassium-transporting ATPase C chain</t>
  </si>
  <si>
    <t>potassium-transporting ATPase subunit C [nite]</t>
  </si>
  <si>
    <t>GS4_33_00860</t>
  </si>
  <si>
    <t>precorrin-2 C(20)-methyltransferase/precorrin-3B C(17)-methyltransferase</t>
  </si>
  <si>
    <t>precorrin-2 C20-methyltransferase/precorrin-3B C17-methyltransferase [ecoli]</t>
  </si>
  <si>
    <t>precorrin-2 C20-methyltransferase/precorrin-3B C17-methyltransferase</t>
  </si>
  <si>
    <t>GS4_33_00840</t>
  </si>
  <si>
    <t>precorrin-3B synthase</t>
  </si>
  <si>
    <t>precorrin-3B synthase [ecoli]</t>
  </si>
  <si>
    <t>GS4_33_00900</t>
  </si>
  <si>
    <t>precorrin-6Y C5,15-methyltransferase</t>
  </si>
  <si>
    <t>precorrin-6Y C5,15-methyltransferase [ecoli]</t>
  </si>
  <si>
    <t>GS4_19_00230</t>
  </si>
  <si>
    <t>protein-export membrane protein SecD</t>
  </si>
  <si>
    <t>protein-export membrane protein SecD [ecoli]</t>
  </si>
  <si>
    <t>GS4_11_02010</t>
  </si>
  <si>
    <t>preprotein translocase SecE subunit</t>
  </si>
  <si>
    <t>preprotein translocase SecE subunit [ecoli]</t>
  </si>
  <si>
    <t>GS4_19_00220</t>
  </si>
  <si>
    <t>protein-export membrane protein SecF</t>
  </si>
  <si>
    <t>protein-export membrane protein SecF [ecoli]</t>
  </si>
  <si>
    <t>GS4_18_00560</t>
  </si>
  <si>
    <t>protein-export membrane protein SecG</t>
  </si>
  <si>
    <t>protein-export membrane protein SecG [ecoli]</t>
  </si>
  <si>
    <t>GS4_01_00540</t>
  </si>
  <si>
    <t>preprotein translocase SecY subunit</t>
  </si>
  <si>
    <t>preprotein translocase SecY subunit [ecoli]</t>
  </si>
  <si>
    <t>preprotein translocase subunit SecY</t>
  </si>
  <si>
    <t>GS4_19_00240</t>
  </si>
  <si>
    <t>protein-export membrane protein YajC</t>
  </si>
  <si>
    <t>protein-export membrane protein YajC [ecoli]</t>
  </si>
  <si>
    <t>preprotein translocase subunit YajC</t>
  </si>
  <si>
    <t>GS4_18_00730</t>
  </si>
  <si>
    <t>primosomal protein n'</t>
  </si>
  <si>
    <t>primosomal protein n' [ecoli]</t>
  </si>
  <si>
    <t>GS4_05_00440</t>
  </si>
  <si>
    <t>probable ABC transporter permease protein [nite]</t>
  </si>
  <si>
    <t>probable ABC transporter permease protein</t>
  </si>
  <si>
    <t>GS4_05_00430</t>
  </si>
  <si>
    <t>GS4_26_00660</t>
  </si>
  <si>
    <t>probable alkane-1-monooxygenase [nite]</t>
  </si>
  <si>
    <t>probable alkane 1-monooxygenase</t>
  </si>
  <si>
    <t>GS4_20_01610</t>
  </si>
  <si>
    <t>ceramidase</t>
  </si>
  <si>
    <t>probable ceramidase [nite]</t>
  </si>
  <si>
    <t>probable ceramidase</t>
  </si>
  <si>
    <t>GS4_05_00770</t>
  </si>
  <si>
    <t>citrate transporter</t>
  </si>
  <si>
    <t>probable citrate transporter [nite]</t>
  </si>
  <si>
    <t>probable citrate transporter</t>
  </si>
  <si>
    <t>GS4_34_00920</t>
  </si>
  <si>
    <t>probable cytosine permease [nite]</t>
  </si>
  <si>
    <t>probable cytosine transporter</t>
  </si>
  <si>
    <t>GS4_25_00770</t>
  </si>
  <si>
    <t>glycerate kinase</t>
  </si>
  <si>
    <t>probable glycerate kinase [nite]</t>
  </si>
  <si>
    <t>probable glycerate kinase</t>
  </si>
  <si>
    <t>GS4_23_00250</t>
  </si>
  <si>
    <t>probable methionine ABC transporter permease protein [nite]</t>
  </si>
  <si>
    <t>probable methionine ABC transporter permease protein</t>
  </si>
  <si>
    <t>GS4_05_01050</t>
  </si>
  <si>
    <t>GS4_11_01970</t>
  </si>
  <si>
    <t>GS4_16_01340</t>
  </si>
  <si>
    <t>GS4_33_00380</t>
  </si>
  <si>
    <t>GS4_36_00300</t>
  </si>
  <si>
    <t>GS4_44_00060</t>
  </si>
  <si>
    <t>GS4_08_02530</t>
  </si>
  <si>
    <t>proline/betaine transporter [ecoli]</t>
  </si>
  <si>
    <t>proline/betaine transporter</t>
  </si>
  <si>
    <t>GS4_22_00150</t>
  </si>
  <si>
    <t>GS4_20_00110</t>
  </si>
  <si>
    <t>proline--tRNA ligase [ecoli]</t>
  </si>
  <si>
    <t>GS4_03_00120</t>
  </si>
  <si>
    <t>propionate--CoA ligase</t>
  </si>
  <si>
    <t>propionate--CoA ligase [ecoli]</t>
  </si>
  <si>
    <t>propionyl-CoA synthetase</t>
  </si>
  <si>
    <t>GS4_02_01180</t>
  </si>
  <si>
    <t>protein-tyrosine-phosphatase</t>
  </si>
  <si>
    <t>protein-tyrosine-phosphatase [nite]</t>
  </si>
  <si>
    <t>protein-tyrosine phosphatase</t>
  </si>
  <si>
    <t>GS4_25_00300</t>
  </si>
  <si>
    <t>protein-tyrosine phosphatase [ecoli]</t>
  </si>
  <si>
    <t>GS4_42_00270</t>
  </si>
  <si>
    <t>GS4_20_01170</t>
  </si>
  <si>
    <t>soluble pyridine nucleotide transhydrogenase</t>
  </si>
  <si>
    <t>pyridine nucleotide transhydrogenase [ecoli]</t>
  </si>
  <si>
    <t>pyridine nucleotide transhydrogenase</t>
  </si>
  <si>
    <t>GS4_19_00300</t>
  </si>
  <si>
    <t>glutamine amidotransferase subunit PdxT</t>
  </si>
  <si>
    <t>glutamine amidotransferase subunit PdxT [ecoli]</t>
  </si>
  <si>
    <t>pyridoxal 5'-phosphate synthase subunit PdxT</t>
  </si>
  <si>
    <t>GS4_35_00520</t>
  </si>
  <si>
    <t>pyridoxamine 5'-phosphate oxidase</t>
  </si>
  <si>
    <t>pyridoxine/pyridoxamine 5'-phosphate oxidase [ecoli]</t>
  </si>
  <si>
    <t>GS4_18_00880</t>
  </si>
  <si>
    <t>bifunctional protein PyrR</t>
  </si>
  <si>
    <t>bifunctional protein PyrR [ecoli]</t>
  </si>
  <si>
    <t>pyrimidine operon regulatory protein/uracil phosphoribosyltransferase</t>
  </si>
  <si>
    <t>GS4_07_01240</t>
  </si>
  <si>
    <t>pyruvate, phosphate dikinase</t>
  </si>
  <si>
    <t>pyruvate, phosphate dikinase [ecoli]</t>
  </si>
  <si>
    <t>GS4_19_00460</t>
  </si>
  <si>
    <t>integrase</t>
  </si>
  <si>
    <t>recombinase [ecoli]</t>
  </si>
  <si>
    <t>GS4_11_02810</t>
  </si>
  <si>
    <t>redox-sensing transcriptional regulator Rex</t>
  </si>
  <si>
    <t>redox-sensing transcriptional regulator Rex [nite]</t>
  </si>
  <si>
    <t>redox-sensing transcriptional repressor Rex</t>
  </si>
  <si>
    <t>GS4_07_01360</t>
  </si>
  <si>
    <t>LuxR family transcriptional regulator</t>
  </si>
  <si>
    <t>regulatory protein [ecoli]</t>
  </si>
  <si>
    <t>GS4_19_00740</t>
  </si>
  <si>
    <t>ribonuclease</t>
  </si>
  <si>
    <t>ribonuclease D [ecoli]</t>
  </si>
  <si>
    <t>ribonuclease D</t>
  </si>
  <si>
    <t>GS4_23_00850</t>
  </si>
  <si>
    <t>ribonuclease regulator RraA [ecoli]</t>
  </si>
  <si>
    <t>GS4_02_01110</t>
  </si>
  <si>
    <t>ribonucleoside-diphosphate reductase beta chain</t>
  </si>
  <si>
    <t>ribonucleoside-diphosphate reductase beta chain [ecoli]</t>
  </si>
  <si>
    <t>ribonucleoside-diphosphate reductase beta subunit</t>
  </si>
  <si>
    <t>GS4_38_00370</t>
  </si>
  <si>
    <t>NMP phosphatase [ecoli]</t>
  </si>
  <si>
    <t>ribonucleotide monophosphatase NagD</t>
  </si>
  <si>
    <t>GS4_02_01120</t>
  </si>
  <si>
    <t>ribonucleoside-diphosphate reductase alpha chain</t>
  </si>
  <si>
    <t>ribonucleotide reductase [ecoli]</t>
  </si>
  <si>
    <t>ribonucleotide reductase</t>
  </si>
  <si>
    <t>GS4_24_00570</t>
  </si>
  <si>
    <t>GS4_23_00570</t>
  </si>
  <si>
    <t>RNA polymerase ECF-type sigma factor SigK [ecoli]</t>
  </si>
  <si>
    <t>RNA polymerase ECF-type sigma factor SigK</t>
  </si>
  <si>
    <t>GS4_30_00320</t>
  </si>
  <si>
    <t>RNA polymerase sigma factor SigF</t>
  </si>
  <si>
    <t>RNA polymerase sigma factor SigB [ecoli]</t>
  </si>
  <si>
    <t>RNA polymerase sigma factor SigB</t>
  </si>
  <si>
    <t>GS4_21_00030</t>
  </si>
  <si>
    <t>cell division protein RodA</t>
  </si>
  <si>
    <t>cell division protein RodA [ecoli]</t>
  </si>
  <si>
    <t>GS4_14_01720</t>
  </si>
  <si>
    <t>rRNA adenine N-6-methyltransferase</t>
  </si>
  <si>
    <t>rRNA adenine N-6-methyltransferase [nite]</t>
  </si>
  <si>
    <t>GS4_02_01310</t>
  </si>
  <si>
    <t>rRNA methyltransferase [ecoli]</t>
  </si>
  <si>
    <t>GS4_15_00910</t>
  </si>
  <si>
    <t>peptidase S9 family protein</t>
  </si>
  <si>
    <t>peptidase S9 [nite]</t>
  </si>
  <si>
    <t>S9 family peptidase</t>
  </si>
  <si>
    <t>GS4_08_00350</t>
  </si>
  <si>
    <t>serine/threonine protein kinase</t>
  </si>
  <si>
    <t>serine/threonine protein kinase [ecoli]</t>
  </si>
  <si>
    <t>GS4_08_01260</t>
  </si>
  <si>
    <t>serine/threonine protein kinase PknG</t>
  </si>
  <si>
    <t>GS4_28_01200</t>
  </si>
  <si>
    <t>GS4_30_00850</t>
  </si>
  <si>
    <t>GS4_04_00020</t>
  </si>
  <si>
    <t>serine/threonine protein kinase PknB</t>
  </si>
  <si>
    <t>serine/threonine protein kinase PknB [ecoli]</t>
  </si>
  <si>
    <t>serine/threonine-protein kinase PknB</t>
  </si>
  <si>
    <t>GS4_21_00010</t>
  </si>
  <si>
    <t>serine/threonine protein kinase PknL [ecoli]</t>
  </si>
  <si>
    <t>serine/threonine protein kinase PknL</t>
  </si>
  <si>
    <t>serine/threonine-protein kinase PknL</t>
  </si>
  <si>
    <t>GS4_25_01080</t>
  </si>
  <si>
    <t>GS4_19_00340</t>
  </si>
  <si>
    <t>serine/threonine protein phosphatase</t>
  </si>
  <si>
    <t>serine/threonine protein phosphatase [ecoli]</t>
  </si>
  <si>
    <t>GS4_18_00330</t>
  </si>
  <si>
    <t>serine/threonine protein phosphatase PrpA</t>
  </si>
  <si>
    <t>serine/threonine protein phosphatase PrpA [nite]</t>
  </si>
  <si>
    <t>serine/threonine-protein phosphatase PrpA</t>
  </si>
  <si>
    <t>GS4_21_00040</t>
  </si>
  <si>
    <t>serine/threonine protein phosphatase PstP</t>
  </si>
  <si>
    <t>serine/threonine protein phosphatase PstP [ecoli]</t>
  </si>
  <si>
    <t>serine/threonine-protein phosphatase PstP</t>
  </si>
  <si>
    <t>GS4_45_00090</t>
  </si>
  <si>
    <t>serine--tRNA ligase [ecoli]</t>
  </si>
  <si>
    <t>GS4_19_00520</t>
  </si>
  <si>
    <t>resolvase</t>
  </si>
  <si>
    <t>GS4_27_00070</t>
  </si>
  <si>
    <t>GS4_03_00720</t>
  </si>
  <si>
    <t>Soj/ParA-related protein</t>
  </si>
  <si>
    <t>Soj/ParA-related protein [ecoli]</t>
  </si>
  <si>
    <t>GS4_03_00990</t>
  </si>
  <si>
    <t>GS4_27_00180</t>
  </si>
  <si>
    <t>GS4_32_00440</t>
  </si>
  <si>
    <t>spermidine synthase</t>
  </si>
  <si>
    <t>spermidine synthase [ecoli]</t>
  </si>
  <si>
    <t>GS4_34_00470</t>
  </si>
  <si>
    <t>Baeyer-Villiger monooxygenase</t>
  </si>
  <si>
    <t>steroid monooxygenase [ecoli]</t>
  </si>
  <si>
    <t>steroid monooxygenase</t>
  </si>
  <si>
    <t>GS4_17_00960</t>
  </si>
  <si>
    <t>succinate dehydrogenase flavoprotein subunit [ecoli]</t>
  </si>
  <si>
    <t>succinate dehydrogenase flavoprotein subunit</t>
  </si>
  <si>
    <t>GS4_28_00700</t>
  </si>
  <si>
    <t>GS4_05_03660</t>
  </si>
  <si>
    <t>succinate-semialdehyde dehydrogenase [ecoli]</t>
  </si>
  <si>
    <t>GS4_45_00320</t>
  </si>
  <si>
    <t>GS4_14_00390</t>
  </si>
  <si>
    <t>succinyl-CoA ligase [ADP-forming] subunit alpha</t>
  </si>
  <si>
    <t>succinyl-CoA synthetase alpha chain [ecoli]</t>
  </si>
  <si>
    <t>GS4_05_01700</t>
  </si>
  <si>
    <t>sugar kinase [ecoli]</t>
  </si>
  <si>
    <t>sugar kinase</t>
  </si>
  <si>
    <t>GS4_17_00970</t>
  </si>
  <si>
    <t>sulfate ABC transporter ATP-binding protein [ecoli]</t>
  </si>
  <si>
    <t>GS4_08_01190</t>
  </si>
  <si>
    <t>thiamine biosynthesis protein ThiS</t>
  </si>
  <si>
    <t>thiamine biosynthesis protein ThiS [ecoli]</t>
  </si>
  <si>
    <t>sulfur carrier protein ThiS</t>
  </si>
  <si>
    <t>GS4_42_00190</t>
  </si>
  <si>
    <t>TerC family integral membrane protein [ecoli]</t>
  </si>
  <si>
    <t>TerC family integral membrane protein</t>
  </si>
  <si>
    <t>TerC family protein</t>
  </si>
  <si>
    <t>GS4_05_01300</t>
  </si>
  <si>
    <t>TetR family transcriptional regulator</t>
  </si>
  <si>
    <t>TetR family transcriptional regulator [nite]</t>
  </si>
  <si>
    <t>GS4_43_00090</t>
  </si>
  <si>
    <t>TetR family transcriptional regulator [ecoli]</t>
  </si>
  <si>
    <t>GS4_37_00060</t>
  </si>
  <si>
    <t>thioesterase [ecoli]</t>
  </si>
  <si>
    <t>GS4_19_00410</t>
  </si>
  <si>
    <t>threonine--tRNA ligase [ecoli]</t>
  </si>
  <si>
    <t>GS4_26_01650</t>
  </si>
  <si>
    <t>transcriptional accessory protein [nite]</t>
  </si>
  <si>
    <t>transcriptional accessory protein</t>
  </si>
  <si>
    <t>transcription accessory protein</t>
  </si>
  <si>
    <t>GS4_18_00890</t>
  </si>
  <si>
    <t>transcription antitermination protein NusB</t>
  </si>
  <si>
    <t>N utilization substance protein B homolog [ecoli]</t>
  </si>
  <si>
    <t>GS4_11_02000</t>
  </si>
  <si>
    <t>GS4_20_00030</t>
  </si>
  <si>
    <t>GS4_11_00260</t>
  </si>
  <si>
    <t>transcriptional regulator [ecoli]</t>
  </si>
  <si>
    <t>GS4_11_01250</t>
  </si>
  <si>
    <t>GS4_23_00930</t>
  </si>
  <si>
    <t>GS4_32_01270</t>
  </si>
  <si>
    <t>NagC family transcriptional regulator</t>
  </si>
  <si>
    <t>GS4_33_00020</t>
  </si>
  <si>
    <t>GS4_46_00060</t>
  </si>
  <si>
    <t>arginine repressor [ecoli]</t>
  </si>
  <si>
    <t>GS4_08_00250</t>
  </si>
  <si>
    <t>transketolase N-terminal section</t>
  </si>
  <si>
    <t>transketolase [ecoli]</t>
  </si>
  <si>
    <t>GS4_15_00120</t>
  </si>
  <si>
    <t>GS4_27_00220</t>
  </si>
  <si>
    <t>channel protein [ecoli]</t>
  </si>
  <si>
    <t>channel protein</t>
  </si>
  <si>
    <t>transporter</t>
  </si>
  <si>
    <t>GS4_32_01290</t>
  </si>
  <si>
    <t>trehalose-phosphatase [ecoli]</t>
  </si>
  <si>
    <t>trehalose-phosphatase</t>
  </si>
  <si>
    <t>trehalose-6-phosphate phosphatase</t>
  </si>
  <si>
    <t>GS4_32_01300</t>
  </si>
  <si>
    <t>alpha,alpha-trehalose-phosphate synthase [ecoli]</t>
  </si>
  <si>
    <t>alpha,alpha-trehalose-phosphate synthase</t>
  </si>
  <si>
    <t>trehalose-6-phosphate synthase</t>
  </si>
  <si>
    <t>GS4_11_04060</t>
  </si>
  <si>
    <t>tRNA(Ile)-lysidine synthase [ecoli]</t>
  </si>
  <si>
    <t>GS4_05_00800</t>
  </si>
  <si>
    <t>tryptophan synthase beta chain [ecoli]</t>
  </si>
  <si>
    <t>GS4_30_00440</t>
  </si>
  <si>
    <t>GS4_28_00840</t>
  </si>
  <si>
    <t>tryptophan--tRNA ligase [ecoli]</t>
  </si>
  <si>
    <t>tryptophan--tRNA ligase</t>
  </si>
  <si>
    <t>tryptophanyl-tRNA synthetase</t>
  </si>
  <si>
    <t>GS4_33_00980</t>
  </si>
  <si>
    <t>Sec-independent protein translocase protein TatA/E homolog [ecoli]</t>
  </si>
  <si>
    <t>Sec-independent protein translocase protein TatA/E homolog</t>
  </si>
  <si>
    <t>twin-arginine protein translocase subunit TatA/E homolog</t>
  </si>
  <si>
    <t>GS4_33_00970</t>
  </si>
  <si>
    <t>Sec-independent protein translocase protein TatC [ecoli]</t>
  </si>
  <si>
    <t>GS4_45_00160</t>
  </si>
  <si>
    <t>GS4_45_00150</t>
  </si>
  <si>
    <t>GS4_03_00550</t>
  </si>
  <si>
    <t>GS4_19_00320</t>
  </si>
  <si>
    <t>GS4_23_00270</t>
  </si>
  <si>
    <t>signaling protein</t>
  </si>
  <si>
    <t>GS4_03_00330</t>
  </si>
  <si>
    <t>type I restriction modification system specificity protein [nite]</t>
  </si>
  <si>
    <t>GS4_39_00400</t>
  </si>
  <si>
    <t>tyrosine recombinase</t>
  </si>
  <si>
    <t>tyrosine recombinase XerC [ecoli]</t>
  </si>
  <si>
    <t>GS4_46_00010</t>
  </si>
  <si>
    <t>tyrosine--tRNA ligase [ecoli]</t>
  </si>
  <si>
    <t>GS4_11_02780</t>
  </si>
  <si>
    <t>uroporphyrinogen-III methyltransferase/uroporphyrinogen-III synthase</t>
  </si>
  <si>
    <t>uroporphyrinogen-III methyltransferase/uroporphyrinogen-III synthase [ecoli]</t>
  </si>
  <si>
    <t>uroporphyrinogen-III C-methyltransferase/synthase</t>
  </si>
  <si>
    <t>GS4_32_00330</t>
  </si>
  <si>
    <t>Usp family protein [ecoli]</t>
  </si>
  <si>
    <t>Usp family protein</t>
  </si>
  <si>
    <t>GS4_33_00560</t>
  </si>
  <si>
    <t>UvrA-like protein</t>
  </si>
  <si>
    <t>UvrA-like protein [ecoli]</t>
  </si>
  <si>
    <t>GS4_03_01240</t>
  </si>
  <si>
    <t>alanine--oxoisovalerate aminotransferase [ecoli]</t>
  </si>
  <si>
    <t>alanine--oxoisovalerate aminotransferase</t>
  </si>
  <si>
    <t>GS4_20_01060</t>
  </si>
  <si>
    <t>valine--tRNA ligase [ecoli]</t>
  </si>
  <si>
    <t>GS4_08_00630</t>
  </si>
  <si>
    <t>wax ester synthase/diacylglycerol acyltransferase</t>
  </si>
  <si>
    <t>wax ester synthase/diacylglycerol acyltransferase [ecoli]</t>
  </si>
  <si>
    <t>GS4_18_00600</t>
  </si>
  <si>
    <t>WhiA-like protein [ecoli]</t>
  </si>
  <si>
    <t>GS4_03_00430</t>
  </si>
  <si>
    <t>WhiB family regulatory protein [ecoli]</t>
  </si>
  <si>
    <t>WhiB family regulatory protein</t>
  </si>
  <si>
    <t>GS4_33_00930</t>
  </si>
  <si>
    <t>Xaa-Pro dipeptidase</t>
  </si>
  <si>
    <t>Xaa-Pro dipeptidase [ecoli]</t>
  </si>
  <si>
    <t>GS4_07_00880</t>
  </si>
  <si>
    <t>Xre family DNA-binding protein</t>
  </si>
  <si>
    <t>Xre family DNA-binding protein [ecoli]</t>
  </si>
  <si>
    <t>GS4_07_00990</t>
  </si>
  <si>
    <t>GS4_14_00420</t>
  </si>
  <si>
    <t>GS4_14_00980</t>
  </si>
  <si>
    <t>GS4_17_00550</t>
  </si>
  <si>
    <t>GS4_16_01110</t>
  </si>
  <si>
    <t>Xre family DNA binding protein [ecoli]</t>
  </si>
  <si>
    <t>GS4_51_00340</t>
  </si>
  <si>
    <t>Xre family DNA binding protein [nite]</t>
  </si>
  <si>
    <t>GS4_28_00390</t>
  </si>
  <si>
    <t>GS4_32_00790</t>
  </si>
  <si>
    <t>GS4_32_00940</t>
  </si>
  <si>
    <t>GS4_32_01150</t>
  </si>
  <si>
    <t>GS4_33_01210</t>
  </si>
  <si>
    <t>GS4_42_00150</t>
  </si>
  <si>
    <t>GS4_23_00510</t>
  </si>
  <si>
    <t>NAD/mycothiol-dependent formaldehyde dehydrogenase</t>
  </si>
  <si>
    <t>zinc-containing alcohol dehydrogenase [ecoli]</t>
  </si>
  <si>
    <t>GS4_30_00290</t>
  </si>
  <si>
    <t>Locus_tag</t>
  </si>
  <si>
    <t>CDSID</t>
  </si>
  <si>
    <t>DDBJ submit</t>
  </si>
  <si>
    <t>before curation</t>
  </si>
  <si>
    <t>type</t>
  </si>
  <si>
    <t>translate canditate</t>
  </si>
  <si>
    <t>NTP pyrophosphohydrolase MutT</t>
  </si>
  <si>
    <t>ATP-dependent RNA helicase DeaD</t>
  </si>
  <si>
    <t>biotin protein ligase</t>
  </si>
  <si>
    <t>biotin--[acetyl-CoA carboxylase] ligase</t>
  </si>
  <si>
    <t>riboflavin biosynthesis protein RibD</t>
  </si>
  <si>
    <t>thymidylate synthase ThyX</t>
  </si>
  <si>
    <t>hydantoinase HyuA</t>
  </si>
  <si>
    <t>inorganic polyphosphate/ATP-NAD kinase</t>
  </si>
  <si>
    <t>glycinamide ribonucleotide transformylase PurN</t>
  </si>
  <si>
    <t>WhiA family regulatory protein</t>
  </si>
  <si>
    <t>GONAM_01_00010</t>
  </si>
  <si>
    <t>GONAM_01_00030</t>
  </si>
  <si>
    <t>PII uridylyltransferase</t>
  </si>
  <si>
    <t>PII uridylyltransferase [nite]</t>
  </si>
  <si>
    <t>GONAM_01_00060</t>
  </si>
  <si>
    <t>GONAM_01_00230</t>
  </si>
  <si>
    <t>1,4-alpha-glucan-branching enzyme [hamap]</t>
  </si>
  <si>
    <t>GONAM_01_00240</t>
  </si>
  <si>
    <t>GONAM_01_00280</t>
  </si>
  <si>
    <t>GONAM_01_00330</t>
  </si>
  <si>
    <t>excision nuclease subunit B</t>
    <phoneticPr fontId="1"/>
  </si>
  <si>
    <t>GONAM_01_00340</t>
  </si>
  <si>
    <t>arginyl-tRNA synthetase [hamap]</t>
  </si>
  <si>
    <t>GONAM_01_00370</t>
  </si>
  <si>
    <t>isoleucyl-tRNA synthetase [hamap]</t>
  </si>
  <si>
    <t>F</t>
    <phoneticPr fontId="1"/>
  </si>
  <si>
    <t>GONAM_01_00410</t>
  </si>
  <si>
    <t>GONAM_01_00560</t>
  </si>
  <si>
    <t>methionyl-tRNA synthetase [hamap]</t>
  </si>
  <si>
    <t>GONAM_02_00020</t>
  </si>
  <si>
    <t>GONAM_02_00060</t>
  </si>
  <si>
    <t>histidyl-tRNA synthetase [hamap]</t>
  </si>
  <si>
    <t>GONAM_02_00250</t>
  </si>
  <si>
    <t>2Fe-2S ferredoxin</t>
  </si>
  <si>
    <t>2Fe-2S ferredoxin [nite]</t>
  </si>
  <si>
    <t>GONAM_02_00460</t>
  </si>
  <si>
    <t>2-hydroxypenta-2,4-dienoate hydratase [nite]</t>
  </si>
  <si>
    <t>GONAM_02_00470</t>
  </si>
  <si>
    <t>3-deoxy-D-arabino-heptulosonate 7-phosphate synthase [nite]</t>
  </si>
  <si>
    <t>GONAM_02_00520</t>
  </si>
  <si>
    <t>GONAM_02_00530</t>
  </si>
  <si>
    <t>GONAM_02_00540</t>
  </si>
  <si>
    <t>GONAM_02_00590</t>
  </si>
  <si>
    <t>GONAM_02_00620</t>
  </si>
  <si>
    <t>GONAM_02_00630</t>
  </si>
  <si>
    <t>GONAM_02_00640</t>
  </si>
  <si>
    <t>30S ribosomal protein S1</t>
  </si>
  <si>
    <t>30S ribosomal protein S1 [nite]</t>
  </si>
  <si>
    <t>GONAM_02_00650</t>
  </si>
  <si>
    <t>30S ribosomal protein S18 [nite]</t>
  </si>
  <si>
    <t>GONAM_02_00700</t>
  </si>
  <si>
    <t>3-hydroxyacyl-CoA dehydrogenase</t>
  </si>
  <si>
    <t>3-hydroxyacyl-CoA dehydrogenase [nite]</t>
  </si>
  <si>
    <t>GONAM_02_00710</t>
  </si>
  <si>
    <t>GONAM_02_00760</t>
  </si>
  <si>
    <t>GONAM_02_00770</t>
  </si>
  <si>
    <t>acetyl-CoA acyltransferase [nite]</t>
  </si>
  <si>
    <t>GONAM_02_00780</t>
  </si>
  <si>
    <t>GONAM_02_00790</t>
  </si>
  <si>
    <t>3-ketosteroid 9alpha-hydroxylase component KshA [nite]</t>
  </si>
  <si>
    <t>GONAM_02_00800</t>
  </si>
  <si>
    <t>GONAM_02_00810</t>
  </si>
  <si>
    <t>3-ketosteroid 9alpha-hydroxylase component KshB [nite]</t>
  </si>
  <si>
    <t>GONAM_02_00910</t>
  </si>
  <si>
    <t>GONAM_02_00920</t>
  </si>
  <si>
    <t>3-ketosteroid delta(1)-dehydrogenase [nite]</t>
  </si>
  <si>
    <t>GONAM_02_00960</t>
  </si>
  <si>
    <t>GONAM_02_01010</t>
  </si>
  <si>
    <t>GONAM_02_01060</t>
  </si>
  <si>
    <t>3-mercaptopyruvate sulfurtransferase [nite]</t>
  </si>
  <si>
    <t>GONAM_02_01070</t>
  </si>
  <si>
    <t>3-hydroxybutyryl-CoA dehydrogenase [nite]</t>
  </si>
  <si>
    <t>GONAM_02_01090</t>
  </si>
  <si>
    <t>3-ketosteroid delta(1)-dehydrogenase KstD</t>
  </si>
  <si>
    <t>3-ketosteroid delta(1)-dehydrogenase KstD1 [nite]</t>
  </si>
  <si>
    <t>3-ketosteroid Delta(1)-dehydrogenase KstD1</t>
    <phoneticPr fontId="1"/>
  </si>
  <si>
    <t>GONAM_02_01140</t>
  </si>
  <si>
    <t>3-ketosteroid delta(1)-dehydrogenase KstD2 [nite]</t>
  </si>
  <si>
    <t>3-ketosteroid Delta(1)-dehydrogenase KstD2</t>
  </si>
  <si>
    <t>GONAM_02_01150</t>
  </si>
  <si>
    <t>3-oxoadipate CoA-transferase alpha subunit</t>
  </si>
  <si>
    <t>3-oxoadipate CoA-transferase alpha subunit [nite]</t>
  </si>
  <si>
    <t>3-oxoadipate CoA-transferase subunit A</t>
  </si>
  <si>
    <t>GONAM_02_01230</t>
  </si>
  <si>
    <t>GONAM_02_01260</t>
  </si>
  <si>
    <t>3-oxoadipate CoA-transferase beta subunit</t>
  </si>
  <si>
    <t>3-oxoadipate CoA-transferase beta subunit [nite]</t>
  </si>
  <si>
    <t>3-oxoadipate CoA-transferase subunit B</t>
  </si>
  <si>
    <t>GONAM_02_01390</t>
  </si>
  <si>
    <t>4-hydroxy-2-oxovalerate aldolase [nite]</t>
  </si>
  <si>
    <t>GONAM_02_01400</t>
  </si>
  <si>
    <t>3-oxoadipate enol-lactone hydrolase</t>
  </si>
  <si>
    <t>3-oxoadipate enol-lactone hydrolase/4-carboxymuconolactone decarboxylase [nite]</t>
  </si>
  <si>
    <t>3-oxoadipate enol-lactone hydrolase/4-carboxymuconolactone decarboxylase</t>
  </si>
  <si>
    <t>3-oxoadipate enol-lactonase/4-carboxymuconolactone decarboxylase</t>
  </si>
  <si>
    <t>GONAM_02_01510</t>
  </si>
  <si>
    <t>3-oxoadipate enol-lactonase/4-carboxymuconolactone decarboxylase</t>
    <phoneticPr fontId="1"/>
  </si>
  <si>
    <t>GONAM_02_01550</t>
  </si>
  <si>
    <t>dihydropteroate synthase [nite]</t>
  </si>
  <si>
    <t>GONAM_02_01560</t>
  </si>
  <si>
    <t>4-coumarate--CoA ligase</t>
  </si>
  <si>
    <t>4-coumarate--CoA ligase [nite]</t>
  </si>
  <si>
    <t>GONAM_02_01570</t>
  </si>
  <si>
    <t>NTP pyrophosphohydrolase MutT [nite]</t>
  </si>
  <si>
    <t>GONAM_02_01580</t>
  </si>
  <si>
    <t>GONAM_02_01610</t>
  </si>
  <si>
    <t>ABC transporter ATP-binding protein [migap]</t>
  </si>
  <si>
    <t>GONAM_02_01660</t>
  </si>
  <si>
    <t>GONAM_02_01670</t>
  </si>
  <si>
    <t>GONAM_02_01720</t>
  </si>
  <si>
    <t>GONAM_02_01760</t>
  </si>
  <si>
    <t>GONAM_02_01780</t>
  </si>
  <si>
    <t>GONAM_02_01820</t>
  </si>
  <si>
    <t>GONAM_02_01830</t>
  </si>
  <si>
    <t>50S ribosomal protein L30 [migap]</t>
  </si>
  <si>
    <t>50S ribosomal protein L30</t>
  </si>
  <si>
    <t>GONAM_02_01860</t>
  </si>
  <si>
    <t>60 kDa chaperonin [nite]</t>
  </si>
  <si>
    <t>GONAM_02_01880</t>
  </si>
  <si>
    <t>prolyl-tRNA synthetase [hamap]</t>
  </si>
  <si>
    <t>GONAM_02_01900</t>
  </si>
  <si>
    <t>acetolactate synthase large subunit [nite]</t>
  </si>
  <si>
    <t>GONAM_02_02000</t>
  </si>
  <si>
    <t>7Fe ferredoxin</t>
  </si>
  <si>
    <t>7Fe ferredoxin [nite]</t>
  </si>
  <si>
    <t>GONAM_02_02010</t>
  </si>
  <si>
    <t>ATPase</t>
  </si>
  <si>
    <t>AAA family ATPase [nite]</t>
  </si>
  <si>
    <t>AAA ATPase</t>
  </si>
  <si>
    <t>GONAM_02_02070</t>
  </si>
  <si>
    <t>ABC transporter [migap]</t>
  </si>
  <si>
    <t>ABC transporter</t>
  </si>
  <si>
    <t>GONAM_02_02090</t>
  </si>
  <si>
    <t>acetaldehyde dehydrogenase</t>
  </si>
  <si>
    <t>acetaldehyde dehydrogenase [nite]</t>
  </si>
  <si>
    <t>GONAM_02_02110</t>
  </si>
  <si>
    <t>GONAM_02_02150</t>
  </si>
  <si>
    <t>GONAM_02_02180</t>
  </si>
  <si>
    <t>acetamidase</t>
  </si>
  <si>
    <t>acetamidase [nite]</t>
  </si>
  <si>
    <t>GONAM_02_02280</t>
  </si>
  <si>
    <t>acyl-[acyl-carrier-protein] desaturase DesA</t>
  </si>
  <si>
    <t>acyl-[acyl-carrier-protein] desaturase DesA1 [nite]</t>
  </si>
  <si>
    <t>GONAM_02_02350</t>
  </si>
  <si>
    <t>GONAM_02_02470</t>
  </si>
  <si>
    <t>acetoacetyl-CoA synthetase</t>
  </si>
  <si>
    <t>acetoacetyl-CoA synthetase [nite]</t>
  </si>
  <si>
    <t>GONAM_02_02480</t>
  </si>
  <si>
    <t>acyl-CoA carboxylase alpha chain [nite]</t>
  </si>
  <si>
    <t>GONAM_02_02490</t>
  </si>
  <si>
    <t>acyl-CoA carboxylase beta chain [nite]</t>
  </si>
  <si>
    <t>GONAM_02_02500</t>
  </si>
  <si>
    <t>GONAM_02_02510</t>
  </si>
  <si>
    <t>acyl-CoA dehydrogenase [migap]</t>
  </si>
  <si>
    <t>GONAM_02_02540</t>
  </si>
  <si>
    <t>acetyl-CoA acetyltransferase [migap]</t>
  </si>
  <si>
    <t>GONAM_02_02550</t>
  </si>
  <si>
    <t>acetyl-CoA acetyltransferase [nite]</t>
  </si>
  <si>
    <t>GONAM_02_02580</t>
  </si>
  <si>
    <t>GONAM_02_02590</t>
  </si>
  <si>
    <t>acyl-CoA desaturase DesA3 [nite]</t>
  </si>
  <si>
    <t>GONAM_02_02600</t>
  </si>
  <si>
    <t>GONAM_02_02750</t>
  </si>
  <si>
    <t>acyl carrier protein [nite]</t>
  </si>
  <si>
    <t>GONAM_02_02770</t>
  </si>
  <si>
    <t>acyl-[acyl-carrier-protein] desaturase [nite]</t>
  </si>
  <si>
    <t>GONAM_02_02790</t>
  </si>
  <si>
    <t>cobalamin biosynthesis protein CbiB [hamap]</t>
  </si>
  <si>
    <t>GONAM_02_02860</t>
  </si>
  <si>
    <t>adenosylmethionine-8-amino-7-oxononanoate aminotransferase [nite]</t>
  </si>
  <si>
    <t>GONAM_02_02890</t>
  </si>
  <si>
    <t>acyl-CoA carboxylase</t>
  </si>
  <si>
    <t>acyl-CoA carboxylase [nite]</t>
  </si>
  <si>
    <t>GONAM_02_02930</t>
  </si>
  <si>
    <t>acyl-CoA desaturase [nite]</t>
  </si>
  <si>
    <t>GONAM_02_03020</t>
  </si>
  <si>
    <t>GONAM_02_03050</t>
  </si>
  <si>
    <t>alanyl-tRNA synthetase [nite]</t>
  </si>
  <si>
    <t>GONAM_02_03090</t>
  </si>
  <si>
    <t>aldehyde dehydrogenase [nite]</t>
  </si>
  <si>
    <t>GONAM_02_03160</t>
  </si>
  <si>
    <t>GONAM_02_03180</t>
  </si>
  <si>
    <t>GONAM_02_03230</t>
  </si>
  <si>
    <t>GONAM_02_03330</t>
  </si>
  <si>
    <t>GONAM_02_03360</t>
  </si>
  <si>
    <t>GONAM_02_03380</t>
  </si>
  <si>
    <t>GONAM_02_03400</t>
  </si>
  <si>
    <t>GONAM_02_03430</t>
  </si>
  <si>
    <t>GONAM_02_03460</t>
  </si>
  <si>
    <t>aldo/keto reductase [nite]</t>
  </si>
  <si>
    <t>GONAM_03_00080</t>
  </si>
  <si>
    <t>GONAM_03_00100</t>
  </si>
  <si>
    <t>amidase [migap]</t>
  </si>
  <si>
    <t>GONAM_03_00130</t>
  </si>
  <si>
    <t>acyl-CoA thioesterase [nite]</t>
  </si>
  <si>
    <t>acyl-CoA thioesterase</t>
  </si>
  <si>
    <t>GONAM_03_00210</t>
  </si>
  <si>
    <t>GONAM_03_00230</t>
  </si>
  <si>
    <t>GONAM_03_00240</t>
  </si>
  <si>
    <t>GONAM_03_00260</t>
  </si>
  <si>
    <t>GONAM_03_00300</t>
  </si>
  <si>
    <t>GONAM_03_00310</t>
  </si>
  <si>
    <t>GONAM_03_00320</t>
  </si>
  <si>
    <t>GONAM_03_00350</t>
  </si>
  <si>
    <t>GONAM_03_00360</t>
  </si>
  <si>
    <t>adenine-specific DNA methyltransferase [migap]</t>
  </si>
  <si>
    <t>GONAM_03_00370</t>
  </si>
  <si>
    <t>adenosyl cobinamide kinase/adenosyl cobinamide phosphate guanylyltransferase</t>
  </si>
  <si>
    <t>adenosyl cobinamide kinase/adenosyl cobinamide phosphate guanylyltransferase [nite]</t>
  </si>
  <si>
    <t>GONAM_04_00030</t>
  </si>
  <si>
    <t>adenylate/guanylate cyclase [migap]</t>
  </si>
  <si>
    <t>adenylate/guanylate cyclase</t>
  </si>
  <si>
    <t>GONAM_04_00090</t>
  </si>
  <si>
    <t>bifunctional enzyme CysN/CysC</t>
  </si>
  <si>
    <t>adenylyl-sulfate kinase [hamap]</t>
  </si>
  <si>
    <t>GONAM_04_00210</t>
  </si>
  <si>
    <t>ADP-ribose pyrophosphatase</t>
  </si>
  <si>
    <t>ADP-ribose pyrophosphatase [nite]</t>
  </si>
  <si>
    <t>GONAM_06_00040</t>
  </si>
  <si>
    <t>GONAM_06_00050</t>
  </si>
  <si>
    <t>aliphatic amidase regulator</t>
  </si>
  <si>
    <t>aliphatic amidase regulator [nite]</t>
  </si>
  <si>
    <t>GONAM_06_00080</t>
  </si>
  <si>
    <t>aromatic aminotransferase [nite]</t>
  </si>
  <si>
    <t>GONAM_06_00110</t>
  </si>
  <si>
    <t>aliphatic sulfonate ABC transporter ATP-binding protein [nite]</t>
  </si>
  <si>
    <t>aliphatic sulfonate ABC transporter ATP-binding protein</t>
  </si>
  <si>
    <t>GONAM_06_00120</t>
  </si>
  <si>
    <t>allophanate hydrolase</t>
  </si>
  <si>
    <t>allophanate hydrolase [nite]</t>
  </si>
  <si>
    <t>GONAM_06_00190</t>
  </si>
  <si>
    <t>aspartyl-tRNA synthetase [nite]</t>
  </si>
  <si>
    <t>GONAM_06_00200</t>
  </si>
  <si>
    <t>alpha-methylacyl-CoA racemase</t>
  </si>
  <si>
    <t>alpha-methylacyl-CoA racemase [nite]</t>
  </si>
  <si>
    <t>GONAM_06_00230</t>
  </si>
  <si>
    <t>GONAM_06_00240</t>
  </si>
  <si>
    <t>amine oxidase</t>
  </si>
  <si>
    <t>amine oxidase [migap]</t>
  </si>
  <si>
    <t>GONAM_06_00250</t>
  </si>
  <si>
    <t>ATP-dependent DEAD-box RNA helicase DeaD [nite]</t>
  </si>
  <si>
    <t>GONAM_06_00260</t>
  </si>
  <si>
    <t>GONAM_06_00270</t>
  </si>
  <si>
    <t>GONAM_06_00280</t>
  </si>
  <si>
    <t>biotin protein ligase [nite]</t>
  </si>
  <si>
    <t>GONAM_06_00490</t>
  </si>
  <si>
    <t>C4-dicarboxylate transport protein [nite]</t>
  </si>
  <si>
    <t>GONAM_06_00550</t>
  </si>
  <si>
    <t>CaiB/BaiF family protein [nite]</t>
  </si>
  <si>
    <t>GONAM_06_00560</t>
  </si>
  <si>
    <t>GONAM_06_00600</t>
  </si>
  <si>
    <t>GONAM_06_00610</t>
  </si>
  <si>
    <t>GONAM_06_00650</t>
  </si>
  <si>
    <t>carbamoyl-phosphate synthase large chain [nite]</t>
  </si>
  <si>
    <t>GONAM_06_00690</t>
  </si>
  <si>
    <t>carbamoyl-phosphate synthase small chain [nite]</t>
  </si>
  <si>
    <t>GONAM_06_00770</t>
  </si>
  <si>
    <t>ammonium transporter AmtB [nite]</t>
  </si>
  <si>
    <t>ammonium transporter AmtB</t>
  </si>
  <si>
    <t>GONAM_06_00780</t>
  </si>
  <si>
    <t>arabinosyltransferase</t>
  </si>
  <si>
    <t>arabinosyltransferase [nite]</t>
  </si>
  <si>
    <t>GONAM_06_00840</t>
  </si>
  <si>
    <t>GONAM_06_00860</t>
  </si>
  <si>
    <t>GONAM_06_00900</t>
  </si>
  <si>
    <t>GONAM_06_00940</t>
  </si>
  <si>
    <t>tRNA nucleotidyltransferase [nite]</t>
  </si>
  <si>
    <t>GONAM_06_01070</t>
  </si>
  <si>
    <t>GONAM_06_01170</t>
  </si>
  <si>
    <t>chaperone ClpB [nite]</t>
  </si>
  <si>
    <t>GONAM_06_01220</t>
  </si>
  <si>
    <t>GONAM_06_01240</t>
  </si>
  <si>
    <t>GONAM_06_01300</t>
  </si>
  <si>
    <t>lysyl-tRNA synthetase [hamap]</t>
  </si>
  <si>
    <t>GONAM_06_01330</t>
  </si>
  <si>
    <t>arsenate reductase [nite]</t>
  </si>
  <si>
    <t>GONAM_06_01540</t>
  </si>
  <si>
    <t>chromosome partition protein SMC [nite]</t>
  </si>
  <si>
    <t>GONAM_06_01680</t>
  </si>
  <si>
    <t>arsenic resistance operon repressor ArsR</t>
  </si>
  <si>
    <t>arsenic resistance operon repressor ArsR [nite]</t>
  </si>
  <si>
    <t>arsenic resistance transcriptional regulator ArsR</t>
  </si>
  <si>
    <t>GONAM_06_01790</t>
  </si>
  <si>
    <t>GONAM_06_01830</t>
  </si>
  <si>
    <t>GONAM_06_01840</t>
  </si>
  <si>
    <t>ATPase [migap]</t>
  </si>
  <si>
    <t>GONAM_06_01890</t>
  </si>
  <si>
    <t>ATP-binding protein [nite]</t>
  </si>
  <si>
    <t>GONAM_07_00010</t>
  </si>
  <si>
    <t>ATP-dependent Clp protease adaptor protein ClpS</t>
    <phoneticPr fontId="1"/>
  </si>
  <si>
    <t>GONAM_07_00020</t>
  </si>
  <si>
    <t>ATP-dependent Clp protease ATP-binding subunit ClpC</t>
  </si>
  <si>
    <t>ATP-dependent Clp protease ATP-binding subunit ClpC [nite]</t>
  </si>
  <si>
    <t>GONAM_07_00100</t>
  </si>
  <si>
    <t>ATP-dependent DNA helicase DinG</t>
  </si>
  <si>
    <t>ATP-dependent DNA helicase DinG [nite]</t>
  </si>
  <si>
    <t>GONAM_07_00220</t>
  </si>
  <si>
    <t>ATP-dependent RNA helicase HrpA</t>
  </si>
  <si>
    <t>ATP-dependent RNA helicase HrpA [nite]</t>
  </si>
  <si>
    <t>GONAM_07_00370</t>
  </si>
  <si>
    <t>CRP/FNR family transcriptional regulator [nite]</t>
  </si>
  <si>
    <t>GONAM_07_00390</t>
  </si>
  <si>
    <t>cysteinyl-tRNA synthetase [nite]</t>
  </si>
  <si>
    <t>GONAM_07_00500</t>
  </si>
  <si>
    <t>bacteriocin</t>
  </si>
  <si>
    <t>bacteriocin [nite]</t>
  </si>
  <si>
    <t>GONAM_07_00510</t>
  </si>
  <si>
    <t>benzoate transporter BenE</t>
  </si>
  <si>
    <t>benzoate transporter BenE [nite]</t>
  </si>
  <si>
    <t>GONAM_07_00520</t>
  </si>
  <si>
    <t>benzoylformate decarboxylase</t>
  </si>
  <si>
    <t>benzoylformate decarboxylase [nite]</t>
  </si>
  <si>
    <t>GONAM_07_00530</t>
  </si>
  <si>
    <t>betaine aldehyde dehydrogenase [nite]</t>
  </si>
  <si>
    <t>GONAM_07_00540</t>
  </si>
  <si>
    <t>beta-ketoacyl-acyl carrier protein reductase [nite]</t>
  </si>
  <si>
    <t>beta-ketoacyl-[acyl-carrier-protein] reductase</t>
  </si>
  <si>
    <t>GONAM_07_00650</t>
  </si>
  <si>
    <t>beta-ketoadipyl-CoA thiolase [nite]</t>
  </si>
  <si>
    <t>GONAM_07_00660</t>
  </si>
  <si>
    <t>Beta-mannanase [migap]</t>
  </si>
  <si>
    <t>beta-mannanase</t>
  </si>
  <si>
    <t>GONAM_07_00690</t>
  </si>
  <si>
    <t>cadmium-induced protein CadI</t>
  </si>
  <si>
    <t>cadmium-induced protein CadI [nite]</t>
  </si>
  <si>
    <t>GONAM_07_00700</t>
  </si>
  <si>
    <t>carbon monoxide dehydrogenase small subunit</t>
  </si>
  <si>
    <t>carbon monoxide dehydrogenase small chain [nite]</t>
  </si>
  <si>
    <t>GONAM_07_00710</t>
  </si>
  <si>
    <t>carbonic anhydrase</t>
  </si>
  <si>
    <t>carbonic anhydrase [nite]</t>
  </si>
  <si>
    <t>GONAM_07_00730</t>
  </si>
  <si>
    <t>carboxylate-amine ligase YbdK [hamap]</t>
  </si>
  <si>
    <t>GONAM_07_00740</t>
  </si>
  <si>
    <t>catalase</t>
  </si>
  <si>
    <t>Catalase [migap]</t>
  </si>
  <si>
    <t>GONAM_07_00760</t>
  </si>
  <si>
    <t>cation efflux protein</t>
  </si>
  <si>
    <t>cation efflux protein [nite]</t>
  </si>
  <si>
    <t>GONAM_07_00820</t>
  </si>
  <si>
    <t>GONAM_07_00840</t>
  </si>
  <si>
    <t>GONAM_07_00850</t>
  </si>
  <si>
    <t>GONAM_07_00890</t>
  </si>
  <si>
    <t>GONAM_07_00910</t>
  </si>
  <si>
    <t>GONAM_07_00920</t>
  </si>
  <si>
    <t>CDP-alcohol phosphatidyltransferase</t>
  </si>
  <si>
    <t>CDP-alcohol phosphatidyltransferase [migap]</t>
  </si>
  <si>
    <t>GONAM_07_00960</t>
  </si>
  <si>
    <t>DNA end-binding protein Ku [nite]</t>
  </si>
  <si>
    <t>GONAM_07_00970</t>
  </si>
  <si>
    <t>DNA polymerase III alpha subunit [nite]</t>
  </si>
  <si>
    <t>GONAM_07_00980</t>
  </si>
  <si>
    <t>DNA polymerase III beta subunit [nite]</t>
  </si>
  <si>
    <t>GONAM_07_01080</t>
  </si>
  <si>
    <t>DNA polymerase III delta' subunit [nite]</t>
  </si>
  <si>
    <t>GONAM_07_01090</t>
  </si>
  <si>
    <t>cell division protein FtsQ</t>
  </si>
  <si>
    <t>cell division protein FtsQ [nite]</t>
  </si>
  <si>
    <t>GONAM_07_01220</t>
  </si>
  <si>
    <t>phenylalanyl-tRNA synthetase alpha chain [hamap]</t>
  </si>
  <si>
    <t>GONAM_07_01250</t>
  </si>
  <si>
    <t>cell division protein FtsK [nite]</t>
  </si>
  <si>
    <t>GONAM_07_01260</t>
  </si>
  <si>
    <t>ceramidase [nite]</t>
  </si>
  <si>
    <t>GONAM_07_01270</t>
  </si>
  <si>
    <t>chloride peroxidase</t>
  </si>
  <si>
    <t>chloride peroxidase [nite]</t>
  </si>
  <si>
    <t>chloroperoxidase</t>
  </si>
  <si>
    <t>GONAM_07_01280</t>
  </si>
  <si>
    <t>choline dehydrogenase</t>
  </si>
  <si>
    <t>choline oxidase [nite]</t>
  </si>
  <si>
    <t>GONAM_08_00070</t>
  </si>
  <si>
    <t>choline transporter [nite]</t>
  </si>
  <si>
    <t>GONAM_08_00090</t>
  </si>
  <si>
    <t>chorismate mutase</t>
  </si>
  <si>
    <t>chorismate mutase [nite]</t>
  </si>
  <si>
    <t>GONAM_08_00100</t>
  </si>
  <si>
    <t>chorismate mutase [migap]</t>
  </si>
  <si>
    <t>GONAM_08_00180</t>
  </si>
  <si>
    <t>benzene glycol dehydrogenase</t>
  </si>
  <si>
    <t>benzene glycol dehydrogenase [nite]</t>
  </si>
  <si>
    <t>cis-benzene glycol dehydrogenase</t>
  </si>
  <si>
    <t>GONAM_08_00200</t>
  </si>
  <si>
    <t>drug resistance transporter [nite]</t>
  </si>
  <si>
    <t>GONAM_08_00210</t>
  </si>
  <si>
    <t>dTDP-6-deoxy-D-xylo-4-hexulose 3,5-epimerase [nite]</t>
  </si>
  <si>
    <t>GONAM_08_00300</t>
  </si>
  <si>
    <t>dTDP-6-deoxy-L-lyxo-4-hexulose reductase [nite]</t>
  </si>
  <si>
    <t>GONAM_08_00370</t>
  </si>
  <si>
    <t>deoxyuridine 5'-triphosphate nucleotidohydrolase [nite]</t>
  </si>
  <si>
    <t>GONAM_08_00440</t>
  </si>
  <si>
    <t>esterase [nite]</t>
  </si>
  <si>
    <t>GONAM_08_00560</t>
  </si>
  <si>
    <t>GONAM_08_00580</t>
  </si>
  <si>
    <t>UvrABC system protein A [hamap]</t>
  </si>
  <si>
    <t>GONAM_08_00590</t>
  </si>
  <si>
    <t>GONAM_08_00600</t>
  </si>
  <si>
    <t>citrate transporter [nite]</t>
  </si>
  <si>
    <t>GONAM_08_00640</t>
  </si>
  <si>
    <t>GONAM_08_00730</t>
  </si>
  <si>
    <t>exodeoxyribonuclease V beta chain [nite]</t>
  </si>
  <si>
    <t>GONAM_08_00740</t>
  </si>
  <si>
    <t>exodeoxyribonuclease V gamma chain [nite]</t>
  </si>
  <si>
    <t>GONAM_08_00780</t>
  </si>
  <si>
    <t>GONAM_08_00820</t>
  </si>
  <si>
    <t>cobyrinic acid A,C-diamide synthase</t>
  </si>
  <si>
    <t>cobyrinic acid a,c-diamide synthase [hamap]</t>
  </si>
  <si>
    <t>GONAM_08_00840</t>
  </si>
  <si>
    <t>GONAM_08_00860</t>
  </si>
  <si>
    <t>flavokinase/FAD synthetase [nite]</t>
  </si>
  <si>
    <t>GONAM_08_00990</t>
  </si>
  <si>
    <t>fatty oxidation complex alpha subunit [nite]</t>
  </si>
  <si>
    <t>GONAM_08_01120</t>
  </si>
  <si>
    <t>fatty-acid synthase</t>
  </si>
  <si>
    <t>GONAM_08_01190</t>
  </si>
  <si>
    <t>putativefatty-acid--CoA ligase</t>
  </si>
  <si>
    <t>fatty-acid--CoA ligase [nite]</t>
  </si>
  <si>
    <t>ferredoxin reductase [nite]</t>
  </si>
  <si>
    <t>GONAM_08_01370</t>
  </si>
  <si>
    <t>GONAM_08_01390</t>
  </si>
  <si>
    <t>GONAM_08_01410</t>
  </si>
  <si>
    <t>GONAM_08_01440</t>
  </si>
  <si>
    <t>GONAM_09_00060</t>
  </si>
  <si>
    <t>copper-transporting ATPase CopB [nite]</t>
  </si>
  <si>
    <t>GONAM_09_00070</t>
  </si>
  <si>
    <t>protein CrcB homolog [hamap]</t>
  </si>
  <si>
    <t>GONAM_09_00080</t>
  </si>
  <si>
    <t>GONAM_09_00120</t>
  </si>
  <si>
    <t>cytochrome c oxidase subunit IV</t>
  </si>
  <si>
    <t>cytochrome c oxidase subunit IV [nite]</t>
  </si>
  <si>
    <t>GONAM_09_00280</t>
  </si>
  <si>
    <t>cytochrome P450 [migap]</t>
  </si>
  <si>
    <t>GONAM_09_00300</t>
  </si>
  <si>
    <t>phenylalanyl-tRNA synthetase beta chain [hamap]</t>
  </si>
  <si>
    <t>GONAM_09_00310</t>
  </si>
  <si>
    <t>cytochrome P450 [nite]</t>
  </si>
  <si>
    <t>GONAM_09_00550</t>
  </si>
  <si>
    <t>fructose 1,6-bisphosphatase class II [nite]</t>
  </si>
  <si>
    <t>GONAM_09_00600</t>
  </si>
  <si>
    <t>fructose-bisphosphate aldolase class II [nite]</t>
  </si>
  <si>
    <t>GONAM_09_00640</t>
  </si>
  <si>
    <t>fumarylacetoacetate hydrolase family protein [nite]</t>
  </si>
  <si>
    <t>GONAM_09_00660</t>
  </si>
  <si>
    <t>galactose-1-phosphate uridylyltransferase [migap]</t>
  </si>
  <si>
    <t>GONAM_09_00760</t>
  </si>
  <si>
    <t>GONAM_09_00940</t>
  </si>
  <si>
    <t>GONAM_09_00980</t>
  </si>
  <si>
    <t>GONAM_09_01000</t>
  </si>
  <si>
    <t>GONAM_09_01050</t>
  </si>
  <si>
    <t>glutamate decarboxylase [nite]</t>
  </si>
  <si>
    <t>GONAM_09_01060</t>
  </si>
  <si>
    <t>NAD-dependent glutamate dehydrogenase [nite]</t>
  </si>
  <si>
    <t>GONAM_09_01090</t>
  </si>
  <si>
    <t>GONAM_09_01130</t>
  </si>
  <si>
    <t>GONAM_09_01260</t>
  </si>
  <si>
    <t>GONAM_09_01360</t>
  </si>
  <si>
    <t>seryl-tRNA synthetase [hamap]</t>
  </si>
  <si>
    <t>GONAM_09_01460</t>
  </si>
  <si>
    <t>GONAM_09_01600</t>
  </si>
  <si>
    <t>GONAM_09_01660</t>
  </si>
  <si>
    <t>cytochrome P450 51 [nite]</t>
  </si>
  <si>
    <t>cytochrome P450 51</t>
  </si>
  <si>
    <t>GONAM_09_01710</t>
  </si>
  <si>
    <t>glutamyl-tRNA synthetase [nite]</t>
  </si>
  <si>
    <t>GONAM_09_01730</t>
  </si>
  <si>
    <t>cytosine deaminase</t>
  </si>
  <si>
    <t>cytosine deaminase [nite]</t>
  </si>
  <si>
    <t>GONAM_10_00040</t>
  </si>
  <si>
    <t>cytosine permease [nite]</t>
  </si>
  <si>
    <t>GONAM_10_00070</t>
  </si>
  <si>
    <t>glutathione peroxidase [nite]</t>
  </si>
  <si>
    <t>GONAM_10_00090</t>
  </si>
  <si>
    <t>NAD(P)H-dependent glycerol-3-phosphate dehydrogenase [hamap]</t>
  </si>
  <si>
    <t>GONAM_10_00200</t>
  </si>
  <si>
    <t>tyrosyl-tRNA synthetase [hamap]</t>
  </si>
  <si>
    <t>GONAM_10_00230</t>
  </si>
  <si>
    <t>glycosyltransferase [nite]</t>
  </si>
  <si>
    <t>GONAM_10_00260</t>
  </si>
  <si>
    <t>glycyl-tRNA synthetase [nite]</t>
  </si>
  <si>
    <t>GONAM_10_00330</t>
  </si>
  <si>
    <t>GONAM_10_00400</t>
  </si>
  <si>
    <t>GONAM_10_00490</t>
  </si>
  <si>
    <t>GONAM_10_00530</t>
  </si>
  <si>
    <t>GONAM_10_00540</t>
  </si>
  <si>
    <t>delta-1-pyrroline-5-carboxylate dehydrogenase</t>
  </si>
  <si>
    <t>delta-1-pyrroline-5-carboxylate dehydrogenase [nite]</t>
  </si>
  <si>
    <t>Delta1-pyrroline-5-carboxylate dehydrogenase</t>
  </si>
  <si>
    <t>GONAM_10_00710</t>
  </si>
  <si>
    <t>long-chain-fatty-acid--CoA ligasenon-canonical purine NTP pyrophosphatase</t>
  </si>
  <si>
    <t>GONAM_10_00730</t>
  </si>
  <si>
    <t>DNA processing protein</t>
  </si>
  <si>
    <t>DNA processing protein [nite]</t>
  </si>
  <si>
    <t>GONAM_10_00770</t>
  </si>
  <si>
    <t>2-on-2 hemoglobin [nite]</t>
  </si>
  <si>
    <t>GONAM_10_00780</t>
  </si>
  <si>
    <t>DNA repair protein RadA</t>
  </si>
  <si>
    <t>DNA repair protein RadA [nite]</t>
  </si>
  <si>
    <t>GONAM_10_00790</t>
  </si>
  <si>
    <t>DNA repair protein RecN [migap]</t>
  </si>
  <si>
    <t>DNA repair protein RecN</t>
  </si>
  <si>
    <t>GONAM_10_00810</t>
  </si>
  <si>
    <t>DNA-binding protein Dps [nite]</t>
  </si>
  <si>
    <t>GONAM_10_00850</t>
  </si>
  <si>
    <t>DNA-binding protein HU</t>
  </si>
  <si>
    <t>DNA-binding protein HU [migap]</t>
  </si>
  <si>
    <t>GONAM_10_00860</t>
  </si>
  <si>
    <t>GONAM_10_00920</t>
  </si>
  <si>
    <t>GONAM_10_00930</t>
  </si>
  <si>
    <t>GONAM_10_01020</t>
  </si>
  <si>
    <t>GONAM_10_01090</t>
  </si>
  <si>
    <t>drug resistance efflux protein [nite]</t>
  </si>
  <si>
    <t>drug efflux pump</t>
  </si>
  <si>
    <t>GONAM_10_01100</t>
  </si>
  <si>
    <t>hydantoinase A [nite]</t>
  </si>
  <si>
    <t>GONAM_10_01110</t>
  </si>
  <si>
    <t>hydrolase [migap]</t>
  </si>
  <si>
    <t>GONAM_10_01260</t>
  </si>
  <si>
    <t>hydrolase [nite]</t>
  </si>
  <si>
    <t>GONAM_10_01310</t>
  </si>
  <si>
    <t>GONAM_10_01340</t>
  </si>
  <si>
    <t>GONAM_10_01520</t>
  </si>
  <si>
    <t>GONAM_10_01560</t>
  </si>
  <si>
    <t>GONAM_10_01590</t>
  </si>
  <si>
    <t>IMP dehydrogenase family protein [nite]</t>
  </si>
  <si>
    <t>GONAM_10_01620</t>
  </si>
  <si>
    <t>iron-dependent regulator IdeR [nite]</t>
  </si>
  <si>
    <t>GONAM_10_01650</t>
  </si>
  <si>
    <t>GONAM_10_01670</t>
  </si>
  <si>
    <t>GONAM_10_01680</t>
  </si>
  <si>
    <t>valyl-tRNA synthetase [hamap]</t>
  </si>
  <si>
    <t>GONAM_10_01700</t>
  </si>
  <si>
    <t>isopentenyl-diphosphate Delta-isomerase [hamap]</t>
  </si>
  <si>
    <t>GONAM_10_01710</t>
  </si>
  <si>
    <t>GONAM_10_01730</t>
  </si>
  <si>
    <t>large conductance mechanosensitive channel protein [migap]</t>
  </si>
  <si>
    <t>GONAM_10_01750</t>
  </si>
  <si>
    <t>GONAM_10_01760</t>
  </si>
  <si>
    <t>leucyl-tRNA synthetase [nite]</t>
  </si>
  <si>
    <t>GONAM_10_01790</t>
  </si>
  <si>
    <t>GONAM_10_01800</t>
  </si>
  <si>
    <t>GONAM_10_01850</t>
  </si>
  <si>
    <t>GONAM_10_02000</t>
  </si>
  <si>
    <t>long-chain-fatty-acid--CoA ligase [nite]</t>
  </si>
  <si>
    <t>GONAM_10_02050</t>
  </si>
  <si>
    <t>GONAM_10_02100</t>
  </si>
  <si>
    <t>GONAM_10_02160</t>
  </si>
  <si>
    <t>GONAM_10_02190</t>
  </si>
  <si>
    <t>GONAM_10_02250</t>
  </si>
  <si>
    <t>GONAM_10_02270</t>
  </si>
  <si>
    <t>GONAM_10_02330</t>
  </si>
  <si>
    <t>GONAM_10_02350</t>
  </si>
  <si>
    <t>GONAM_10_02440</t>
  </si>
  <si>
    <t>GONAM_10_02500</t>
  </si>
  <si>
    <t>GONAM_10_02520</t>
  </si>
  <si>
    <t>GONAM_10_02580</t>
  </si>
  <si>
    <t>GONAM_10_02590</t>
  </si>
  <si>
    <t>MFS transporter [migap]</t>
  </si>
  <si>
    <t>GONAM_10_02620</t>
  </si>
  <si>
    <t>MFS transporter [nite]</t>
  </si>
  <si>
    <t>GONAM_10_02650</t>
  </si>
  <si>
    <t>GONAM_10_02680</t>
  </si>
  <si>
    <t>GONAM_10_02690</t>
  </si>
  <si>
    <t>GONAM_10_02780</t>
  </si>
  <si>
    <t>GONAM_10_02800</t>
  </si>
  <si>
    <t>malto-oligosyltrehalose synthase [nite]</t>
  </si>
  <si>
    <t>GONAM_10_02810</t>
  </si>
  <si>
    <t>malto-oligosyltrehalose trehalohydrolase [nite]</t>
  </si>
  <si>
    <t>GONAM_11_00320</t>
  </si>
  <si>
    <t>electron transfer flavoprotein alpha subunit</t>
  </si>
  <si>
    <t>electron transfer flavoprotein alpha subunit [nite]</t>
  </si>
  <si>
    <t>GONAM_11_00350</t>
  </si>
  <si>
    <t>endonuclease IV</t>
  </si>
  <si>
    <t>endonuclease IV [nite]</t>
  </si>
  <si>
    <t>GONAM_11_00360</t>
  </si>
  <si>
    <t>ethanolamine permease [nite]</t>
  </si>
  <si>
    <t>GONAM_11_00410</t>
  </si>
  <si>
    <t>menaquinol-cytochrome c reductase cytochrome b subunit [nite]</t>
  </si>
  <si>
    <t>GONAM_11_00520</t>
  </si>
  <si>
    <t>menaquinol-cytochrome c reductase cytochrome c subunit [nite]</t>
  </si>
  <si>
    <t>GONAM_11_00620</t>
  </si>
  <si>
    <t>menaquinol-cytochrome c reductase iron-sulfur subunit</t>
  </si>
  <si>
    <t>menaquinol-cytochrome c reductase iron-sulfur protein [nite]</t>
  </si>
  <si>
    <t>GONAM_11_00630</t>
  </si>
  <si>
    <t>FO synthase subunit 1 [hamap]</t>
  </si>
  <si>
    <t>GONAM_11_00730</t>
  </si>
  <si>
    <t>ribosomal RNA large subunit methyltransferase N [hamap]</t>
  </si>
  <si>
    <t>GONAM_11_00800</t>
  </si>
  <si>
    <t>exodeoxyribonuclease</t>
  </si>
  <si>
    <t>exodeoxyribonuclease [nite]</t>
  </si>
  <si>
    <t>GONAM_11_00810</t>
  </si>
  <si>
    <t>phosphatidylserine decarboxylase proenzyme [hamap]</t>
  </si>
  <si>
    <t>H</t>
    <phoneticPr fontId="1"/>
  </si>
  <si>
    <t>GONAM_11_00830</t>
  </si>
  <si>
    <t>exodeoxyribonuclease III</t>
  </si>
  <si>
    <t>exodeoxyribonuclease III [nite]</t>
  </si>
  <si>
    <t>GONAM_11_00920</t>
  </si>
  <si>
    <t>G/U mismatch-specific DNA glycosylase [nite]</t>
  </si>
  <si>
    <t>GONAM_11_00950</t>
  </si>
  <si>
    <t>molybdenum cofactor biosynthesis protein MoaA [nite]</t>
  </si>
  <si>
    <t>GONAM_11_01060</t>
  </si>
  <si>
    <t>molybdenum cofactor biosynthesis protein B</t>
  </si>
  <si>
    <t>molybdenum cofactor biosynthesis protein B [nite]</t>
  </si>
  <si>
    <t>GONAM_11_01100</t>
  </si>
  <si>
    <t>extradiol dioxygenase</t>
  </si>
  <si>
    <t>extradiol dioxygenase [nite]</t>
  </si>
  <si>
    <t>GONAM_11_01150</t>
  </si>
  <si>
    <t>long-chain-fatty-acid--CoA ligasemonooxygenase</t>
    <phoneticPr fontId="1"/>
  </si>
  <si>
    <t>monooxygenase [nite]</t>
  </si>
  <si>
    <t>GONAM_11_01210</t>
  </si>
  <si>
    <t>GONAM_11_01330</t>
  </si>
  <si>
    <t>monooxygenase [migap]</t>
  </si>
  <si>
    <t>GONAM_11_01400</t>
  </si>
  <si>
    <t>GONAM_11_01450</t>
  </si>
  <si>
    <t>F420-dependent oxidoreductase [nite]</t>
  </si>
  <si>
    <t>GONAM_11_01470</t>
  </si>
  <si>
    <t>ferredoxin--NADP(+) reductase</t>
  </si>
  <si>
    <t>ferredoxin--NADP(+) reductase [nite]</t>
  </si>
  <si>
    <t>GONAM_11_01480</t>
  </si>
  <si>
    <t>GONAM_11_01540</t>
  </si>
  <si>
    <t>GONAM_11_01630</t>
  </si>
  <si>
    <t>mycolyltransferase [nite]</t>
  </si>
  <si>
    <t>GONAM_11_01640</t>
  </si>
  <si>
    <t>GONAM_11_01650</t>
  </si>
  <si>
    <t>GONAM_11_01660</t>
  </si>
  <si>
    <t>Fur family transcriptional regulator</t>
  </si>
  <si>
    <t>ferric uptake regulator [nite]</t>
  </si>
  <si>
    <t>GONAM_11_01670</t>
  </si>
  <si>
    <t>N-acetyl-1-D-myo-Inosityl-2-amino-2-deoxy-alpha-D-glucopyranoside deacetylase MshB [nite]</t>
  </si>
  <si>
    <t>GONAM_11_01680</t>
  </si>
  <si>
    <t>GONAM_11_01720</t>
  </si>
  <si>
    <t>dTDP-rhamnose--alpha-D-N-acetylglucosamine-diphosphoryl polyprenol, alpha-3-L-rhamnosyl transferase [nite]</t>
  </si>
  <si>
    <t>GONAM_11_01750</t>
  </si>
  <si>
    <t>ferritin</t>
  </si>
  <si>
    <t>ferritin [nite]</t>
  </si>
  <si>
    <t>GONAM_11_01800</t>
  </si>
  <si>
    <t>FKBP-type peptidyl-prolyl cis-trans isomerase</t>
  </si>
  <si>
    <t>FKBP-type peptidyl-prolyl cis-trans isomerase [nite]</t>
  </si>
  <si>
    <t>GONAM_11_01890</t>
  </si>
  <si>
    <t>flavin-containing monooxygenase</t>
  </si>
  <si>
    <t>flavin-containing monooxygenase [nite]</t>
  </si>
  <si>
    <t>GONAM_11_01910</t>
  </si>
  <si>
    <t>GONAM_11_01920</t>
  </si>
  <si>
    <t>NADH-quinone oxidoreductase chain H [nite]</t>
  </si>
  <si>
    <t>GONAM_11_01960</t>
  </si>
  <si>
    <t>NADH-quinone oxidoreductase chain J [nite]</t>
  </si>
  <si>
    <t>GONAM_11_02060</t>
  </si>
  <si>
    <t>NADH-quinone oxidoreductase chain K [nite]</t>
  </si>
  <si>
    <t>GONAM_11_02070</t>
  </si>
  <si>
    <t>NADH-quinone oxidoreductase chain L [nite]</t>
  </si>
  <si>
    <t>GONAM_11_02090</t>
  </si>
  <si>
    <t>NADH-quinone oxidoreductase chain M [nite]</t>
  </si>
  <si>
    <t>GONAM_11_02100</t>
  </si>
  <si>
    <t>NADH-quinone oxidoreductase chain N [nite]</t>
  </si>
  <si>
    <t>GONAM_11_02130</t>
  </si>
  <si>
    <t>GONAM_11_02150</t>
  </si>
  <si>
    <t>GONAM_11_02200</t>
  </si>
  <si>
    <t>GONAM_11_02250</t>
  </si>
  <si>
    <t>NADPH oxidoreductase [nite]</t>
  </si>
  <si>
    <t>GONAM_12_00040</t>
  </si>
  <si>
    <t>GONAM_12_00100</t>
  </si>
  <si>
    <t>GONAM_12_00110</t>
  </si>
  <si>
    <t>GONAM_12_00120</t>
  </si>
  <si>
    <t>FMN reductase</t>
  </si>
  <si>
    <t>FMN reductase [nite]</t>
  </si>
  <si>
    <t>GONAM_12_00130</t>
  </si>
  <si>
    <t>FMN-dependent dehydrogenase</t>
  </si>
  <si>
    <t>FMN-dependent dehydrogenase [nite]</t>
  </si>
  <si>
    <t>FMN-dependent oxidoreductase</t>
  </si>
  <si>
    <t>GONAM_12_00140</t>
  </si>
  <si>
    <t>formate dehydrogenase major subunit</t>
  </si>
  <si>
    <t>formate dehydrogenase major subunit [nite]</t>
  </si>
  <si>
    <t>formate dehydrogenase alpha subunit</t>
  </si>
  <si>
    <t>GONAM_12_00260</t>
  </si>
  <si>
    <t>nicotinamide nucleotide transhydrogenase alpha subunit 1 PntAA [nite]</t>
  </si>
  <si>
    <t>GONAM_12_00270</t>
  </si>
  <si>
    <t>nicotinamide nucleotide transhydrogenase alpha subunit 2 PntAB [nite]</t>
  </si>
  <si>
    <t>GONAM_12_00290</t>
  </si>
  <si>
    <t>nicotinamide nucleotide transhydrogenase beta subunit PntB [nite]</t>
  </si>
  <si>
    <t>GONAM_12_00300</t>
  </si>
  <si>
    <t>nitrogen regulatory protein PII [nite]</t>
  </si>
  <si>
    <t>GONAM_12_00330</t>
  </si>
  <si>
    <t>sulfatase-modifying factor</t>
  </si>
  <si>
    <t>sulfatase-modifying factor [nite]</t>
  </si>
  <si>
    <t>formylglycine-generating enzyme</t>
  </si>
  <si>
    <t>GONAM_12_00370</t>
  </si>
  <si>
    <t>fructokinase</t>
  </si>
  <si>
    <t>fructokinase [nite]</t>
  </si>
  <si>
    <t>GONAM_12_00440</t>
  </si>
  <si>
    <t>FtsK/SpoIIIE family protein</t>
  </si>
  <si>
    <t>FtsK/SpoIIIE family protein [nite]</t>
  </si>
  <si>
    <t>GONAM_12_00480</t>
  </si>
  <si>
    <t>fumarate hydratase class I</t>
  </si>
  <si>
    <t>fumarate hydratase class I [nite]</t>
  </si>
  <si>
    <t>GONAM_12_00550</t>
  </si>
  <si>
    <t>gamma-glutamyl transpeptidase</t>
  </si>
  <si>
    <t>gamma-glutamyl transpeptidase [nite]</t>
  </si>
  <si>
    <t>GONAM_12_00620</t>
  </si>
  <si>
    <t>glutamate--putrescine ligase</t>
  </si>
  <si>
    <t>glutamate--putrescine ligase [nite]</t>
  </si>
  <si>
    <t>GONAM_12_00640</t>
  </si>
  <si>
    <t>gas vesicle synthesis protein GvpF</t>
  </si>
  <si>
    <t>gas vesicle synthesis protein GvpF [nite]</t>
  </si>
  <si>
    <t>GONAM_12_00650</t>
  </si>
  <si>
    <t>gas vesicle synthesis protein GvpJ</t>
  </si>
  <si>
    <t>gas vesicle synthesis protein GvpJ [nite]</t>
  </si>
  <si>
    <t>GONAM_12_00680</t>
  </si>
  <si>
    <t>gas vesicle synthesis protein GvpK</t>
  </si>
  <si>
    <t>gas vesicle synthesis protein GvpK [nite]</t>
  </si>
  <si>
    <t>GONAM_12_00690</t>
  </si>
  <si>
    <t>O-acetylhomoserine (thiol)-lyase [nite]</t>
  </si>
  <si>
    <t>GONAM_12_00700</t>
  </si>
  <si>
    <t>gas vesicle synthesis protein GvpL</t>
  </si>
  <si>
    <t>gas vesicle synthesis protein GvpL [nite]</t>
  </si>
  <si>
    <t>gas vesicle protein GvpL</t>
  </si>
  <si>
    <t>GONAM_12_00740</t>
  </si>
  <si>
    <t>gas vesicle synthesis protein GvpO</t>
  </si>
  <si>
    <t>gas vesicle synthesis protein GvpO [nite]</t>
  </si>
  <si>
    <t>gas vesicle protein GvpO</t>
  </si>
  <si>
    <t>GONAM_12_00750</t>
  </si>
  <si>
    <t>orotidine 5'-phosphate decarboxylase [hamap]</t>
  </si>
  <si>
    <t>GONAM_13_00030</t>
  </si>
  <si>
    <t>gas vesicle synthesis protein GvpS</t>
  </si>
  <si>
    <t>gas vesicle synthesis protein GvpS [nite]</t>
  </si>
  <si>
    <t>gas vesicle protein GvpS</t>
  </si>
  <si>
    <t>GONAM_13_00040</t>
  </si>
  <si>
    <t>GONAM_13_00080</t>
  </si>
  <si>
    <t>GONAM_13_00110</t>
  </si>
  <si>
    <t>GONAM_14_00010</t>
  </si>
  <si>
    <t>dehydrogenase [migap]</t>
  </si>
  <si>
    <t>GONAM_14_00040</t>
  </si>
  <si>
    <t>GONAM_14_00050</t>
  </si>
  <si>
    <t>GONAM_14_00060</t>
  </si>
  <si>
    <t>GONAM_14_00070</t>
  </si>
  <si>
    <t>GONAM_14_00080</t>
  </si>
  <si>
    <t>GONAM_14_00090</t>
  </si>
  <si>
    <t>GONAM_14_00110</t>
  </si>
  <si>
    <t>GONAM_14_00120</t>
  </si>
  <si>
    <t>GONAM_14_00130</t>
  </si>
  <si>
    <t>GONAM_14_00150</t>
  </si>
  <si>
    <t>GONAM_14_00160</t>
  </si>
  <si>
    <t>GONAM_14_00180</t>
  </si>
  <si>
    <t>long-chain-fatty-acid--CoA ligasemolybdopterin oxidoreductase</t>
  </si>
  <si>
    <t>GONAM_14_00190</t>
  </si>
  <si>
    <t>molybdopterin oxidoreductase [migap]</t>
  </si>
  <si>
    <t>GONAM_14_00200</t>
  </si>
  <si>
    <t>GONAM_14_00220</t>
  </si>
  <si>
    <t>GONAM_14_00310</t>
  </si>
  <si>
    <t>GONAM_14_00340</t>
  </si>
  <si>
    <t>GONAM_14_00360</t>
  </si>
  <si>
    <t>GONAM_14_00370</t>
  </si>
  <si>
    <t>GONAM_14_00500</t>
  </si>
  <si>
    <t>GONAM_14_00610</t>
  </si>
  <si>
    <t>GONAM_14_00660</t>
  </si>
  <si>
    <t>GONAM_14_00750</t>
  </si>
  <si>
    <t>GONAM_14_00770</t>
  </si>
  <si>
    <t>GONAM_14_00820</t>
  </si>
  <si>
    <t>glucanase</t>
  </si>
  <si>
    <t>glucanase [nite]</t>
  </si>
  <si>
    <t>GONAM_14_00860</t>
  </si>
  <si>
    <t>putativeglucose 1-dehydrogenase</t>
  </si>
  <si>
    <t>glucose 1-dehydrogenase [nite]</t>
  </si>
  <si>
    <t>glucose 1-dehydrogenase</t>
  </si>
  <si>
    <t>GONAM_14_00890</t>
  </si>
  <si>
    <t>glucosyl-3-phosphoglycerate synthase</t>
  </si>
  <si>
    <t>glucosyl-3-phosphoglycerate synthase [nite]</t>
  </si>
  <si>
    <t>GONAM_14_00920</t>
  </si>
  <si>
    <t>GONAM_14_00930</t>
  </si>
  <si>
    <t>glucosyltransferase</t>
  </si>
  <si>
    <t>glucosyltransferase [nite]</t>
  </si>
  <si>
    <t>GONAM_14_00950</t>
  </si>
  <si>
    <t>glutamine ABC transporter ATP-binding protein [nite]</t>
  </si>
  <si>
    <t>GONAM_14_01070</t>
  </si>
  <si>
    <t>cystine ABC transporter permease protein</t>
  </si>
  <si>
    <t>glutamine ABC transporter glutamine-binding protein/permease protein [nite]</t>
  </si>
  <si>
    <t>glutamine ABC transporter substrate-binding/permease protein</t>
  </si>
  <si>
    <t>GONAM_14_01110</t>
  </si>
  <si>
    <t>glutamine amidotransferase</t>
  </si>
  <si>
    <t>glutamine amidotransferase [migap]</t>
  </si>
  <si>
    <t>GONAM_14_01160</t>
  </si>
  <si>
    <t>glutamine synthetase [nite]</t>
  </si>
  <si>
    <t>GONAM_14_01170</t>
  </si>
  <si>
    <t>GONAM_14_01220</t>
  </si>
  <si>
    <t>NlpC/P60 family protein [nite]</t>
  </si>
  <si>
    <t>GONAM_14_01230</t>
  </si>
  <si>
    <t>GONAM_14_01240</t>
  </si>
  <si>
    <t>peptidyl-prolyl cis-trans isomerase [nite]</t>
  </si>
  <si>
    <t>GONAM_14_01400</t>
  </si>
  <si>
    <t>glutamine synthetase I [nite]</t>
  </si>
  <si>
    <t>glutamine synthetase I</t>
  </si>
  <si>
    <t>GONAM_14_01430</t>
  </si>
  <si>
    <t>GONAM_14_01450</t>
  </si>
  <si>
    <t>GONAM_14_01460</t>
  </si>
  <si>
    <t>two-component histidine kinase PhoR [nite]</t>
  </si>
  <si>
    <t>GONAM_15_00010</t>
  </si>
  <si>
    <t>mannosyltransferase PimA [nite]</t>
  </si>
  <si>
    <t>GONAM_15_00020</t>
  </si>
  <si>
    <t>glutamine-dependent NAD(+) synthetase</t>
  </si>
  <si>
    <t>glutamine-dependent NAD(+) synthetase [nite]</t>
  </si>
  <si>
    <t>GONAM_15_00030</t>
  </si>
  <si>
    <t>phosphoglycerate mutase [migap]</t>
  </si>
  <si>
    <t>GONAM_15_00040</t>
  </si>
  <si>
    <t>glucosamine--fructose-6-phosphate aminotransferase [isomerizing] [hamap]</t>
  </si>
  <si>
    <t>GONAM_15_00050</t>
  </si>
  <si>
    <t>glutamyl-tRNA(Gln) amidotransferase subunit A [hamap]</t>
  </si>
  <si>
    <t>GONAM_15_00070</t>
  </si>
  <si>
    <t>phosphoribosylaminoimidazole carboxylase ATPase subunit [nite]</t>
  </si>
  <si>
    <t>GONAM_15_00080</t>
  </si>
  <si>
    <t>phosphoribosylaminoimidazole carboxylase catalytic subunit [nite]</t>
  </si>
  <si>
    <t>GONAM_15_00190</t>
  </si>
  <si>
    <t>NrdH-redoxin</t>
  </si>
  <si>
    <t>NrdH-redoxin [nite]</t>
  </si>
  <si>
    <t>glutaredoxin-like protein NrdH</t>
  </si>
  <si>
    <t>GONAM_15_00220</t>
  </si>
  <si>
    <t>glutaryl-CoA dehydrogenase</t>
  </si>
  <si>
    <t>glutaryl-CoA dehydrogenase [nite]</t>
  </si>
  <si>
    <t>GONAM_15_00370</t>
  </si>
  <si>
    <t>glycinamide ribonucleotide transformylase PurN [nite]</t>
  </si>
  <si>
    <t>GONAM_15_00490</t>
  </si>
  <si>
    <t>amidophosphoribosyltransferase [nite]</t>
  </si>
  <si>
    <t>GONAM_15_00500</t>
  </si>
  <si>
    <t>phosphoribosylpyrophosphate synthase [nite]</t>
  </si>
  <si>
    <t>GONAM_15_00630</t>
  </si>
  <si>
    <t>glycerate kinase [nite]</t>
  </si>
  <si>
    <t>GONAM_15_00780</t>
  </si>
  <si>
    <t>GONAM_15_00800</t>
  </si>
  <si>
    <t>GONAM_15_00860</t>
  </si>
  <si>
    <t>polyphosphate glucokinase [nite]</t>
  </si>
  <si>
    <t>GONAM_15_00880</t>
  </si>
  <si>
    <t>polyprenyl synthase [nite]</t>
  </si>
  <si>
    <t>GONAM_15_00940</t>
  </si>
  <si>
    <t>glycosyltransferase MshA</t>
  </si>
  <si>
    <t>glycosyltransferase MshA [nite]</t>
  </si>
  <si>
    <t>GONAM_15_00950</t>
  </si>
  <si>
    <t>precorrin-2 C(20)-methyltransferase/precorrin-3B C(17)-methyltransferase [nite]</t>
  </si>
  <si>
    <t>GONAM_15_00990</t>
  </si>
  <si>
    <t>protein GrpE [hamap]</t>
  </si>
  <si>
    <t>GONAM_15_01070</t>
  </si>
  <si>
    <t>GTPase</t>
  </si>
  <si>
    <t>GTPase [nite]</t>
  </si>
  <si>
    <t>GONAM_15_01130</t>
  </si>
  <si>
    <t>protein-export membrane protein SecD [nite]</t>
  </si>
  <si>
    <t>GONAM_15_01210</t>
  </si>
  <si>
    <t>protein-export membrane protein SecF [nite]</t>
  </si>
  <si>
    <t>GONAM_15_01230</t>
  </si>
  <si>
    <t>protein-export membrane protein SecG [nite]</t>
  </si>
  <si>
    <t>GONAM_15_01250</t>
  </si>
  <si>
    <t>preprotein translocase SecY subunit [nite]</t>
  </si>
  <si>
    <t>GONAM_15_01320</t>
  </si>
  <si>
    <t>primosomal protein n' [nite]</t>
  </si>
  <si>
    <t>GONAM_15_01360</t>
  </si>
  <si>
    <t>heat shock protein 70 [migap]</t>
  </si>
  <si>
    <t>heat shock protein Hsp70</t>
  </si>
  <si>
    <t>GONAM_15_01370</t>
  </si>
  <si>
    <t>heat shock protein HspR</t>
  </si>
  <si>
    <t>heat shock protein HspR [nite]</t>
  </si>
  <si>
    <t>GONAM_15_01450</t>
  </si>
  <si>
    <t>GONAM_15_01710</t>
  </si>
  <si>
    <t>phosphopantetheinyl transferase [nite]</t>
  </si>
  <si>
    <t>GONAM_15_01820</t>
  </si>
  <si>
    <t>FO synthase subunit 2</t>
  </si>
  <si>
    <t>7,8-didemethyl-8-hydroxy-5-deazariboflavine synthase [nite]</t>
  </si>
  <si>
    <t>GONAM_15_01960</t>
  </si>
  <si>
    <t>GONAM_15_01970</t>
  </si>
  <si>
    <t>GONAM_15_02030</t>
  </si>
  <si>
    <t>GONAM_15_02050</t>
  </si>
  <si>
    <t>GONAM_15_02060</t>
  </si>
  <si>
    <t>heat-inducible transcription repressor HrcA [hamap]</t>
  </si>
  <si>
    <t>GONAM_15_02070</t>
  </si>
  <si>
    <t>NAD alcohol dehydrogenase [nite]</t>
  </si>
  <si>
    <t>GONAM_16_00020</t>
  </si>
  <si>
    <t>GONAM_16_00310</t>
  </si>
  <si>
    <t>hemin ABC transporter ATP-binding protein [nite]</t>
  </si>
  <si>
    <t>GONAM_16_00340</t>
  </si>
  <si>
    <t>cytosol aminopeptidase</t>
  </si>
  <si>
    <t>cytosol aminopeptidase [hamap]</t>
  </si>
  <si>
    <t>GONAM_16_00350</t>
  </si>
  <si>
    <t>hemin ABC transporter permease protein [nite]</t>
  </si>
  <si>
    <t>GONAM_16_00360</t>
  </si>
  <si>
    <t>histidinol phosphatase [migap]</t>
  </si>
  <si>
    <t>histidinol-phosphate phosphatase</t>
  </si>
  <si>
    <t>GONAM_16_00380</t>
  </si>
  <si>
    <t>nicotinate-nucleotide adenylyltransferase [hamap]</t>
  </si>
  <si>
    <t>GONAM_16_00430</t>
  </si>
  <si>
    <t>HNH endonuclease [migap]</t>
  </si>
  <si>
    <t>HNH endonuclease</t>
  </si>
  <si>
    <t>GONAM_16_00460</t>
  </si>
  <si>
    <t>GONAM_16_00510</t>
  </si>
  <si>
    <t>cysteine desulfurase/selenocysteine lyase [nite]</t>
  </si>
  <si>
    <t>GONAM_16_00560</t>
  </si>
  <si>
    <t>GONAM_16_00760</t>
  </si>
  <si>
    <t>GONAM_16_00790</t>
  </si>
  <si>
    <t>GONAM_16_00830</t>
  </si>
  <si>
    <t>enoyl-CoA hydratase [nite]</t>
  </si>
  <si>
    <t>GONAM_16_00870</t>
  </si>
  <si>
    <t>GONAM_16_00910</t>
  </si>
  <si>
    <t>GONAM_16_00920</t>
  </si>
  <si>
    <t>Holliday junction endonuclease RuvC</t>
    <phoneticPr fontId="1"/>
  </si>
  <si>
    <t>GONAM_16_01020</t>
  </si>
  <si>
    <t>Holliday junction resolvase [migap]</t>
  </si>
  <si>
    <t>Holliday junction resolvase</t>
  </si>
  <si>
    <t>GONAM_16_01030</t>
  </si>
  <si>
    <t>geranylgeranyl pyrophosphate synthase [nite]</t>
  </si>
  <si>
    <t>GONAM_16_01040</t>
  </si>
  <si>
    <t>homoserine O-acetyltransferase</t>
  </si>
  <si>
    <t>homoserine O-acetyltransferase [nite]</t>
  </si>
  <si>
    <t>GONAM_16_01050</t>
  </si>
  <si>
    <t>HPP family protein [migap]</t>
  </si>
  <si>
    <t>GONAM_16_01060</t>
  </si>
  <si>
    <t>glycerol-3-phosphate dehydrogenase [nite]</t>
  </si>
  <si>
    <t>GONAM_16_01110</t>
  </si>
  <si>
    <t>hydroxymethylglutaryl-CoA lyase [nite]</t>
  </si>
  <si>
    <t>GONAM_16_01120</t>
  </si>
  <si>
    <t>GTP-binding protein Obg [nite]</t>
  </si>
  <si>
    <t>GONAM_16_01170</t>
  </si>
  <si>
    <t>GONAM_16_01180</t>
  </si>
  <si>
    <t>GONAM_16_01220</t>
  </si>
  <si>
    <t>hypoxanthine/guanine permease</t>
  </si>
  <si>
    <t>hypoxanthine/guanine permease [nite]</t>
  </si>
  <si>
    <t>GONAM_16_01290</t>
  </si>
  <si>
    <t>L-2,4-diaminobutyric acid acetyltransferase [nite]</t>
  </si>
  <si>
    <t>GONAM_16_01300</t>
  </si>
  <si>
    <t>low-affinity inorganic phosphate transporter</t>
  </si>
  <si>
    <t>inorganic phosphate transporter [nite]</t>
  </si>
  <si>
    <t>GONAM_16_01320</t>
  </si>
  <si>
    <t>cysteine--1D-myo-inosityl 2-amino-2-deoxy-alpha-D-glucopyranoside ligase MshC [nite]</t>
  </si>
  <si>
    <t>GONAM_16_01370</t>
  </si>
  <si>
    <t>GONAM_16_01440</t>
  </si>
  <si>
    <t>iron-containing alcohol dehydrogenase [nite]</t>
  </si>
  <si>
    <t>GONAM_16_01470</t>
  </si>
  <si>
    <t>iron-siderophore ABC transporter ATP-binding protein [nite]</t>
  </si>
  <si>
    <t>GONAM_16_01490</t>
  </si>
  <si>
    <t>iron-siderophore ABC transporter permease protein [nite]</t>
  </si>
  <si>
    <t>GONAM_16_01520</t>
  </si>
  <si>
    <t>GONAM_16_01550</t>
  </si>
  <si>
    <t>iron-siderophore ABC transporter permease/ATP-binding protein [nite]</t>
  </si>
  <si>
    <t>GONAM_16_01560</t>
  </si>
  <si>
    <t>GONAM_16_01570</t>
  </si>
  <si>
    <t>iron-sulfur cluster assembly protein IscA [nite]</t>
  </si>
  <si>
    <t>GONAM_16_01600</t>
  </si>
  <si>
    <t>acetyltransferase MshD [nite]</t>
  </si>
  <si>
    <t>GONAM_16_01610</t>
  </si>
  <si>
    <t>N-acylhomoserine lactonase [nite]</t>
  </si>
  <si>
    <t>GONAM_16_01620</t>
  </si>
  <si>
    <t>iron-sulfur cluster assembly protein SufB</t>
  </si>
  <si>
    <t>iron-sulfur cluster assembly protein SufB [nite]</t>
  </si>
  <si>
    <t>GONAM_17_00050</t>
  </si>
  <si>
    <t>iron-sulfur cluster assembly protein SufD</t>
  </si>
  <si>
    <t>iron-sulfur cluster assembly protein SufD [nite]</t>
  </si>
  <si>
    <t>GONAM_17_00070</t>
  </si>
  <si>
    <t>isochorismatase hydrolase [migap]</t>
  </si>
  <si>
    <t>GONAM_18_00010</t>
  </si>
  <si>
    <t>putativeisochorismate synthase</t>
  </si>
  <si>
    <t>isochorismate synthase [nite]</t>
  </si>
  <si>
    <t>isochorismate synthase</t>
  </si>
  <si>
    <t>GONAM_18_00020</t>
  </si>
  <si>
    <t>isopenicillin N synthase family protein [nite]</t>
  </si>
  <si>
    <t>GONAM_18_00030</t>
  </si>
  <si>
    <t>carbon monoxide dehydrogenase medium subunit</t>
  </si>
  <si>
    <t>ketone dehydrogenase medium subunit [nite]</t>
  </si>
  <si>
    <t>ketone dehydrogenase medium subunit</t>
  </si>
  <si>
    <t>GONAM_18_00040</t>
  </si>
  <si>
    <t>oxidoreductase FAD-binding subunit</t>
  </si>
  <si>
    <t>GONAM_18_00050</t>
  </si>
  <si>
    <t>GONAM_18_00060</t>
  </si>
  <si>
    <t>chromosome partitioning protein ParA [nite]</t>
  </si>
  <si>
    <t>GONAM_18_00110</t>
  </si>
  <si>
    <t>chromosome partitioning protein ParB [nite]</t>
  </si>
  <si>
    <t>GONAM_18_00150</t>
  </si>
  <si>
    <t>hydroperoxide peroxidase Bcp [nite]</t>
  </si>
  <si>
    <t>GONAM_18_00170</t>
  </si>
  <si>
    <t>lactone hydrolase</t>
  </si>
  <si>
    <t>lactone hydrolase [nite]</t>
  </si>
  <si>
    <t>GONAM_19_00220</t>
  </si>
  <si>
    <t>cystine ABC transporter substrate-binding protein</t>
  </si>
  <si>
    <t>cystine ABC transporter cystine-binding protein [nite]</t>
  </si>
  <si>
    <t>L-cystine ABC transporter substrate-binding</t>
  </si>
  <si>
    <t>GONAM_19_00240</t>
  </si>
  <si>
    <t>lipoprotein [migap]</t>
  </si>
  <si>
    <t>GONAM_19_00310</t>
  </si>
  <si>
    <t>GONAM_19_00350</t>
  </si>
  <si>
    <t>long-chain fatty acyl-AMP ligase</t>
  </si>
  <si>
    <t>long-chain fatty acyl-AMP ligase FadD32 [nite]</t>
  </si>
  <si>
    <t>long-chain fatty acid--AMP ligase FadD32</t>
  </si>
  <si>
    <t>GONAM_19_00510</t>
  </si>
  <si>
    <t>coenzyme A biosynthesis bifunctional protein CoaBC [nite]</t>
  </si>
  <si>
    <t>GONAM_19_00550</t>
  </si>
  <si>
    <t>preprotein translocase SecE subunit [nite]</t>
  </si>
  <si>
    <t>GONAM_19_00600</t>
  </si>
  <si>
    <t>long-chain fatty-acid--CoA ligase FadD15 [nite]</t>
  </si>
  <si>
    <t>GONAM_19_00610</t>
  </si>
  <si>
    <t>long-chain fatty-acid--CoA ligase FadD17 [nite]</t>
  </si>
  <si>
    <t>GONAM_19_00630</t>
  </si>
  <si>
    <t>GONAM_19_00650</t>
  </si>
  <si>
    <t>long-chain fatty-acid--CoA ligase FadD19 [nite]</t>
  </si>
  <si>
    <t>long-chain fatty acid--CoA ligase FadD19</t>
    <phoneticPr fontId="1"/>
  </si>
  <si>
    <t>GONAM_19_00660</t>
  </si>
  <si>
    <t>low-affinity inorganic phosphate transporter [nite]</t>
  </si>
  <si>
    <t>GONAM_19_00670</t>
  </si>
  <si>
    <t>serine/threonine protein kinase PknB [nite]</t>
  </si>
  <si>
    <t>GONAM_19_00680</t>
  </si>
  <si>
    <t>L-seryl-tRNA(Sec) selenium transferase</t>
  </si>
  <si>
    <t>L-seryl-tRNA(Sec) selenium transferase [nite]</t>
  </si>
  <si>
    <t>L-seryl-tRNA(Sec) seleniumtransferase</t>
  </si>
  <si>
    <t>GONAM_19_00720</t>
  </si>
  <si>
    <t>serine/threonine protein phosphatase PstP [nite]</t>
  </si>
  <si>
    <t>GONAM_19_00840</t>
  </si>
  <si>
    <t>cob(II)yrinic acid a,c-diamide reductase</t>
  </si>
  <si>
    <t>threonine-phosphate decarboxylase/cob(II)yrinic acid a,c-diamide reductase [nite]</t>
  </si>
  <si>
    <t>L-threonine-O-3-phosphate decarboxylase/cob(II)yrinic acid a,c-diamide reductase</t>
  </si>
  <si>
    <t>GONAM_19_00850</t>
  </si>
  <si>
    <t>LuxR family transcriptional regulator [migap]</t>
  </si>
  <si>
    <t>GONAM_19_00870</t>
  </si>
  <si>
    <t>GONAM_19_00910</t>
  </si>
  <si>
    <t>GONAM_19_01010</t>
  </si>
  <si>
    <t>GONAM_19_01190</t>
  </si>
  <si>
    <t>GONAM_19_01320</t>
  </si>
  <si>
    <t>GONAM_19_01340</t>
  </si>
  <si>
    <t>two-component histidine kinase [nite]</t>
  </si>
  <si>
    <t>GONAM_19_01450</t>
  </si>
  <si>
    <t>GONAM_19_01580</t>
  </si>
  <si>
    <t>propionate--CoA ligase [nite]</t>
  </si>
  <si>
    <t>GONAM_19_01600</t>
  </si>
  <si>
    <t>GONAM_19_01640</t>
  </si>
  <si>
    <t>4-hydroxy-3-methylbut-2-en-1-yl diphosphate synthase [hamap]</t>
  </si>
  <si>
    <t>GONAM_19_01660</t>
  </si>
  <si>
    <t>M18 family aminopeptidase [nite]</t>
  </si>
  <si>
    <t>GONAM_20_00020</t>
  </si>
  <si>
    <t>GONAM_20_00090</t>
  </si>
  <si>
    <t>M20A family peptidase [nite]</t>
  </si>
  <si>
    <t>M20 family peptidase</t>
  </si>
  <si>
    <t>GONAM_20_00250</t>
  </si>
  <si>
    <t>peptidase M28 family protein</t>
  </si>
  <si>
    <t>M28 family aminopeptidase [nite]</t>
  </si>
  <si>
    <t>M28 family peptidase</t>
  </si>
  <si>
    <t>GONAM_20_00260</t>
  </si>
  <si>
    <t>1-acylglycerol-3-phosphate O-acyltransferase [nite]</t>
  </si>
  <si>
    <t>GONAM_20_00300</t>
  </si>
  <si>
    <t>GONAM_20_00320</t>
  </si>
  <si>
    <t>1-phosphofructokinase [nite]</t>
  </si>
  <si>
    <t>GONAM_20_00330</t>
  </si>
  <si>
    <t>pseudouridine synthase RluD [nite]</t>
  </si>
  <si>
    <t>GONAM_20_00360</t>
  </si>
  <si>
    <t>peptidase M50 family protein</t>
  </si>
  <si>
    <t>M50 family peptidase [nite]</t>
  </si>
  <si>
    <t>M50 family peptidase</t>
  </si>
  <si>
    <t>GONAM_20_00410</t>
  </si>
  <si>
    <t>GONAM_20_00420</t>
  </si>
  <si>
    <t>GONAM_20_00450</t>
  </si>
  <si>
    <t>GONAM_20_00460</t>
  </si>
  <si>
    <t>GONAM_20_00490</t>
  </si>
  <si>
    <t>GONAM_20_00530</t>
  </si>
  <si>
    <t>GONAM_20_00540</t>
  </si>
  <si>
    <t>GONAM_20_00550</t>
  </si>
  <si>
    <t>GONAM_20_00560</t>
  </si>
  <si>
    <t>3-methyladenine DNA glycosylase [nite]</t>
  </si>
  <si>
    <t>GONAM_20_00580</t>
  </si>
  <si>
    <t>3-methyladenine DNA glycosylase [hamap]</t>
  </si>
  <si>
    <t>GONAM_20_00590</t>
  </si>
  <si>
    <t>3'-phosphoadenosine-5'-phosphatase [nite]</t>
  </si>
  <si>
    <t>GONAM_20_00600</t>
  </si>
  <si>
    <t>magnesium chelatase</t>
  </si>
  <si>
    <t>magnesium chelatase subunit [nite]</t>
  </si>
  <si>
    <t>magnesium chelatase subunit</t>
  </si>
  <si>
    <t>GONAM_20_00610</t>
  </si>
  <si>
    <t>GONAM_20_00660</t>
  </si>
  <si>
    <t>GONAM_20_00750</t>
  </si>
  <si>
    <t>GONAM_20_00760</t>
  </si>
  <si>
    <t>GONAM_20_00770</t>
  </si>
  <si>
    <t>GONAM_20_00810</t>
  </si>
  <si>
    <t>GONAM_20_00870</t>
  </si>
  <si>
    <t>GONAM_20_00930</t>
  </si>
  <si>
    <t>GONAM_20_01110</t>
  </si>
  <si>
    <t>GONAM_20_01190</t>
  </si>
  <si>
    <t>GONAM_20_01230</t>
  </si>
  <si>
    <t>ABC transporter permease/ATP-binding protein CydD [nite]</t>
  </si>
  <si>
    <t>GONAM_20_01240</t>
  </si>
  <si>
    <t>amino acid ABC transporter substrate-binding protein</t>
  </si>
  <si>
    <t>GONAM_20_01270</t>
  </si>
  <si>
    <t>acetate permease [nite]</t>
  </si>
  <si>
    <t>GONAM_20_01300</t>
  </si>
  <si>
    <t>acetyl-CoA carboxylase beta chain [nite]</t>
  </si>
  <si>
    <t>GONAM_20_01360</t>
  </si>
  <si>
    <t>acetate--CoA ligase [nite]</t>
  </si>
  <si>
    <t>GONAM_20_01460</t>
  </si>
  <si>
    <t>GONAM_20_01510</t>
  </si>
  <si>
    <t>GONAM_21_00030</t>
  </si>
  <si>
    <t>malate dehydrogenase</t>
  </si>
  <si>
    <t>malate dehydrogenase [nite]</t>
  </si>
  <si>
    <t>GONAM_21_00090</t>
  </si>
  <si>
    <t>acid--CoA ligase [nite]</t>
  </si>
  <si>
    <t>GONAM_21_00100</t>
  </si>
  <si>
    <t>GONAM_21_00120</t>
  </si>
  <si>
    <t>GONAM_21_00140</t>
  </si>
  <si>
    <t>GONAM_22_00140</t>
  </si>
  <si>
    <t>GONAM_22_00160</t>
  </si>
  <si>
    <t>GONAM_22_00200</t>
  </si>
  <si>
    <t>adenine glycosylase [nite]</t>
  </si>
  <si>
    <t>GONAM_22_00270</t>
  </si>
  <si>
    <t>malate--quinone oxidoreductase</t>
  </si>
  <si>
    <t>malate:quinone oxidoreductase [hamap]</t>
  </si>
  <si>
    <t>GONAM_22_00280</t>
  </si>
  <si>
    <t>malonyl CoA-acyl carrier protein transacylase [nite]</t>
  </si>
  <si>
    <t>malonyl-CoA--acyl carrier protein transacylase</t>
  </si>
  <si>
    <t>GONAM_22_00330</t>
  </si>
  <si>
    <t>mannose-1-phosphate guanylyltransferase</t>
  </si>
  <si>
    <t>mannose-1-phosphate guanylyltransferase [nite]</t>
  </si>
  <si>
    <t>GONAM_22_00410</t>
  </si>
  <si>
    <t>mannosyltransferase [nite]</t>
  </si>
  <si>
    <t>GONAM_22_00520</t>
  </si>
  <si>
    <t>GONAM_22_00620</t>
  </si>
  <si>
    <t>GONAM_22_00650</t>
  </si>
  <si>
    <t>aliphatic sulfonate ABC transporter substrate-binding protein [nite]</t>
  </si>
  <si>
    <t>GONAM_22_00720</t>
  </si>
  <si>
    <t>GONAM_22_00830</t>
  </si>
  <si>
    <t>GONAM_22_00890</t>
  </si>
  <si>
    <t>mannosyltransferase PimB</t>
  </si>
  <si>
    <t>mannosyltransferase PimB' [nite]</t>
  </si>
  <si>
    <t>mannosyltransferase PimB'</t>
    <phoneticPr fontId="1"/>
  </si>
  <si>
    <t>GONAM_22_00960</t>
  </si>
  <si>
    <t>GONAM_22_01080</t>
  </si>
  <si>
    <t>MerR family transcriptional regulator [migap]</t>
  </si>
  <si>
    <t>GONAM_22_01140</t>
  </si>
  <si>
    <t>metalloendopeptidase</t>
  </si>
  <si>
    <t>metalloendopeptidase [nite]</t>
  </si>
  <si>
    <t>GONAM_22_01240</t>
  </si>
  <si>
    <t>GONAM_22_01250</t>
  </si>
  <si>
    <t>methionine ABC transporter ATP-binding protein [nite]</t>
  </si>
  <si>
    <t>GONAM_22_01260</t>
  </si>
  <si>
    <t>GONAM_22_01290</t>
  </si>
  <si>
    <t>methionine ABC transporter substrate-binding protein [nite]</t>
  </si>
  <si>
    <t>GONAM_22_01300</t>
  </si>
  <si>
    <t>methionine aminopeptidase</t>
  </si>
  <si>
    <t>methionine aminopeptidase [nite]</t>
  </si>
  <si>
    <t>GONAM_22_01310</t>
  </si>
  <si>
    <t>methionine gamma-lyase</t>
  </si>
  <si>
    <t>methionine gamma-lyase [nite]</t>
  </si>
  <si>
    <t>GONAM_22_01330</t>
  </si>
  <si>
    <t>malonate decarboxylase beta/gamma subunit</t>
  </si>
  <si>
    <t>Na+-transporting methylmalonyl-CoA decarboxylase alpha subunit [nite]</t>
  </si>
  <si>
    <t>methylmalonyl-CoA decarboxylase alpha subunit</t>
  </si>
  <si>
    <t>GONAM_22_01340</t>
  </si>
  <si>
    <t>molybdate ABC transporter ATP-binding protein</t>
  </si>
  <si>
    <t>molybdate ABC transporter ATP-binding protein [nite]</t>
  </si>
  <si>
    <t>GONAM_22_01350</t>
  </si>
  <si>
    <t>molybdate ABC transporter permease protein</t>
  </si>
  <si>
    <t>molybdate ABC transporter permease protein [nite]</t>
  </si>
  <si>
    <t>GONAM_22_01440</t>
  </si>
  <si>
    <t>cell division protein FtsE [nite]</t>
  </si>
  <si>
    <t>GONAM_22_01470</t>
  </si>
  <si>
    <t>molybdate ABC transporter substrate-binding protein</t>
  </si>
  <si>
    <t>molybdate ABC transporter molybdate-binding protein [nite]</t>
  </si>
  <si>
    <t>GONAM_22_01480</t>
  </si>
  <si>
    <t>GONAM_22_01520</t>
  </si>
  <si>
    <t>molybdenum cofactor biosynthesis protein C</t>
  </si>
  <si>
    <t>molybdenum cofactor biosynthesis bifunctional protein MoaCB [nite]</t>
  </si>
  <si>
    <t>molybdenum cofactor biosynthesis protein MoaCB</t>
  </si>
  <si>
    <t>GONAM_23_00030</t>
  </si>
  <si>
    <t>cobaltochelatase CobN subunit [nite]</t>
  </si>
  <si>
    <t>GONAM_23_00140</t>
  </si>
  <si>
    <t>copper-transporting ATPase CopA [nite]</t>
  </si>
  <si>
    <t>GONAM_23_00150</t>
  </si>
  <si>
    <t>molybdopterin biosynthesis protein</t>
  </si>
  <si>
    <t>molybdopterin biosynthesis protein [nite]</t>
  </si>
  <si>
    <t>GONAM_23_00170</t>
  </si>
  <si>
    <t>cyclopropane fatty acid synthase [nite]</t>
  </si>
  <si>
    <t>GONAM_23_00280</t>
  </si>
  <si>
    <t>cytochrome c biogenesis protein ResB [nite]</t>
  </si>
  <si>
    <t>GONAM_23_00310</t>
  </si>
  <si>
    <t>molybdenum cofactor biosynthesis protein MoeA</t>
  </si>
  <si>
    <t>molybdenum cofactor biosynthesis protein MoeA [nite]</t>
  </si>
  <si>
    <t>GONAM_23_00360</t>
  </si>
  <si>
    <t>D-alanyl-D-alanine carboxypeptidase [nite]</t>
  </si>
  <si>
    <t>GONAM_23_00370</t>
  </si>
  <si>
    <t>GONAM_23_00380</t>
  </si>
  <si>
    <t>molybdenum cofactor biosynthesis protein E [nite]</t>
  </si>
  <si>
    <t>GONAM_23_00440</t>
  </si>
  <si>
    <t>DNA polymerase III delta subunit [nite]</t>
  </si>
  <si>
    <t>GONAM_23_00480</t>
  </si>
  <si>
    <t>GONAM_23_00490</t>
  </si>
  <si>
    <t>molybdopterin synthase sulfurylase MoeB [nite]</t>
  </si>
  <si>
    <t>GONAM_23_00500</t>
  </si>
  <si>
    <t>monoacylglycerol lipase</t>
  </si>
  <si>
    <t>monoacylglycerol lipase [nite]</t>
  </si>
  <si>
    <t>GONAM_23_00510</t>
  </si>
  <si>
    <t>monooxygenase LimB [nite]</t>
  </si>
  <si>
    <t>monooxygenase LimB</t>
  </si>
  <si>
    <t>GONAM_23_00530</t>
  </si>
  <si>
    <t>protein MraZ [hamap]</t>
  </si>
  <si>
    <t>GONAM_23_00640</t>
  </si>
  <si>
    <t>Mrp family protein [nite]</t>
  </si>
  <si>
    <t>GONAM_23_00650</t>
  </si>
  <si>
    <t>muconolactone isomerase</t>
  </si>
  <si>
    <t>muconolactone isomerase [nite]</t>
  </si>
  <si>
    <t>muconolactone Delta-isomerase</t>
  </si>
  <si>
    <t>GONAM_24_00050</t>
  </si>
  <si>
    <t>multidrug ABC transporter ATP-binding protein [nite]</t>
  </si>
  <si>
    <t>multidrug ABC transporter ATP-binding protein</t>
  </si>
  <si>
    <t>GONAM_24_00100</t>
  </si>
  <si>
    <t>GONAM_24_00110</t>
  </si>
  <si>
    <t>multidrug ABC transporter permease protein [nite]</t>
  </si>
  <si>
    <t>multidrug ABC transporter permease protein</t>
  </si>
  <si>
    <t>GONAM_24_00350</t>
  </si>
  <si>
    <t>sodium/amino acid symporter</t>
  </si>
  <si>
    <t>sodium/amino acid symporter [nite]</t>
  </si>
  <si>
    <t>Na(+)/amino acid symporter</t>
  </si>
  <si>
    <t>GONAM_24_00360</t>
  </si>
  <si>
    <t>Na(+)/H(+) antiporter subunit A/B [nite]</t>
  </si>
  <si>
    <t>GONAM_24_00450</t>
  </si>
  <si>
    <t>N-acetyltransferase [nite]</t>
  </si>
  <si>
    <t>N-acetyltransferase</t>
  </si>
  <si>
    <t>GONAM_24_00460</t>
  </si>
  <si>
    <t>NAD(P)H--quinone oxidoreductase [nite]</t>
  </si>
  <si>
    <t>GONAM_24_00560</t>
  </si>
  <si>
    <t>NADH dehydrogenase [nite]</t>
  </si>
  <si>
    <t>GONAM_24_00570</t>
  </si>
  <si>
    <t>NADH-quinone oxidoreductase subunit F [nite]</t>
  </si>
  <si>
    <t>GONAM_24_00580</t>
  </si>
  <si>
    <t>NADP-dependent alcohol dehydrogenase</t>
  </si>
  <si>
    <t>NADP-dependent alcohol dehydrogenase [nite]</t>
  </si>
  <si>
    <t>GONAM_24_00700</t>
  </si>
  <si>
    <t>NADPH-dependent butanol dehydrogenase [migap]</t>
  </si>
  <si>
    <t>NADPH-dependent butanol dehydrogenase</t>
  </si>
  <si>
    <t>GONAM_24_00740</t>
  </si>
  <si>
    <t>naphthalene dioxygenase large subunit</t>
  </si>
  <si>
    <t>naphthalene dioxygenase large subunit [nite]</t>
  </si>
  <si>
    <t>naphthalene 1,2-dioxygenase large subunit</t>
  </si>
  <si>
    <t>GONAM_24_00750</t>
  </si>
  <si>
    <t>GONAM_24_00850</t>
  </si>
  <si>
    <t>naphthalene dioxygenase small subunit</t>
  </si>
  <si>
    <t>naphthalene dioxygenase small subunit [nite]</t>
  </si>
  <si>
    <t>naphthalene 1,2-dioxygenase small subunit</t>
  </si>
  <si>
    <t>GONAM_25_00080</t>
  </si>
  <si>
    <t>GONAM_25_00120</t>
  </si>
  <si>
    <t>long-chain-fatty-acid--CoA ligaseNCS1 family transporter</t>
    <phoneticPr fontId="1"/>
  </si>
  <si>
    <t>NCS1 family transporter [nite]</t>
  </si>
  <si>
    <t>NCS1 family transporter</t>
  </si>
  <si>
    <t>GONAM_25_00150</t>
  </si>
  <si>
    <t>GONAM_25_00160</t>
  </si>
  <si>
    <t>GONAM_25_00170</t>
  </si>
  <si>
    <t>nicotinic acid uptake protein [nite]</t>
  </si>
  <si>
    <t>niacin transporter</t>
  </si>
  <si>
    <t>GONAM_25_00240</t>
  </si>
  <si>
    <t>deoxyguanosinetriphosphate triphosphohydrolase-like protein [hamap]</t>
  </si>
  <si>
    <t>GONAM_25_00250</t>
  </si>
  <si>
    <t>GONAM_25_00260</t>
  </si>
  <si>
    <t>GONAM_25_00270</t>
  </si>
  <si>
    <t>nicotinate phosphoribosyltransferase [nite]</t>
  </si>
  <si>
    <t>GONAM_25_00350</t>
  </si>
  <si>
    <t>N,N'-dimethyl-4-nitrosoaniline-dependent alcohol oxidoreductase [nite]</t>
  </si>
  <si>
    <t>nicotinoprotein alcohol dehydrogenase</t>
  </si>
  <si>
    <t>GONAM_25_00390</t>
  </si>
  <si>
    <t>GONAM_25_00400</t>
  </si>
  <si>
    <t>GONAM_25_00420</t>
  </si>
  <si>
    <t>GONAM_25_00440</t>
  </si>
  <si>
    <t>GONAM_25_00520</t>
  </si>
  <si>
    <t>GONAM_25_00530</t>
  </si>
  <si>
    <t>GONAM_25_00620</t>
  </si>
  <si>
    <t>GONAM_25_00630</t>
  </si>
  <si>
    <t>GONAM_25_00680</t>
  </si>
  <si>
    <t>GONAM_25_00690</t>
  </si>
  <si>
    <t>GONAM_25_00700</t>
  </si>
  <si>
    <t>GONAM_25_00710</t>
  </si>
  <si>
    <t>GONAM_25_00720</t>
  </si>
  <si>
    <t>GONAM_25_00730</t>
  </si>
  <si>
    <t>GONAM_25_00760</t>
  </si>
  <si>
    <t>GONAM_25_00780</t>
  </si>
  <si>
    <t>GONAM_25_00790</t>
  </si>
  <si>
    <t>GONAM_25_00810</t>
  </si>
  <si>
    <t>GONAM_26_00030</t>
  </si>
  <si>
    <t>GONAM_26_00040</t>
  </si>
  <si>
    <t>GONAM_26_00060</t>
  </si>
  <si>
    <t>GONAM_26_00170</t>
  </si>
  <si>
    <t>GONAM_26_00250</t>
  </si>
  <si>
    <t>GONAM_26_00280</t>
  </si>
  <si>
    <t>GONAM_26_00300</t>
  </si>
  <si>
    <t>fatty-acid--CoA ligase/enoyl-CoA hydratase [nite]</t>
  </si>
  <si>
    <t>GONAM_27_00010</t>
  </si>
  <si>
    <t>nitrilase</t>
  </si>
  <si>
    <t>nitrilase [nite]</t>
  </si>
  <si>
    <t>GONAM_27_00020</t>
  </si>
  <si>
    <t>nitroreductase</t>
  </si>
  <si>
    <t>nitroreductase [nite]</t>
  </si>
  <si>
    <t>GONAM_27_00110</t>
  </si>
  <si>
    <t>non-heme haloperoxidase [nite]</t>
  </si>
  <si>
    <t>GONAM_27_00190</t>
  </si>
  <si>
    <t>GONAM_27_00200</t>
  </si>
  <si>
    <t>non-ribosomal peptide synthetase</t>
  </si>
  <si>
    <t>non-ribosomal peptide synthetase [nite]</t>
  </si>
  <si>
    <t>GONAM_27_00250</t>
  </si>
  <si>
    <t>GONAM_27_00280</t>
  </si>
  <si>
    <t>GONAM_27_00330</t>
  </si>
  <si>
    <t>NSS family transporter [nite]</t>
  </si>
  <si>
    <t>GONAM_27_00340</t>
  </si>
  <si>
    <t>GONAM_27_00350</t>
  </si>
  <si>
    <t>nudix hydrolase [migap]</t>
  </si>
  <si>
    <t>NUDIX hydrolase</t>
  </si>
  <si>
    <t>GONAM_28_00230</t>
  </si>
  <si>
    <t>GONAM_28_00250</t>
  </si>
  <si>
    <t>arginine biosynthesis bifunctional protein ArgJ [hamap]</t>
  </si>
  <si>
    <t>GONAM_28_00260</t>
  </si>
  <si>
    <t>o-succinylbenzoate synthase</t>
  </si>
  <si>
    <t>o-succinylbenzoate synthase [nite]</t>
  </si>
  <si>
    <t>GONAM_28_00270</t>
  </si>
  <si>
    <t>O-succinylhomoserine sulfhydrylase</t>
  </si>
  <si>
    <t>O-succinylhomoserine sulfhydrylase [nite]</t>
  </si>
  <si>
    <t>GONAM_28_00280</t>
  </si>
  <si>
    <t>Outer membrane protein [migap]</t>
  </si>
  <si>
    <t>GONAM_28_00290</t>
  </si>
  <si>
    <t>oxalate decarboxylase</t>
  </si>
  <si>
    <t>oxalate decarboxylase [nite]</t>
  </si>
  <si>
    <t>GONAM_28_00480</t>
  </si>
  <si>
    <t>oxidoreductase FAD-binding subunit [nite]</t>
  </si>
  <si>
    <t>GONAM_28_00550</t>
  </si>
  <si>
    <t>oxidoreductase iron-sulfur subunit [nite]</t>
  </si>
  <si>
    <t>GONAM_28_00570</t>
  </si>
  <si>
    <t>GONAM_29_00020</t>
  </si>
  <si>
    <t>oxidoreductase molybdopterin-binding subunit</t>
  </si>
  <si>
    <t>oxidoreductase molybdopterin-binding subunit [nite]</t>
  </si>
  <si>
    <t>GONAM_29_00140</t>
  </si>
  <si>
    <t>glycerol-3-phosphate O-acyltransferase [nite]</t>
  </si>
  <si>
    <t>GONAM_29_00170</t>
  </si>
  <si>
    <t>GONAM_29_00210</t>
  </si>
  <si>
    <t>PadR family transcriptional regulator</t>
  </si>
  <si>
    <t>PadR-like family transcriptional regulator [migap]</t>
  </si>
  <si>
    <t>GONAM_29_00220</t>
  </si>
  <si>
    <t>thiamine biosynthesis oxidoreductase ThiO [nite]</t>
  </si>
  <si>
    <t>GONAM_29_00290</t>
  </si>
  <si>
    <t>signal transduction protein GarA [nite]</t>
  </si>
  <si>
    <t>GONAM_30_00170</t>
  </si>
  <si>
    <t>glycosidase [nite]</t>
  </si>
  <si>
    <t>GONAM_30_00180</t>
  </si>
  <si>
    <t>GONAM_30_00210</t>
  </si>
  <si>
    <t>GONAM_30_00220</t>
  </si>
  <si>
    <t>glycosyltransferase GlgA [nite]</t>
  </si>
  <si>
    <t>GONAM_30_00260</t>
  </si>
  <si>
    <t>GTP-binding protein HflX [nite]</t>
  </si>
  <si>
    <t>GONAM_30_00270</t>
  </si>
  <si>
    <t>GONAM_30_00340</t>
  </si>
  <si>
    <t>p-cumate dioxygenase ferredoxin reductase subunit</t>
  </si>
  <si>
    <t>p-cumate dioxygenase ferredoxin reductase subunit [nite]</t>
  </si>
  <si>
    <t>p-cumate 2,3-dioxygenase ferredoxin reductase subunit</t>
  </si>
  <si>
    <t>GONAM_30_00370</t>
  </si>
  <si>
    <t>GONAM_30_00400</t>
  </si>
  <si>
    <t>PduO-type ATP--cob(I)alamin adenosyltransferase</t>
  </si>
  <si>
    <t>PduO-type ATP--cob(I)alamin adenosyltransferase [nite]</t>
  </si>
  <si>
    <t>GONAM_30_00410</t>
  </si>
  <si>
    <t>penicillin-binding protein</t>
  </si>
  <si>
    <t>penicillin-binding protein [nite]</t>
  </si>
  <si>
    <t>GONAM_30_00450</t>
  </si>
  <si>
    <t>GONAM_30_00470</t>
  </si>
  <si>
    <t>penicillin-binding protein 1 [nite]</t>
  </si>
  <si>
    <t>penicillin-binding protein 1</t>
  </si>
  <si>
    <t>GONAM_30_00480</t>
  </si>
  <si>
    <t>peptidase [migap]</t>
  </si>
  <si>
    <t>GONAM_30_00520</t>
  </si>
  <si>
    <t>peptidase S33 family protein</t>
  </si>
  <si>
    <t>peptidase S33 family protein [nite]</t>
  </si>
  <si>
    <t>GONAM_30_00540</t>
  </si>
  <si>
    <t>Phage integrase [migap]</t>
  </si>
  <si>
    <t>phage integrase</t>
  </si>
  <si>
    <t>GONAM_30_00570</t>
  </si>
  <si>
    <t>integrase [nite]</t>
  </si>
  <si>
    <t>GONAM_30_00600</t>
  </si>
  <si>
    <t>phenol hydroxylase reductase component</t>
  </si>
  <si>
    <t>phenol hydroxylase reductase component [nite]</t>
  </si>
  <si>
    <t>phenol hydroxylase electron transfer component</t>
  </si>
  <si>
    <t>GONAM_31_00020</t>
  </si>
  <si>
    <t>phenylacetate-CoA ligase</t>
  </si>
  <si>
    <t>phenylacetate-CoA ligase [nite]</t>
  </si>
  <si>
    <t>phenylacetate--CoA ligase</t>
  </si>
  <si>
    <t>GONAM_31_00040</t>
  </si>
  <si>
    <t>iron-sulfur cluster assembly protein SufC [nite]</t>
  </si>
  <si>
    <t>GONAM_31_00050</t>
  </si>
  <si>
    <t>GONAM_31_00060</t>
  </si>
  <si>
    <t>thymidylate synthase ThyX [hamap]</t>
  </si>
  <si>
    <t>GONAM_31_00110</t>
  </si>
  <si>
    <t>phosphatidylinositol synthase</t>
  </si>
  <si>
    <t>phosphatidylinositol synthase [nite]</t>
  </si>
  <si>
    <t>GONAM_31_00120</t>
  </si>
  <si>
    <t>iron-sulfur cluster assembly protein IscU [nite]</t>
  </si>
  <si>
    <t>GONAM_31_00130</t>
  </si>
  <si>
    <t>GONAM_31_00150</t>
  </si>
  <si>
    <t>phosphatidylserine synthase [nite]</t>
  </si>
  <si>
    <t>GONAM_31_00180</t>
  </si>
  <si>
    <t>phospholipase D [nite]</t>
  </si>
  <si>
    <t>GONAM_31_00200</t>
  </si>
  <si>
    <t>GONAM_32_00010</t>
  </si>
  <si>
    <t>LSR2-like protein [nite]</t>
  </si>
  <si>
    <t>GONAM_32_00080</t>
  </si>
  <si>
    <t>phosphomannomutase [nite]</t>
  </si>
  <si>
    <t>GONAM_32_00090</t>
  </si>
  <si>
    <t>oxidative stress response regulatory protein OxyR [nite]</t>
  </si>
  <si>
    <t>GONAM_32_00150</t>
  </si>
  <si>
    <t>GONAM_32_00160</t>
  </si>
  <si>
    <t>GONAM_32_00190</t>
  </si>
  <si>
    <t>GONAM_32_00210</t>
  </si>
  <si>
    <t>GONAM_32_00220</t>
  </si>
  <si>
    <t>bifunctional purine biosynthesis protein PurH [hamap]</t>
  </si>
  <si>
    <t>GONAM_32_00270</t>
  </si>
  <si>
    <t>GONAM_32_00320</t>
  </si>
  <si>
    <t>phosphotransferase [migap]</t>
  </si>
  <si>
    <t>GONAM_32_00350</t>
  </si>
  <si>
    <t>magnesium transporter CorA [nite]</t>
  </si>
  <si>
    <t>GONAM_32_00370</t>
  </si>
  <si>
    <t>GONAM_32_00590</t>
  </si>
  <si>
    <t>GONAM_32_00620</t>
  </si>
  <si>
    <t>GONAM_32_00630</t>
  </si>
  <si>
    <t>GONAM_32_00700</t>
  </si>
  <si>
    <t>GONAM_32_00760</t>
  </si>
  <si>
    <t>GONAM_32_00780</t>
  </si>
  <si>
    <t>GONAM_32_00790</t>
  </si>
  <si>
    <t>GONAM_33_00040</t>
  </si>
  <si>
    <t>GONAM_33_00150</t>
  </si>
  <si>
    <t>GONAM_33_00170</t>
  </si>
  <si>
    <t>GONAM_33_00180</t>
  </si>
  <si>
    <t>GONAM_33_00200</t>
  </si>
  <si>
    <t>GONAM_33_00290</t>
  </si>
  <si>
    <t>GONAM_33_00350</t>
  </si>
  <si>
    <t>GONAM_33_00420</t>
  </si>
  <si>
    <t>GONAM_34_00060</t>
  </si>
  <si>
    <t>GONAM_34_00070</t>
  </si>
  <si>
    <t>GONAM_34_00080</t>
  </si>
  <si>
    <t>GONAM_34_00140</t>
  </si>
  <si>
    <t>GONAM_34_00150</t>
  </si>
  <si>
    <t>GONAM_34_00190</t>
  </si>
  <si>
    <t>GONAM_34_00210</t>
  </si>
  <si>
    <t>GONAM_34_00260</t>
  </si>
  <si>
    <t>GONAM_35_00110</t>
  </si>
  <si>
    <t>GONAM_35_00160</t>
  </si>
  <si>
    <t>GONAM_35_00180</t>
  </si>
  <si>
    <t>GONAM_35_00210</t>
  </si>
  <si>
    <t>GONAM_35_00290</t>
  </si>
  <si>
    <t>GONAM_35_00350</t>
  </si>
  <si>
    <t>GONAM_35_00360</t>
  </si>
  <si>
    <t>OxaA family protein [nite]</t>
  </si>
  <si>
    <t>GONAM_35_00450</t>
  </si>
  <si>
    <t>phosphotransferase system enzyme II [nite]</t>
  </si>
  <si>
    <t>GONAM_35_00550</t>
  </si>
  <si>
    <t>polyketide cyclase/dehydrase [migap]</t>
  </si>
  <si>
    <t>polyketide cyclase/dehydrase</t>
  </si>
  <si>
    <t>GONAM_35_00580</t>
  </si>
  <si>
    <t>GONAM_35_00600</t>
  </si>
  <si>
    <t>GONAM_35_00610</t>
  </si>
  <si>
    <t>5,10-methylenetetrahydrofolate reductase [nite]</t>
  </si>
  <si>
    <t>GONAM_36_00110</t>
  </si>
  <si>
    <t>deoxycytidine triphosphate deaminase</t>
  </si>
  <si>
    <t>deoxycytidine triphosphate deaminase [hamap]</t>
  </si>
  <si>
    <t>GONAM_36_00130</t>
  </si>
  <si>
    <t>polyphosphate kinase 2 [nite]</t>
  </si>
  <si>
    <t>GONAM_36_00140</t>
  </si>
  <si>
    <t>polyprenol-phosphate mannosyltransferase</t>
  </si>
  <si>
    <t>polyprenol-phosphate mannosyltransferase [nite]</t>
  </si>
  <si>
    <t>GONAM_37_00010</t>
  </si>
  <si>
    <t>molybdenum cofactor biosynthesis protein A [nite]</t>
  </si>
  <si>
    <t>GONAM_37_00060</t>
  </si>
  <si>
    <t>polysaccharide biosynthesis protein [migap]</t>
  </si>
  <si>
    <t>polysaccharide biosynthesis protein</t>
  </si>
  <si>
    <t>GONAM_37_00110</t>
  </si>
  <si>
    <t>molybdopterin-guanine dinucleotide biosynthesis protein A [nite]</t>
  </si>
  <si>
    <t>GONAM_37_00120</t>
  </si>
  <si>
    <t>precorrin-6X reductase</t>
  </si>
  <si>
    <t>precorrin-6X reductase [nite]</t>
  </si>
  <si>
    <t>GONAM_37_00130</t>
  </si>
  <si>
    <t>GONAM_37_00140</t>
  </si>
  <si>
    <t>Molybdopterin synthase sulfur carrier subunit</t>
  </si>
  <si>
    <t>molybdopterin synthase small subunit MoaD [nite]</t>
  </si>
  <si>
    <t>GONAM_37_00150</t>
  </si>
  <si>
    <t>GONAM_37_00160</t>
  </si>
  <si>
    <t>GONAM_37_00200</t>
  </si>
  <si>
    <t>molybdenum-pterin binding protein [nite]</t>
  </si>
  <si>
    <t>GONAM_37_00260</t>
  </si>
  <si>
    <t>propane monooxygenase coupling protein</t>
  </si>
  <si>
    <t>propane monooxygenase coupling protein [nite]</t>
  </si>
  <si>
    <t>GONAM_37_00330</t>
  </si>
  <si>
    <t>MscS family protein [nite]</t>
  </si>
  <si>
    <t>GONAM_37_00360</t>
  </si>
  <si>
    <t>propane monooxygenase hydroxylase large subunit</t>
  </si>
  <si>
    <t>propane monooxygenase hydroxylase large subunit [nite]</t>
  </si>
  <si>
    <t>GONAM_37_00370</t>
  </si>
  <si>
    <t>propane monooxygenase hydroxylase small subunit</t>
  </si>
  <si>
    <t>propane monooxygenase hydroxylase small subunit [nite]</t>
  </si>
  <si>
    <t>GONAM_37_00430</t>
  </si>
  <si>
    <t>propane monooxygenase reductase</t>
  </si>
  <si>
    <t>propane monooxygenase reductase [nite]</t>
  </si>
  <si>
    <t>GONAM_37_00460</t>
  </si>
  <si>
    <t>GONAM_37_00500</t>
  </si>
  <si>
    <t>propionyl-CoA carboxylase beta chain</t>
  </si>
  <si>
    <t>propionyl-CoA carboxylase beta chain [nite]</t>
  </si>
  <si>
    <t>GONAM_37_00520</t>
  </si>
  <si>
    <t>Na(+)/H(+) antiporter subunit C [nite]</t>
  </si>
  <si>
    <t>GONAM_37_00530</t>
  </si>
  <si>
    <t>Na(+)/H(+) antiporter subunit D [nite]</t>
  </si>
  <si>
    <t>GONAM_37_00550</t>
  </si>
  <si>
    <t>Na(+)/H(+) antiporter subunit F [nite]</t>
  </si>
  <si>
    <t>GONAM_39_00020</t>
  </si>
  <si>
    <t>Na(+)/H(+) antiporter subunit G [nite]</t>
  </si>
  <si>
    <t>GONAM_39_00110</t>
  </si>
  <si>
    <t>GONAM_39_00120</t>
  </si>
  <si>
    <t>GONAM_39_00150</t>
  </si>
  <si>
    <t>protease HtpX homolog</t>
  </si>
  <si>
    <t>protease HtpX [hamap]</t>
  </si>
  <si>
    <t>protease HtpX</t>
  </si>
  <si>
    <t>GONAM_39_00160</t>
  </si>
  <si>
    <t>protein kinase [migap]</t>
  </si>
  <si>
    <t>protein kinase</t>
  </si>
  <si>
    <t>GONAM_39_00220</t>
  </si>
  <si>
    <t>nitrite/nitrate transporter [nite]</t>
  </si>
  <si>
    <t>GONAM_39_00230</t>
  </si>
  <si>
    <t>o-succinylbenzoate--CoA ligase [nite]</t>
  </si>
  <si>
    <t>GONAM_39_00270</t>
  </si>
  <si>
    <t>GONAM_39_00280</t>
  </si>
  <si>
    <t>FAD-linked oxidase [nite]</t>
  </si>
  <si>
    <t>GONAM_39_00330</t>
  </si>
  <si>
    <t>GONAM_39_00410</t>
  </si>
  <si>
    <t>GONAM_39_00500</t>
  </si>
  <si>
    <t>GONAM_39_00510</t>
  </si>
  <si>
    <t>GONAM_39_00520</t>
  </si>
  <si>
    <t>OxPP cycle protein OpcA [nite]</t>
  </si>
  <si>
    <t>GONAM_41_00030</t>
  </si>
  <si>
    <t>protein methyltransferase [nite]</t>
  </si>
  <si>
    <t>protein methyltransferase</t>
  </si>
  <si>
    <t>GONAM_41_00060</t>
  </si>
  <si>
    <t>glutamate-aspartate carrier protein</t>
  </si>
  <si>
    <t>glutamate-aspartate carrier protein [nite]</t>
  </si>
  <si>
    <t>GONAM_41_00070</t>
  </si>
  <si>
    <t>GONAM_41_00100</t>
  </si>
  <si>
    <t>phosphate transport system regulatory protein [nite]</t>
  </si>
  <si>
    <t>GONAM_41_00110</t>
  </si>
  <si>
    <t>GONAM_41_00120</t>
  </si>
  <si>
    <t>phytoene dehydrogenase [nite]</t>
  </si>
  <si>
    <t>GONAM_41_00130</t>
  </si>
  <si>
    <t>pyridoxal biosynthesis lyase PdxS [hamap]</t>
  </si>
  <si>
    <t>GONAM_41_00150</t>
  </si>
  <si>
    <t>pyruvate dehydrogenase [nite]</t>
  </si>
  <si>
    <t>GONAM_41_00160</t>
  </si>
  <si>
    <t>GONAM_41_00220</t>
  </si>
  <si>
    <t>protein-export membrane protein YajC [nite]</t>
  </si>
  <si>
    <t>GONAM_42_00030</t>
  </si>
  <si>
    <t>proline/betaine transporter [nite]</t>
  </si>
  <si>
    <t>GONAM_42_00060</t>
  </si>
  <si>
    <t>pyruvate kinase [migap]</t>
  </si>
  <si>
    <t>GONAM_43_00060</t>
  </si>
  <si>
    <t>pyruvate, water dikinase [nite]</t>
  </si>
  <si>
    <t>pyruvate, water dikinase</t>
  </si>
  <si>
    <t>GONAM_43_00130</t>
  </si>
  <si>
    <t>protein RecA [hamap]</t>
  </si>
  <si>
    <t>GONAM_43_00150</t>
  </si>
  <si>
    <t>resuscitation-promoting factor</t>
  </si>
  <si>
    <t>resuscitation-promoting factor [nite]</t>
  </si>
  <si>
    <t>GONAM_43_00160</t>
  </si>
  <si>
    <t>riboflavin synthase alpha chain</t>
  </si>
  <si>
    <t>riboflavin synthase alpha chain [nite]</t>
  </si>
  <si>
    <t>riboflavin synthase</t>
  </si>
  <si>
    <t>GONAM_43_00180</t>
  </si>
  <si>
    <t>GONAM_43_00200</t>
  </si>
  <si>
    <t>GONAM_43_00220</t>
  </si>
  <si>
    <t>GONAM_43_00250</t>
  </si>
  <si>
    <t>GONAM_43_00270</t>
  </si>
  <si>
    <t>ribonuclease BN [migap]</t>
  </si>
  <si>
    <t>ribonuclease BN</t>
  </si>
  <si>
    <t>GONAM_44_00200</t>
  </si>
  <si>
    <t>ribonuclease H/acid phosphatase [nite]</t>
  </si>
  <si>
    <t>ribonuclease H/acid phosphatase</t>
  </si>
  <si>
    <t>GONAM_44_00350</t>
  </si>
  <si>
    <t>ribonuclease HII</t>
  </si>
  <si>
    <t>ribonuclease HII [nite]</t>
  </si>
  <si>
    <t>GONAM_45_00040</t>
  </si>
  <si>
    <t>GONAM_45_00080</t>
  </si>
  <si>
    <t>ribonuclease D [nite]</t>
  </si>
  <si>
    <t>GONAM_45_00140</t>
  </si>
  <si>
    <t>ribonucleoside-diphosphate reductase alpha chain [nite]</t>
  </si>
  <si>
    <t>ribonucleoside-diphosphate reductase alpha subunit</t>
  </si>
  <si>
    <t>GONAM_45_00220</t>
  </si>
  <si>
    <t>cell division protein RodA [nite]</t>
  </si>
  <si>
    <t>GONAM_45_00250</t>
  </si>
  <si>
    <t>UvrABC system protein C [hamap]</t>
  </si>
  <si>
    <t>GONAM_45_00270</t>
  </si>
  <si>
    <t>GONAM_45_00280</t>
  </si>
  <si>
    <t>Rrf2 family DNA-binding protein</t>
  </si>
  <si>
    <t>Rrf2 family DNA-binding protein [nite]</t>
  </si>
  <si>
    <t>Rrf2 family transcriptional regulator</t>
  </si>
  <si>
    <t>GONAM_45_00300</t>
  </si>
  <si>
    <t>rRNA maturation factor</t>
  </si>
  <si>
    <t>rRNA maturation factor YbeY [hamap]</t>
  </si>
  <si>
    <t>rRNA maturation factor YbeY</t>
  </si>
  <si>
    <t>S1 family peptidase [nite]</t>
  </si>
  <si>
    <t>S1 family peptidase</t>
  </si>
  <si>
    <t>GONAM_45_00370</t>
  </si>
  <si>
    <t>GONAM_46_00020</t>
  </si>
  <si>
    <t>S9 family peptidase [nite]</t>
  </si>
  <si>
    <t>GONAM_46_00060</t>
  </si>
  <si>
    <t>GONAM_46_00100</t>
  </si>
  <si>
    <t>serine/threonine protein kinase [nite]</t>
  </si>
  <si>
    <t>GONAM_46_00110</t>
  </si>
  <si>
    <t>GONAM_46_00120</t>
  </si>
  <si>
    <t>GONAM_46_00130</t>
  </si>
  <si>
    <t>serine/threonine protein phosphatase [nite]</t>
  </si>
  <si>
    <t>GONAM_46_00140</t>
  </si>
  <si>
    <t>GONAM_46_00150</t>
  </si>
  <si>
    <t>Soj/ParA-related protein [nite]</t>
  </si>
  <si>
    <t>GONAM_46_00170</t>
  </si>
  <si>
    <t>GONAM_46_00210</t>
  </si>
  <si>
    <t>GONAM_47_00080</t>
  </si>
  <si>
    <t>GONAM_47_00100</t>
  </si>
  <si>
    <t>S1C family peptidase [nite]</t>
  </si>
  <si>
    <t>GONAM_47_00160</t>
  </si>
  <si>
    <t>thiamine biosynthesis protein ThiS [nite]</t>
  </si>
  <si>
    <t>GONAM_48_00070</t>
  </si>
  <si>
    <t>peptidase S12 family protein</t>
  </si>
  <si>
    <t>S12 family peptidase [nite]</t>
  </si>
  <si>
    <t>S12 family peptidase</t>
  </si>
  <si>
    <t>GONAM_48_00150</t>
  </si>
  <si>
    <t>TerC family integral membrane protein [nite]</t>
  </si>
  <si>
    <t>GONAM_48_00170</t>
  </si>
  <si>
    <t>GONAM_48_00180</t>
  </si>
  <si>
    <t>GONAM_49_00010</t>
  </si>
  <si>
    <t>peptidase S26 family protein</t>
  </si>
  <si>
    <t>S26 family peptidase [migap]</t>
  </si>
  <si>
    <t>S26 family peptidase</t>
  </si>
  <si>
    <t>GONAM_51_00060</t>
  </si>
  <si>
    <t>channel protein [nite]</t>
  </si>
  <si>
    <t>GONAM_51_00120</t>
  </si>
  <si>
    <t>trehalose-phosphatase [nite]</t>
  </si>
  <si>
    <t>GONAM_51_00220</t>
  </si>
  <si>
    <t>S49 family peptidase [nite]</t>
  </si>
  <si>
    <t>S49 family peptidase</t>
  </si>
  <si>
    <t>GONAM_52_00040</t>
  </si>
  <si>
    <t>tryptophan synthase beta chain [nite]</t>
  </si>
  <si>
    <t>GONAM_52_00100</t>
  </si>
  <si>
    <t>Sec-independent protein translocase protein TatC [nite]</t>
  </si>
  <si>
    <t>GONAM_52_00160</t>
  </si>
  <si>
    <t>GONAM_52_00260</t>
  </si>
  <si>
    <t>GONAM_52_00290</t>
  </si>
  <si>
    <t>S8 family peptidase [nite]</t>
  </si>
  <si>
    <t>GONAM_52_00410</t>
  </si>
  <si>
    <t>salicylate synthetase</t>
  </si>
  <si>
    <t>salicylate synthetase [nite]</t>
  </si>
  <si>
    <t>salicylate synthase</t>
  </si>
  <si>
    <t>GONAM_52_00470</t>
  </si>
  <si>
    <t>serine protease [migap]</t>
  </si>
  <si>
    <t>serine peptidase</t>
  </si>
  <si>
    <t>GONAM_52_00480</t>
  </si>
  <si>
    <t>serine/threonine protein kinase PknA</t>
  </si>
  <si>
    <t>serine/threonine protein kinase PknA [nite]</t>
  </si>
  <si>
    <t>GONAM_52_00500</t>
  </si>
  <si>
    <t>uroporphyrinogen-III methyltransferase/uroporphyrinogen-III synthase [nite]</t>
  </si>
  <si>
    <t>GONAM_52_00510</t>
  </si>
  <si>
    <t>Usp family protein [nite]</t>
  </si>
  <si>
    <t>GONAM_52_00560</t>
  </si>
  <si>
    <t>GONAM_53_00020</t>
  </si>
  <si>
    <t>GONAM_53_00170</t>
  </si>
  <si>
    <t>GONAM_53_00180</t>
  </si>
  <si>
    <t>alanine--oxoisovalerate aminotransferase [nite]</t>
  </si>
  <si>
    <t>GONAM_53_00230</t>
  </si>
  <si>
    <t>serine/threonine protein kinase PknG [nite]</t>
  </si>
  <si>
    <t>serine/threonine-protein kinase PknG</t>
  </si>
  <si>
    <t>GONAM_53_00260</t>
  </si>
  <si>
    <t>Xaa-Pro dipeptidase [nite]</t>
  </si>
  <si>
    <t>GONAM_53_00270</t>
  </si>
  <si>
    <t>short-chain dehydrogenase/reductase SDR family protein</t>
    <phoneticPr fontId="1"/>
  </si>
  <si>
    <t>GONAM_53_00280</t>
  </si>
  <si>
    <t>GONAM_53_00360</t>
  </si>
  <si>
    <t>GONAM_53_00370</t>
  </si>
  <si>
    <t>GONAM_53_00420</t>
  </si>
  <si>
    <t>GONAM_53_00430</t>
  </si>
  <si>
    <t>GONAM_53_00460</t>
  </si>
  <si>
    <t>GONAM_53_00550</t>
  </si>
  <si>
    <t>GONAM_54_00060</t>
  </si>
  <si>
    <t>GONAM_54_00130</t>
  </si>
  <si>
    <t>GONAM_54_00150</t>
  </si>
  <si>
    <t>signal peptidase I</t>
  </si>
  <si>
    <t>signal peptidase I [nite]</t>
  </si>
  <si>
    <t>GONAM_54_00180</t>
  </si>
  <si>
    <t>inorganic polyphosphate/ATP-NAD kinase [hamap]</t>
  </si>
  <si>
    <t>GONAM_54_00230</t>
  </si>
  <si>
    <t>glutamine amidotransferase subunit PdxT [hamap]</t>
  </si>
  <si>
    <t>GONAM_54_00240</t>
  </si>
  <si>
    <t>GONAM_54_00290</t>
  </si>
  <si>
    <t>signal recognition particle receptor FtsY</t>
  </si>
  <si>
    <t>signal recognition particle-docking protein FtsY [migap]</t>
  </si>
  <si>
    <t>GONAM_54_00370</t>
  </si>
  <si>
    <t>sorbitol dehydrogenase [nite]</t>
  </si>
  <si>
    <t>GONAM_54_00380</t>
  </si>
  <si>
    <t>regulatory protein [migap]</t>
  </si>
  <si>
    <t>GONAM_54_00410</t>
  </si>
  <si>
    <t>succinyl-CoA--3-ketoacid CoA-transferase alpha subunit [nite]</t>
  </si>
  <si>
    <t>succinyl-CoA--3-oxoacid CoA-transferase subunit A</t>
  </si>
  <si>
    <t>GONAM_54_00440</t>
  </si>
  <si>
    <t>succinyl-CoA--3-ketoacid coenzyme A transferase</t>
  </si>
  <si>
    <t>3-oxoacid CoA-transferase subunit A [migap]</t>
  </si>
  <si>
    <t>GONAM_54_00510</t>
  </si>
  <si>
    <t>sugar ABC transporter ATP-binding protein [nite]</t>
  </si>
  <si>
    <t>sugar ABC transporter ATP-binding protein</t>
  </si>
  <si>
    <t>GONAM_54_00640</t>
  </si>
  <si>
    <t>sugar transporter</t>
  </si>
  <si>
    <t>sugar transporter [nite]</t>
  </si>
  <si>
    <t>GONAM_54_00700</t>
  </si>
  <si>
    <t>ribonucleoside-diphosphate reductase beta chain [nite]</t>
  </si>
  <si>
    <t>GONAM_54_00780</t>
  </si>
  <si>
    <t>sulfur carrier protein CysO</t>
  </si>
  <si>
    <t>sulfur carrier protein CysO [nite]</t>
  </si>
  <si>
    <t>GONAM_54_00800</t>
  </si>
  <si>
    <t>tautomerase</t>
  </si>
  <si>
    <t>tautomerase [migap]</t>
  </si>
  <si>
    <t>GONAM_54_00820</t>
  </si>
  <si>
    <t>GONAM_54_00900</t>
  </si>
  <si>
    <t>GONAM_54_00910</t>
  </si>
  <si>
    <t>tellurium resistance protein</t>
  </si>
  <si>
    <t>tellurium resistance protein [nite]</t>
  </si>
  <si>
    <t>tellurite resistance protein</t>
    <phoneticPr fontId="1"/>
  </si>
  <si>
    <t>GONAM_54_00930</t>
  </si>
  <si>
    <t>thiocyanate hydrolase subunit beta/alpha</t>
  </si>
  <si>
    <t>thiocyanate hydrolase beta subunit [migap]</t>
  </si>
  <si>
    <t>thiocyanate hydrolase beta subunit</t>
  </si>
  <si>
    <t>GONAM_54_00940</t>
  </si>
  <si>
    <t>thiocyanate hydrolase subunit gamma</t>
  </si>
  <si>
    <t>thiocyanate hydrolase gamma subunit [nite]</t>
  </si>
  <si>
    <t>thiocyanate hydrolase gamma subunit</t>
  </si>
  <si>
    <t>GONAM_54_00960</t>
  </si>
  <si>
    <t>serine/threonine protein kinase [migap]</t>
  </si>
  <si>
    <t>GONAM_54_00980</t>
  </si>
  <si>
    <t>GONAM_55_00050</t>
  </si>
  <si>
    <t>GONAM_55_00150</t>
  </si>
  <si>
    <t>GONAM_55_00160</t>
  </si>
  <si>
    <t>GONAM_55_00200</t>
  </si>
  <si>
    <t>GONAM_55_00230</t>
  </si>
  <si>
    <t>serine/threonine protein kinase PknL [nite]</t>
  </si>
  <si>
    <t>GONAM_55_00260</t>
  </si>
  <si>
    <t>GONAM_55_00330</t>
  </si>
  <si>
    <t>lipoprotein signal peptidase [hamap]</t>
  </si>
  <si>
    <t>GONAM_56_00040</t>
  </si>
  <si>
    <t>translation initiation factor IF-2</t>
  </si>
  <si>
    <t>translation initiation factor IF-2 [nite]</t>
  </si>
  <si>
    <t>GONAM_56_00120</t>
  </si>
  <si>
    <t>transposase</t>
  </si>
  <si>
    <t>transposase [nite]</t>
  </si>
  <si>
    <t>GONAM_56_00280</t>
  </si>
  <si>
    <t>GONAM_56_00310</t>
  </si>
  <si>
    <t>GONAM_56_00320</t>
  </si>
  <si>
    <t>transposase [migap]</t>
  </si>
  <si>
    <t>GONAM_56_00330</t>
  </si>
  <si>
    <t>steroid monooxygenase [nite]</t>
  </si>
  <si>
    <t>GONAM_56_00400</t>
  </si>
  <si>
    <t>succinate dehydrogenase hydrophobic membrane anchor protein [nite]</t>
  </si>
  <si>
    <t>GONAM_56_00420</t>
  </si>
  <si>
    <t>succinyl-CoA synthetase alpha subunit [nite]</t>
  </si>
  <si>
    <t>GONAM_56_00440</t>
  </si>
  <si>
    <t>2-(5''-triphosphoribosyl)-3'-dephosphocoenzyme-A synthase</t>
  </si>
  <si>
    <t>triphosphoribosyl-dephospho-CoA synthase [nite]</t>
  </si>
  <si>
    <t>triphosphoribosyl-dephospho-CoA synthase</t>
  </si>
  <si>
    <t>GONAM_56_00460</t>
  </si>
  <si>
    <t>GONAM_56_00470</t>
  </si>
  <si>
    <t>GONAM_56_00500</t>
  </si>
  <si>
    <t>bifunctional protein PyrR [hamap]</t>
  </si>
  <si>
    <t>GONAM_56_00530</t>
  </si>
  <si>
    <t>TetR family transcriptional regulator [migap]</t>
  </si>
  <si>
    <t>GONAM_56_00570</t>
  </si>
  <si>
    <t>GONAM_56_00590</t>
  </si>
  <si>
    <t>GONAM_56_00660</t>
  </si>
  <si>
    <t>GONAM_56_00720</t>
  </si>
  <si>
    <t>GONAM_56_00730</t>
  </si>
  <si>
    <t>tRNA threonylcarbamoyladenosine biosynthesis protein Gcp</t>
  </si>
  <si>
    <t>tRNA threonylcarbamoyladenosine biosynthesis protein Gcp [hamap]</t>
  </si>
  <si>
    <t>GONAM_56_00740</t>
  </si>
  <si>
    <t>tRNA-specific adenosine deaminase</t>
  </si>
  <si>
    <t>tRNA-specific adenosine deaminase [nite]</t>
  </si>
  <si>
    <t>GONAM_56_00750</t>
  </si>
  <si>
    <t>threonyl-tRNA synthetase [nite]</t>
  </si>
  <si>
    <t>GONAM_56_00870</t>
  </si>
  <si>
    <t>GONAM_56_00880</t>
  </si>
  <si>
    <t>GONAM_56_00890</t>
  </si>
  <si>
    <t>transcription antitermination protein NusG [nite]</t>
  </si>
  <si>
    <t>GONAM_56_00930</t>
  </si>
  <si>
    <t>transcription elongation protein NusA [nite]</t>
  </si>
  <si>
    <t>GONAM_56_00990</t>
  </si>
  <si>
    <t>transcriptional regulator [migap]</t>
  </si>
  <si>
    <t>GONAM_56_01020</t>
  </si>
  <si>
    <t>transcriptional regulatory protein [migap]</t>
  </si>
  <si>
    <t>GONAM_56_01060</t>
  </si>
  <si>
    <t>GONAM_56_01100</t>
  </si>
  <si>
    <t>GONAM_56_01110</t>
  </si>
  <si>
    <t>GONAM_57_00020</t>
  </si>
  <si>
    <t>GONAM_58_00030</t>
  </si>
  <si>
    <t>GONAM_59_00120</t>
  </si>
  <si>
    <t>two-component system thioredoxin reductase [nite]</t>
  </si>
  <si>
    <t>two-component system thioredoxin reductase</t>
  </si>
  <si>
    <t>GONAM_59_00160</t>
  </si>
  <si>
    <t>ubiquinone/menaquinone biosynthesis methyltransferase UbiE [hamap]</t>
  </si>
  <si>
    <t>GONAM_59_00180</t>
  </si>
  <si>
    <t>bifunctional protein GlmU [hamap]</t>
  </si>
  <si>
    <t>GONAM_59_00220</t>
  </si>
  <si>
    <t>alpha,alpha-trehalose-phosphate synthase [nite]</t>
  </si>
  <si>
    <t>GONAM_59_00390</t>
  </si>
  <si>
    <t>UDP-N-acetylglucosamine--undecaprenyl-phosphate N-acetylglucosamine-1-phosphate transferase [nite]</t>
  </si>
  <si>
    <t>GONAM_60_00010</t>
  </si>
  <si>
    <t>UDP-N-acetylmuramoyl-tripeptide--D-alanyl-D-alanine ligase</t>
  </si>
  <si>
    <t>UDP-N-acetylmuramoyl-tripeptide--D-alanyl-D-alanine ligase [nite]</t>
  </si>
  <si>
    <t>GONAM_60_00070</t>
  </si>
  <si>
    <t>undecaprenyl pyrophosphate synthase [hamap]</t>
  </si>
  <si>
    <t>GONAM_60_00080</t>
  </si>
  <si>
    <t>GONAM_60_00180</t>
  </si>
  <si>
    <t>GONAM_60_00210</t>
  </si>
  <si>
    <t>urease accessory protein UreD</t>
  </si>
  <si>
    <t>urease accessory protein UreD [nite]</t>
  </si>
  <si>
    <t>GONAM_60_00220</t>
  </si>
  <si>
    <t>GONAM_60_00240</t>
  </si>
  <si>
    <t>tryptophanyl-tRNA synthetase [nite]</t>
  </si>
  <si>
    <t>GONAM_60_00410</t>
  </si>
  <si>
    <t>GONAM_60_00460</t>
  </si>
  <si>
    <t>histidine kinase [migap]</t>
  </si>
  <si>
    <t>GONAM_60_00500</t>
  </si>
  <si>
    <t>two-component system response regulator [nite]</t>
  </si>
  <si>
    <t>GONAM_61_00030</t>
  </si>
  <si>
    <t>NarL family two-component response regulator [nite]</t>
  </si>
  <si>
    <t>GONAM_61_00070</t>
  </si>
  <si>
    <t>GONAM_61_00110</t>
  </si>
  <si>
    <t>urease subunit alpha [hamap]</t>
  </si>
  <si>
    <t>GONAM_61_00120</t>
  </si>
  <si>
    <t>urease subunit beta [hamap]</t>
  </si>
  <si>
    <t>GONAM_61_00130</t>
  </si>
  <si>
    <t>urease subunit gamma [hamap]</t>
  </si>
  <si>
    <t>GONAM_61_00210</t>
  </si>
  <si>
    <t>WD-40 repeat protein [nite]</t>
  </si>
  <si>
    <t>WD-40 repeat protein</t>
  </si>
  <si>
    <t>GONAM_61_00280</t>
  </si>
  <si>
    <t>Xaa-Pro dipeptidase/Xaa-Pro aminopeptidase [nite]</t>
  </si>
  <si>
    <t>Xaa-Pro dipeptidase/Xaa-Pro aminopeptidase</t>
  </si>
  <si>
    <t>GONAM_61_00380</t>
  </si>
  <si>
    <t>xylulokinase [nite]</t>
  </si>
  <si>
    <t>GONAM_61_00400</t>
  </si>
  <si>
    <t>zinc finger protein [nite]</t>
  </si>
  <si>
    <t>zinc finger protein</t>
  </si>
  <si>
    <t>GONAM_61_00480</t>
  </si>
  <si>
    <t>Sec-independent protein translocase protein TatA/E homolog [hamap]</t>
  </si>
  <si>
    <t>GONAM_61_00500</t>
  </si>
  <si>
    <t>wax ester synthase/diacylglycerol acyltransferase [nite]</t>
  </si>
  <si>
    <t>GONAM_61_00520</t>
  </si>
  <si>
    <t>WhiB family regulatory protein [nite]</t>
  </si>
  <si>
    <t>GONAM_61_00570</t>
  </si>
  <si>
    <t>GONAM_61_00650</t>
  </si>
  <si>
    <t>GONAM_61_00670</t>
  </si>
  <si>
    <t>XRE family transcriptional regulator [migap]</t>
  </si>
  <si>
    <t>GONAM_61_00680</t>
  </si>
  <si>
    <t>GONAM_61_00760</t>
  </si>
  <si>
    <t>GONAM_61_00770</t>
  </si>
  <si>
    <t>Zn-dependent alcohol dehydrogenase [nite]</t>
  </si>
  <si>
    <t>GONAM_61_00810</t>
  </si>
  <si>
    <t>zinc-containing alcohol dehydrogenase [nite]</t>
  </si>
  <si>
    <t>（4）  homolog, precursor</t>
    <phoneticPr fontId="1"/>
  </si>
  <si>
    <t>homolog は、putativeと同様の処理をしたほうがよい。アノテーション方針にもよるが、precursor も同様の処理でよいかもしれない。</t>
    <rPh sb="40" eb="42">
      <t>ホウシン</t>
    </rPh>
    <rPh sb="59" eb="61">
      <t>ドウヨウ</t>
    </rPh>
    <rPh sb="62" eb="64">
      <t>ショリ</t>
    </rPh>
    <phoneticPr fontId="1"/>
  </si>
  <si>
    <t>GONAM_02_01280</t>
  </si>
  <si>
    <t>GONAM_03_00250</t>
    <phoneticPr fontId="1"/>
  </si>
  <si>
    <t>dTDP-rhamnose--alpha-D-N-acetylglucosamine-diphosphoryl polyprenol, alpha-3-L-rhamnosyl transferase</t>
    <phoneticPr fontId="1"/>
  </si>
  <si>
    <t>GONAM_45_00350</t>
    <phoneticPr fontId="1"/>
  </si>
  <si>
    <t>タンパク質の略称がない名前から付いている名前に変換すると、遺伝子名とproduct nameが一致しなくなる。
例をあげると、辞書を適応すると putative NMP phosphatase （遺伝子名なし） が ribonucleotide monophosphatase NagD に変換される。product name の修正としては適切だが、遺伝子名は無しのままでアノテーションとしては不適当。</t>
    <rPh sb="4" eb="5">
      <t>シツ</t>
    </rPh>
    <rPh sb="6" eb="8">
      <t>リャクショウ</t>
    </rPh>
    <rPh sb="11" eb="13">
      <t>ナマエ</t>
    </rPh>
    <rPh sb="15" eb="16">
      <t>ツ</t>
    </rPh>
    <rPh sb="20" eb="22">
      <t>ナマエ</t>
    </rPh>
    <rPh sb="23" eb="25">
      <t>ヘンカン</t>
    </rPh>
    <rPh sb="29" eb="32">
      <t>イデンシ</t>
    </rPh>
    <rPh sb="32" eb="33">
      <t>メイ</t>
    </rPh>
    <rPh sb="47" eb="49">
      <t>イッチ</t>
    </rPh>
    <rPh sb="56" eb="57">
      <t>レイ</t>
    </rPh>
    <rPh sb="98" eb="101">
      <t>イデンシ</t>
    </rPh>
    <rPh sb="101" eb="102">
      <t>メイ</t>
    </rPh>
    <rPh sb="145" eb="147">
      <t>ヘンカン</t>
    </rPh>
    <rPh sb="165" eb="167">
      <t>シュウセイ</t>
    </rPh>
    <rPh sb="171" eb="173">
      <t>テキセツ</t>
    </rPh>
    <rPh sb="176" eb="179">
      <t>イデンシ</t>
    </rPh>
    <rPh sb="179" eb="180">
      <t>メイ</t>
    </rPh>
    <rPh sb="181" eb="182">
      <t>ナ</t>
    </rPh>
    <rPh sb="198" eb="201">
      <t>フテキトウ</t>
    </rPh>
    <phoneticPr fontId="1"/>
  </si>
  <si>
    <t>候補の1位でOK 。</t>
    <phoneticPr fontId="1"/>
  </si>
  <si>
    <t>putative cytochrome oxidase assembly protein [ecoli]</t>
    <phoneticPr fontId="1"/>
  </si>
  <si>
    <t>C</t>
    <phoneticPr fontId="1"/>
  </si>
  <si>
    <t>HTH-type transcriptional regulator IscR [hamap]</t>
    <phoneticPr fontId="1"/>
  </si>
  <si>
    <t>C</t>
    <phoneticPr fontId="1"/>
  </si>
  <si>
    <t>H</t>
    <phoneticPr fontId="1"/>
  </si>
  <si>
    <t>s</t>
    <phoneticPr fontId="1"/>
  </si>
  <si>
    <t>s</t>
    <phoneticPr fontId="1"/>
  </si>
  <si>
    <t>BFP</t>
    <phoneticPr fontId="1"/>
  </si>
  <si>
    <t>H</t>
    <phoneticPr fontId="1"/>
  </si>
  <si>
    <t>NAD-dependent protein deacylase [hamap]</t>
    <phoneticPr fontId="1"/>
  </si>
  <si>
    <t>glycerol-3-phosphate-binding periplasmic protein [nite]</t>
    <phoneticPr fontId="1"/>
  </si>
  <si>
    <t>A</t>
    <phoneticPr fontId="1"/>
  </si>
  <si>
    <t>protein YceI [hamap]</t>
    <phoneticPr fontId="1"/>
  </si>
  <si>
    <t>D</t>
    <phoneticPr fontId="1"/>
  </si>
  <si>
    <t>putative HlyD family secretion protein [ecoli]</t>
    <phoneticPr fontId="1"/>
  </si>
  <si>
    <t>protein SlyX [hamap]</t>
    <phoneticPr fontId="1"/>
  </si>
  <si>
    <t>hypothetical protein YaeB [ecoli]</t>
    <phoneticPr fontId="1"/>
  </si>
  <si>
    <t>C</t>
    <phoneticPr fontId="1"/>
  </si>
  <si>
    <t>putative type III endonuclease [nite]</t>
    <phoneticPr fontId="1"/>
  </si>
  <si>
    <t>primosomal replication protein n [hamap]</t>
    <phoneticPr fontId="1"/>
  </si>
  <si>
    <t>BFP</t>
    <phoneticPr fontId="1"/>
  </si>
  <si>
    <t>F</t>
    <phoneticPr fontId="1"/>
  </si>
  <si>
    <t xml:space="preserve">候補の中に該当なし (意味が違う) </t>
    <phoneticPr fontId="1"/>
  </si>
  <si>
    <t>before curation</t>
    <phoneticPr fontId="1"/>
  </si>
  <si>
    <t>判定基準</t>
    <rPh sb="0" eb="2">
      <t>ハンテイ</t>
    </rPh>
    <rPh sb="2" eb="4">
      <t>キジュン</t>
    </rPh>
    <phoneticPr fontId="1"/>
  </si>
  <si>
    <t>記号</t>
    <rPh sb="0" eb="2">
      <t>キゴウ</t>
    </rPh>
    <phoneticPr fontId="1"/>
  </si>
  <si>
    <t>E</t>
    <phoneticPr fontId="1"/>
  </si>
  <si>
    <t>H</t>
    <phoneticPr fontId="1"/>
  </si>
  <si>
    <t>C</t>
    <phoneticPr fontId="1"/>
  </si>
  <si>
    <t>D</t>
    <phoneticPr fontId="1"/>
  </si>
  <si>
    <t>N</t>
    <phoneticPr fontId="1"/>
  </si>
  <si>
    <t>bcs</t>
    <phoneticPr fontId="1"/>
  </si>
  <si>
    <t>判定対象外 (自動アノテーションのアサインが失敗している場合、bcs で候補が空の場合）</t>
    <rPh sb="0" eb="2">
      <t>ハンテイ</t>
    </rPh>
    <rPh sb="2" eb="4">
      <t>タイショウ</t>
    </rPh>
    <rPh sb="4" eb="5">
      <t>ガイ</t>
    </rPh>
    <rPh sb="28" eb="30">
      <t>バアイ</t>
    </rPh>
    <rPh sb="36" eb="38">
      <t>コウホ</t>
    </rPh>
    <rPh sb="39" eb="40">
      <t>カラ</t>
    </rPh>
    <rPh sb="41" eb="43">
      <t>バアイ</t>
    </rPh>
    <phoneticPr fontId="1"/>
  </si>
  <si>
    <t>cs/bcs: チェック基準と記号</t>
    <rPh sb="12" eb="14">
      <t>キジュン</t>
    </rPh>
    <rPh sb="15" eb="17">
      <t>キゴウ</t>
    </rPh>
    <phoneticPr fontId="1"/>
  </si>
  <si>
    <t>total ORF number</t>
    <phoneticPr fontId="1"/>
  </si>
  <si>
    <t>total number of hits</t>
  </si>
  <si>
    <t>total number of hits</t>
    <phoneticPr fontId="1"/>
  </si>
  <si>
    <t>total ORF number of hits</t>
    <phoneticPr fontId="1"/>
  </si>
  <si>
    <t>total number of predicted ORFs</t>
  </si>
  <si>
    <t>total number of predicted ORFs</t>
    <phoneticPr fontId="1"/>
  </si>
  <si>
    <t>vitamin B12-binding protein [hamap]</t>
    <phoneticPr fontId="1"/>
  </si>
  <si>
    <t>putative endonuclease 4 [hamap]</t>
    <phoneticPr fontId="1"/>
  </si>
  <si>
    <t>vitamin B12 import ATP-binding protein BtuD [hamap]</t>
    <phoneticPr fontId="1"/>
  </si>
  <si>
    <t>A</t>
    <phoneticPr fontId="1"/>
  </si>
  <si>
    <t>B</t>
    <phoneticPr fontId="1"/>
  </si>
  <si>
    <t>tRNA (cmo(5)U34)-methyltransferase</t>
    <phoneticPr fontId="1"/>
  </si>
  <si>
    <t>D</t>
    <phoneticPr fontId="1"/>
  </si>
  <si>
    <t>succinyl-CoA ligase [ADP-forming] subunit beta [hamap]</t>
    <phoneticPr fontId="1"/>
  </si>
  <si>
    <t>E</t>
    <phoneticPr fontId="1"/>
  </si>
  <si>
    <t>ADP-forming succinyl-CoA synthetase alpha subunit [-1:forming] @@ ADP-forming acetyl/succinyl-CoA synthetase beta subunit [-1:forming]</t>
    <phoneticPr fontId="1"/>
  </si>
  <si>
    <t>Na(+)-translocating NADH-quinone reductase subunit B [hamap]</t>
    <phoneticPr fontId="1"/>
  </si>
  <si>
    <t>Na(+)-translocating NADH-quinone reductase subunit F [hamap]</t>
    <phoneticPr fontId="1"/>
  </si>
  <si>
    <t>hydroxyacylglutathione hydrolase [hamap]</t>
    <phoneticPr fontId="1"/>
  </si>
  <si>
    <t>fatty acid metabolism regulator protein [hamap]</t>
    <phoneticPr fontId="1"/>
  </si>
  <si>
    <t>putative oxaloacetate decarboxylase gamma chain [hamap]</t>
    <phoneticPr fontId="1"/>
  </si>
  <si>
    <t>putative oxaloacetate decarboxylase alpha subunit</t>
    <phoneticPr fontId="1"/>
  </si>
  <si>
    <t>putative GGDEF/EAL domain protein [ecoli]</t>
    <phoneticPr fontId="1"/>
  </si>
  <si>
    <t>primosomal protein N [-1:primosomal] @@ primosomal protein I [-1:primosomal] @@ primosomal protein N' [-1:primosomal] @@ primosomal protein N'' [-1:primosomal] @@ primosomal protein DnaI [-1:primosomal]</t>
    <phoneticPr fontId="1"/>
  </si>
  <si>
    <t>isoaspartyl peptidase [ecoli]</t>
    <phoneticPr fontId="1"/>
  </si>
  <si>
    <t>F</t>
    <phoneticPr fontId="1"/>
  </si>
  <si>
    <t>N</t>
    <phoneticPr fontId="1"/>
  </si>
  <si>
    <t>候補の中に該当なし (正解はないが惜しい、くくりが異なる、サブユニットを指す部分が異なるなど ) 
eg.  drug resistance protein に対する候補が macrolide resistance protein、または oxaloacetate decarboxylase gamma chain に対する候補がoxaloacetate decarboxylase alpha subunit の場合など。</t>
    <rPh sb="11" eb="13">
      <t>セイカイ</t>
    </rPh>
    <rPh sb="17" eb="18">
      <t>オ</t>
    </rPh>
    <rPh sb="25" eb="26">
      <t>コト</t>
    </rPh>
    <rPh sb="36" eb="37">
      <t>サ</t>
    </rPh>
    <rPh sb="38" eb="40">
      <t>ブブン</t>
    </rPh>
    <rPh sb="41" eb="42">
      <t>コト</t>
    </rPh>
    <rPh sb="80" eb="81">
      <t>タイ</t>
    </rPh>
    <rPh sb="83" eb="85">
      <t>コウホ</t>
    </rPh>
    <rPh sb="160" eb="161">
      <t>タイ</t>
    </rPh>
    <rPh sb="163" eb="165">
      <t>コウホ</t>
    </rPh>
    <rPh sb="208" eb="210">
      <t>バアイ</t>
    </rPh>
    <phoneticPr fontId="1"/>
  </si>
  <si>
    <t>候補の中に該当なし。 （辞書の修正が必要）</t>
    <rPh sb="12" eb="14">
      <t>ジショ</t>
    </rPh>
    <rPh sb="15" eb="17">
      <t>シュウセイ</t>
    </rPh>
    <rPh sb="18" eb="20">
      <t>ヒツヨウ</t>
    </rPh>
    <phoneticPr fontId="1"/>
  </si>
  <si>
    <t>記入方法</t>
    <rPh sb="0" eb="2">
      <t>キニュウ</t>
    </rPh>
    <rPh sb="2" eb="4">
      <t>ホウホウ</t>
    </rPh>
    <phoneticPr fontId="1"/>
  </si>
  <si>
    <t>補足</t>
    <rPh sb="0" eb="2">
      <t>ホソク</t>
    </rPh>
    <phoneticPr fontId="1"/>
  </si>
  <si>
    <t>HAMAP がアサインされているもので、修正前の名前の方が DDBJ 登録名に近い。</t>
    <rPh sb="20" eb="22">
      <t>シュウセイ</t>
    </rPh>
    <rPh sb="22" eb="23">
      <t>マエ</t>
    </rPh>
    <rPh sb="24" eb="26">
      <t>ナマエ</t>
    </rPh>
    <rPh sb="27" eb="28">
      <t>ホウ</t>
    </rPh>
    <rPh sb="35" eb="37">
      <t>トウロク</t>
    </rPh>
    <rPh sb="37" eb="38">
      <t>メイ</t>
    </rPh>
    <rPh sb="39" eb="40">
      <t>チカ</t>
    </rPh>
    <phoneticPr fontId="1"/>
  </si>
  <si>
    <t>候補の1位以外で OK。 正解行には、G列に "s" を記入。</t>
    <rPh sb="13" eb="15">
      <t>セイカイ</t>
    </rPh>
    <rPh sb="15" eb="16">
      <t>ギョウ</t>
    </rPh>
    <rPh sb="20" eb="21">
      <t>レツ</t>
    </rPh>
    <rPh sb="28" eb="30">
      <t>キニュウ</t>
    </rPh>
    <phoneticPr fontId="1"/>
  </si>
  <si>
    <t>cs では、候補に (ほぼ) 正解 のもの、ないものをいくつかのパターンに分けて判定した。
シートに "判定" "select" の2列を追加。それぞれ "判定"列には判定結果の記号、"select"列には判定結果がBの場合の選択を記入。
判定時に気付いた点については別途 「気付いた点」 シートに記入した。</t>
    <rPh sb="6" eb="8">
      <t>コウホ</t>
    </rPh>
    <rPh sb="15" eb="17">
      <t>セイカイ</t>
    </rPh>
    <rPh sb="37" eb="38">
      <t>ワ</t>
    </rPh>
    <rPh sb="40" eb="42">
      <t>ハンテイ</t>
    </rPh>
    <rPh sb="52" eb="54">
      <t>ハンテイ</t>
    </rPh>
    <rPh sb="67" eb="68">
      <t>レツ</t>
    </rPh>
    <rPh sb="69" eb="71">
      <t>ツイカ</t>
    </rPh>
    <rPh sb="78" eb="80">
      <t>ハンテイ</t>
    </rPh>
    <rPh sb="81" eb="82">
      <t>レツ</t>
    </rPh>
    <rPh sb="84" eb="86">
      <t>ハンテイ</t>
    </rPh>
    <rPh sb="86" eb="88">
      <t>ケッカ</t>
    </rPh>
    <rPh sb="89" eb="91">
      <t>キゴウ</t>
    </rPh>
    <rPh sb="100" eb="101">
      <t>レツ</t>
    </rPh>
    <rPh sb="103" eb="105">
      <t>ハンテイ</t>
    </rPh>
    <rPh sb="105" eb="107">
      <t>ケッカ</t>
    </rPh>
    <rPh sb="110" eb="112">
      <t>バアイ</t>
    </rPh>
    <rPh sb="113" eb="115">
      <t>センタク</t>
    </rPh>
    <rPh sb="116" eb="118">
      <t>キニュウ</t>
    </rPh>
    <rPh sb="120" eb="122">
      <t>ハンテイ</t>
    </rPh>
    <rPh sb="122" eb="123">
      <t>ジ</t>
    </rPh>
    <rPh sb="124" eb="126">
      <t>キヅ</t>
    </rPh>
    <rPh sb="128" eb="129">
      <t>テン</t>
    </rPh>
    <rPh sb="134" eb="136">
      <t>ベット</t>
    </rPh>
    <rPh sb="138" eb="140">
      <t>キヅ</t>
    </rPh>
    <rPh sb="142" eb="143">
      <t>テン</t>
    </rPh>
    <rPh sb="149" eb="151">
      <t>キニュウ</t>
    </rPh>
    <phoneticPr fontId="1"/>
  </si>
  <si>
    <t>ex では、修正結果がふさわしくない、また検討が必要なもののみ印を付けている。</t>
    <rPh sb="6" eb="8">
      <t>シュウセイ</t>
    </rPh>
    <rPh sb="8" eb="10">
      <t>ケッカ</t>
    </rPh>
    <rPh sb="21" eb="23">
      <t>ケントウ</t>
    </rPh>
    <rPh sb="24" eb="26">
      <t>ヒツヨウ</t>
    </rPh>
    <rPh sb="31" eb="32">
      <t>シルシ</t>
    </rPh>
    <rPh sb="33" eb="34">
      <t>ツ</t>
    </rPh>
    <phoneticPr fontId="1"/>
  </si>
  <si>
    <t>N</t>
    <phoneticPr fontId="1"/>
  </si>
  <si>
    <t>自動アノテーションでの名前が、スラッシュで複数名をつないだ名前で、cs の修正候補に片方、または両方の名前の正解が含まれる。</t>
    <rPh sb="0" eb="2">
      <t>ジドウ</t>
    </rPh>
    <rPh sb="11" eb="13">
      <t>ナマエ</t>
    </rPh>
    <rPh sb="21" eb="24">
      <t>フクスウメイ</t>
    </rPh>
    <rPh sb="29" eb="31">
      <t>ナマエ</t>
    </rPh>
    <rPh sb="37" eb="39">
      <t>シュウセイ</t>
    </rPh>
    <rPh sb="39" eb="41">
      <t>コウホ</t>
    </rPh>
    <rPh sb="42" eb="44">
      <t>カタホウ</t>
    </rPh>
    <rPh sb="48" eb="50">
      <t>リョウホウ</t>
    </rPh>
    <rPh sb="51" eb="53">
      <t>ナマエ</t>
    </rPh>
    <rPh sb="54" eb="56">
      <t>セイカイ</t>
    </rPh>
    <rPh sb="57" eb="58">
      <t>フク</t>
    </rPh>
    <phoneticPr fontId="1"/>
  </si>
  <si>
    <t>Vivrio 2菌のCが多いのは、系統的に近いE. coli の Y gene product が多数ヒットしており、それらに対する修正候補のほとんどが "hypothetical protein" で、その判定をCとしたため。
VEZ01S は145件、VAL01S では176件がそれに該当する。
GS4 (Gordonia soli) の結果でNが232件と多いのは、HAMAP がヒットしているCDS全部のproduct name アサインが失敗しているため。
この4菌の中で、GONAM (Gordonia namibiensis) のみ MiGAP annotation pipeline で使用する DBに refseq も使用しており、MiGAP で何らかの名前が付いているCDSが他の菌よりも多い。MiGAP で product name が与えられたCDSは、NITE のゲノムDB中にホモログがみつからなかった場合でも、自動で MiGAP 由来の名前がアサインされるため、GONAM では NITE のアノテーション基準によらない product name が付いているCDS が他の3菌よりも多くなっている。(端的に言うと、GONAMは他の菌よりも名前のばらつきが大きく、NITEの作成した辞書にヒットしにくいCDSが多いと言える)</t>
    <rPh sb="8" eb="9">
      <t>キン</t>
    </rPh>
    <rPh sb="12" eb="13">
      <t>オオ</t>
    </rPh>
    <rPh sb="17" eb="20">
      <t>ケイトウテキ</t>
    </rPh>
    <rPh sb="21" eb="22">
      <t>チカ</t>
    </rPh>
    <rPh sb="49" eb="51">
      <t>タスウ</t>
    </rPh>
    <rPh sb="63" eb="64">
      <t>タイ</t>
    </rPh>
    <rPh sb="66" eb="68">
      <t>シュウセイ</t>
    </rPh>
    <rPh sb="68" eb="70">
      <t>コウホ</t>
    </rPh>
    <rPh sb="104" eb="106">
      <t>ハンテイ</t>
    </rPh>
    <rPh sb="126" eb="127">
      <t>ケン</t>
    </rPh>
    <rPh sb="140" eb="141">
      <t>ケン</t>
    </rPh>
    <rPh sb="145" eb="147">
      <t>ガイトウ</t>
    </rPh>
    <rPh sb="172" eb="174">
      <t>ケッカ</t>
    </rPh>
    <rPh sb="180" eb="181">
      <t>ケン</t>
    </rPh>
    <rPh sb="182" eb="183">
      <t>オオ</t>
    </rPh>
    <rPh sb="204" eb="206">
      <t>ゼンブ</t>
    </rPh>
    <rPh sb="225" eb="227">
      <t>シッパイ</t>
    </rPh>
    <rPh sb="238" eb="239">
      <t>キン</t>
    </rPh>
    <rPh sb="240" eb="241">
      <t>ナカ</t>
    </rPh>
    <rPh sb="302" eb="304">
      <t>シヨウ</t>
    </rPh>
    <rPh sb="319" eb="321">
      <t>シヨウ</t>
    </rPh>
    <rPh sb="333" eb="334">
      <t>ナン</t>
    </rPh>
    <rPh sb="337" eb="339">
      <t>ナマエ</t>
    </rPh>
    <rPh sb="340" eb="341">
      <t>ツ</t>
    </rPh>
    <rPh sb="349" eb="350">
      <t>ホカ</t>
    </rPh>
    <rPh sb="351" eb="352">
      <t>キン</t>
    </rPh>
    <rPh sb="355" eb="356">
      <t>オオ</t>
    </rPh>
    <rPh sb="380" eb="381">
      <t>アタ</t>
    </rPh>
    <rPh sb="401" eb="402">
      <t>チュウ</t>
    </rPh>
    <rPh sb="416" eb="418">
      <t>バアイ</t>
    </rPh>
    <rPh sb="421" eb="423">
      <t>ジドウ</t>
    </rPh>
    <rPh sb="431" eb="433">
      <t>ユライ</t>
    </rPh>
    <rPh sb="434" eb="436">
      <t>ナマエ</t>
    </rPh>
    <rPh sb="469" eb="471">
      <t>キジュン</t>
    </rPh>
    <rPh sb="491" eb="492">
      <t>ツ</t>
    </rPh>
    <rPh sb="501" eb="502">
      <t>タ</t>
    </rPh>
    <rPh sb="504" eb="505">
      <t>キン</t>
    </rPh>
    <rPh sb="508" eb="509">
      <t>オオ</t>
    </rPh>
    <rPh sb="517" eb="519">
      <t>タンテキ</t>
    </rPh>
    <rPh sb="520" eb="521">
      <t>イ</t>
    </rPh>
    <rPh sb="530" eb="531">
      <t>ホカ</t>
    </rPh>
    <rPh sb="532" eb="533">
      <t>キン</t>
    </rPh>
    <rPh sb="536" eb="538">
      <t>ナマエ</t>
    </rPh>
    <rPh sb="544" eb="545">
      <t>オオ</t>
    </rPh>
    <rPh sb="553" eb="555">
      <t>サクセイ</t>
    </rPh>
    <rPh sb="557" eb="559">
      <t>ジショ</t>
    </rPh>
    <rPh sb="571" eb="572">
      <t>オオ</t>
    </rPh>
    <rPh sb="574" eb="575">
      <t>イ</t>
    </rPh>
    <phoneticPr fontId="1"/>
  </si>
  <si>
    <t>修正結果が適当でない。</t>
    <rPh sb="0" eb="2">
      <t>シュウセイ</t>
    </rPh>
    <rPh sb="2" eb="4">
      <t>ケッカ</t>
    </rPh>
    <rPh sb="5" eb="7">
      <t>テキトウ</t>
    </rPh>
    <phoneticPr fontId="1"/>
  </si>
  <si>
    <t>修正結果がふさわしくない (F)、のには意味が間違っているものの他、修正前の名前の方がより一般的ではないかと思われるものも含まれている。そのなかで、HAMAP がアサインされていて修正前の方が適当だと思われる場合にはHとしている。
GS4で “H” が0件なのは、cs の補足にもあるように HAMAP がヒットしている CDS の product name のアサインに失敗しており、HAMAP由来の名前が付いているCDSで “ex” になったCDSが0になってしまったため。</t>
    <rPh sb="0" eb="2">
      <t>シュウセイ</t>
    </rPh>
    <rPh sb="2" eb="4">
      <t>ケッカ</t>
    </rPh>
    <rPh sb="20" eb="22">
      <t>イミ</t>
    </rPh>
    <rPh sb="23" eb="25">
      <t>マチガ</t>
    </rPh>
    <rPh sb="32" eb="33">
      <t>ホカ</t>
    </rPh>
    <rPh sb="34" eb="36">
      <t>シュウセイ</t>
    </rPh>
    <rPh sb="36" eb="37">
      <t>マエ</t>
    </rPh>
    <rPh sb="38" eb="40">
      <t>ナマエ</t>
    </rPh>
    <rPh sb="41" eb="42">
      <t>ホウ</t>
    </rPh>
    <rPh sb="45" eb="48">
      <t>イッパンテキ</t>
    </rPh>
    <rPh sb="54" eb="55">
      <t>オモ</t>
    </rPh>
    <rPh sb="61" eb="62">
      <t>フク</t>
    </rPh>
    <rPh sb="90" eb="92">
      <t>シュウセイ</t>
    </rPh>
    <rPh sb="92" eb="93">
      <t>マエ</t>
    </rPh>
    <rPh sb="94" eb="95">
      <t>ホウ</t>
    </rPh>
    <rPh sb="96" eb="98">
      <t>テキトウ</t>
    </rPh>
    <rPh sb="100" eb="101">
      <t>オモ</t>
    </rPh>
    <rPh sb="104" eb="106">
      <t>バアイ</t>
    </rPh>
    <rPh sb="127" eb="128">
      <t>ケン</t>
    </rPh>
    <rPh sb="136" eb="138">
      <t>ホソク</t>
    </rPh>
    <rPh sb="186" eb="188">
      <t>シッパイ</t>
    </rPh>
    <rPh sb="198" eb="200">
      <t>ユライ</t>
    </rPh>
    <rPh sb="201" eb="203">
      <t>ナマエ</t>
    </rPh>
    <rPh sb="204" eb="205">
      <t>ツ</t>
    </rPh>
    <phoneticPr fontId="1"/>
  </si>
  <si>
    <t>major facilitator superfamily protein</t>
  </si>
  <si>
    <t>multidrug resistance transporter [ecoli]</t>
  </si>
  <si>
    <t>sodium/solute symporter</t>
  </si>
  <si>
    <t>metal-binding protein YbgI [ecoli]</t>
  </si>
  <si>
    <t>metal-binding protein YbgI</t>
  </si>
  <si>
    <t>PTS system IIBC component</t>
  </si>
  <si>
    <t>nucleotide-sugar epimerase</t>
  </si>
  <si>
    <t>nucleotide-sugar epimerase YfcH [ecoli]</t>
  </si>
  <si>
    <t>nucleotide-sugar epimerase YfcH</t>
  </si>
  <si>
    <t>peroxiredoxin Bcp [ecoli]</t>
  </si>
  <si>
    <t>transporter PerM [ecoli]</t>
  </si>
  <si>
    <t>oxidoreductase YfgD [ecoli]</t>
  </si>
  <si>
    <t>oxidoreductase YfgD</t>
  </si>
  <si>
    <t>glutamine amidotransferase YafJ [ecoli]</t>
  </si>
  <si>
    <t>glutamine amidotransferase YafJ</t>
  </si>
  <si>
    <t>ferredoxin</t>
  </si>
  <si>
    <t>ABC transporter ATP-binding protein YnjD [ecoli]</t>
  </si>
  <si>
    <t>ABC transporter ATP-binding protein YnjD</t>
  </si>
  <si>
    <t>ABC transporter permease protein YnjC [ecoli]</t>
  </si>
  <si>
    <t>ABC transporter permease protein YnjC</t>
  </si>
  <si>
    <t>outer membrane protein YedS [ecoli]</t>
  </si>
  <si>
    <t>outer membrane protein YedS</t>
  </si>
  <si>
    <t>iron ABC transporter ATP-binding protein</t>
  </si>
  <si>
    <t>iron ABC transporter substrate-binding protein</t>
  </si>
  <si>
    <t>ABC transporter permease protein YadH [ecoli]</t>
  </si>
  <si>
    <t>ABC transporter permease protein YadH</t>
  </si>
  <si>
    <t>ABC transporter ATP-binding protein YadG [ecoli]</t>
  </si>
  <si>
    <t>ABC transporter ATP-binding protein YadG</t>
  </si>
  <si>
    <t>oxidoreductase YggW [ecoli]</t>
  </si>
  <si>
    <t>oxidoreductase YggW</t>
  </si>
  <si>
    <t>Fe(2+)-trafficking protein</t>
  </si>
  <si>
    <t>Fe(2+)-trafficking protein [hamap]</t>
  </si>
  <si>
    <t>iron-sulfur protein protection protein YggX</t>
  </si>
  <si>
    <t>gluconate 5-dehydrogenase [nite]</t>
  </si>
  <si>
    <t>phospholipid-binding periplasmic protein MlaC [ecoli]</t>
  </si>
  <si>
    <t>phospholipid-binding protein MlaC</t>
  </si>
  <si>
    <t>phospholipid ABC transporter substrate-binding protein MlaD [ecoli]</t>
  </si>
  <si>
    <t>phospholipid ABC transporter substrate-binding protein MlaD</t>
  </si>
  <si>
    <t>phospholipid ABC transporter permease protein MlaE [ecoli]</t>
  </si>
  <si>
    <t>phospholipid ABC transporter permease protein MlaE</t>
  </si>
  <si>
    <t>phospholipid ABC transporter ATP-binding protein MlaF [ecoli]</t>
  </si>
  <si>
    <t>phospholipid ABC transporter ATP-binding protein MlaF</t>
  </si>
  <si>
    <t>amino acid ABC transporter substrate-binding protein [ecoli]</t>
  </si>
  <si>
    <t>formate transporter FocA [ecoli]</t>
  </si>
  <si>
    <t>truncated transposase [nite]</t>
  </si>
  <si>
    <t>SapC-like protein</t>
  </si>
  <si>
    <t>deoxyribonuclease</t>
  </si>
  <si>
    <t>deoxyribonuclease YcfH [ecoli]</t>
  </si>
  <si>
    <t>deoxyribonuclease YcfH</t>
  </si>
  <si>
    <t>outer membrane protein [ecoli]</t>
  </si>
  <si>
    <t>phospholipid-binding lipoprotein MlaA [ecoli]</t>
  </si>
  <si>
    <t>aldose 1-epimerase</t>
  </si>
  <si>
    <t>aldose 1-epimerase YeaD [ecoli]</t>
  </si>
  <si>
    <t>aldose 1-epimerase YeaD</t>
  </si>
  <si>
    <t>nitroreductase YdjA [ecoli]</t>
  </si>
  <si>
    <t>nitroreductase YdjA</t>
  </si>
  <si>
    <t>acyl-CoA thioester hydrolase</t>
  </si>
  <si>
    <t>TolA-binding protein</t>
  </si>
  <si>
    <t>arginine ABC transporter substrate-binding protein ArtI [ecoli]</t>
  </si>
  <si>
    <t>formate dehydrogenase subunit FdhD [nite]</t>
  </si>
  <si>
    <t>dimethyl sulfoxide reductase subunit YnfG [ecoli]</t>
  </si>
  <si>
    <t>dimethyl sulfoxide reductase subunit YnfG</t>
  </si>
  <si>
    <t>di-/tripeptide transporter</t>
  </si>
  <si>
    <t>di-/tripeptide transporter [nite]</t>
  </si>
  <si>
    <t>dipeptide/tripeptide permease</t>
  </si>
  <si>
    <t>ATP-dependent helicase</t>
  </si>
  <si>
    <t>ATP-dependent helicase YejH [ecoli]</t>
  </si>
  <si>
    <t>ATP-dependent helicase YejH</t>
  </si>
  <si>
    <t>ferredoxin-like protein YfaE [ecoli]</t>
  </si>
  <si>
    <t>ferredoxin-like protein YfaE</t>
  </si>
  <si>
    <t>L,D-transpeptidase</t>
  </si>
  <si>
    <t>L,D-transpeptidase YcbB [ecoli]</t>
  </si>
  <si>
    <t>L,D-transpeptidase YcbB</t>
  </si>
  <si>
    <t>TRAP dicarboxylate transporter subunit DctP [ecoli]</t>
  </si>
  <si>
    <t>TRAP dicarboxylate transporter substrate-binding protein DctP</t>
  </si>
  <si>
    <t>hemin ABC transporter ATP-binding protein [ecoli]</t>
  </si>
  <si>
    <t>sodium/alanine symporter</t>
  </si>
  <si>
    <t>sodium/alanine symporter [nite]</t>
  </si>
  <si>
    <t>Na(+)/alanine symporter</t>
  </si>
  <si>
    <t>APC family transporter YjeH [ecoli]</t>
  </si>
  <si>
    <t>APC family transporter YjeH</t>
  </si>
  <si>
    <t>IclR family transcriptional regulator</t>
  </si>
  <si>
    <t>sugar ABC transporter substrate-binding protein GtsA [ecoli]</t>
  </si>
  <si>
    <t>sugar ABC transporter substrate-binding protein GtsA</t>
  </si>
  <si>
    <t>acyltransferase YihG [ecoli]</t>
  </si>
  <si>
    <t>2-pyrone-4,6-dicarboxylate hydrolase [nite]</t>
  </si>
  <si>
    <t>2-pyrone-4,6-dicarboxylate hydrolase</t>
  </si>
  <si>
    <t>arginyl-tRNA--protein transferase</t>
  </si>
  <si>
    <t>arginyl-tRNA--protein transferase [hamap]</t>
  </si>
  <si>
    <t>arginyltransferase</t>
  </si>
  <si>
    <t>peptide ABC transporter substrate-binding protein</t>
  </si>
  <si>
    <t>multidrug efflux protein [ecoli]</t>
  </si>
  <si>
    <t>multidrug efflux pump</t>
  </si>
  <si>
    <t>DNA-3-methyladenine glycosylase I</t>
  </si>
  <si>
    <t>molybdopterin oxidoreductase iron-sulfur binding subunit</t>
  </si>
  <si>
    <t>molybdopterin oxidoreductase</t>
  </si>
  <si>
    <t>amino acid ABC transporter permease protein YhdX [ecoli]</t>
  </si>
  <si>
    <t>amino acid ABC transporter permease protein YhdX</t>
  </si>
  <si>
    <t>oxidoreductase YdiJ [ecoli]</t>
  </si>
  <si>
    <t>oxidoreductase YdiJ</t>
  </si>
  <si>
    <t>N-acetyltransferase YjgM [ecoli]</t>
  </si>
  <si>
    <t>N-acetyltransferase YjgM</t>
  </si>
  <si>
    <t>small conductance mechanosensitive channel [ecoli]</t>
  </si>
  <si>
    <t>transposase InsK [ecoli]</t>
  </si>
  <si>
    <t>transposase InsK</t>
  </si>
  <si>
    <t>major facilitator superfamily transporter YeaN [ecoli]</t>
  </si>
  <si>
    <t>major facilitator superfamily transporter YeaN</t>
  </si>
  <si>
    <t>NCS2 family transporter</t>
  </si>
  <si>
    <t>NCS2 family transporter YjcD [ecoli]</t>
  </si>
  <si>
    <t>NCS2 family transporter YjcD</t>
  </si>
  <si>
    <t>FAD linked oxidase</t>
  </si>
  <si>
    <t>oxidoreductase YbbO [ecoli]</t>
  </si>
  <si>
    <t>oxidoreductase YbbO</t>
  </si>
  <si>
    <t>polysaccharide export protein Wza [ecoli]</t>
  </si>
  <si>
    <t>polysaccharide export protein Wza</t>
  </si>
  <si>
    <t>low molecular weight protein-tyrosine-phosphatase</t>
  </si>
  <si>
    <t>tyrosine-protein kinase</t>
  </si>
  <si>
    <t>colanic acid biosynthesis glycosyltransferase WcaE [ecoli]</t>
  </si>
  <si>
    <t>colanic acid biosynthesis acetyltransferase WcaF [ecoli]</t>
  </si>
  <si>
    <t>colanic acid biosynthesis acetyltransferase WcaF</t>
  </si>
  <si>
    <t>undecaprenyl-phosphate N-acetylglucosaminyl 1-phosphate transferase</t>
  </si>
  <si>
    <t>UDP-sugar epimerase</t>
  </si>
  <si>
    <t>UDP-sugar epimerase WbpV [ecoli]</t>
  </si>
  <si>
    <t>UDP-sugar epimerase WbpV</t>
  </si>
  <si>
    <t>small multidrug resistance protein [nite]</t>
  </si>
  <si>
    <t>glutathione-regulated potassium-efflux system protein</t>
  </si>
  <si>
    <t>L,D-transpeptidase YcfS [ecoli]</t>
  </si>
  <si>
    <t>L,D-transpeptidase YcfS</t>
  </si>
  <si>
    <t>major facilitator superfamily transporter YhjX [ecoli]</t>
  </si>
  <si>
    <t>major facilitator superfamily transporter YhjX</t>
  </si>
  <si>
    <t>M38 family peptidase [nite]</t>
  </si>
  <si>
    <t>two-component response regulator YpdB [ecoli]</t>
  </si>
  <si>
    <t>two-component response regulator YpdB</t>
  </si>
  <si>
    <t>SSS family transporter</t>
  </si>
  <si>
    <t>SSS family transporter YidK [ecoli]</t>
  </si>
  <si>
    <t>SSS family transporter YidK</t>
  </si>
  <si>
    <t>GntR family transcriptional regulator YieP [ecoli]</t>
  </si>
  <si>
    <t>GntR family transcriptional regulator YieP</t>
  </si>
  <si>
    <t>N-acetylneuraminiate outer membrane channel protein [ecoli]</t>
  </si>
  <si>
    <t>N-acetylneuraminiate outer membrane channel</t>
  </si>
  <si>
    <t>uroporphyrinogen III methylase</t>
  </si>
  <si>
    <t>coenzyme A-disulfide reductase [nite]</t>
  </si>
  <si>
    <t>coenzyme A disulfide reductase</t>
  </si>
  <si>
    <t>sulfur deprivation response regulator [nite]</t>
  </si>
  <si>
    <t>sulfur deprivation response regulator</t>
  </si>
  <si>
    <t>heme/hemoglobin receptor [ecoli]</t>
  </si>
  <si>
    <t>heme/hemoglobin receptor</t>
  </si>
  <si>
    <t>serine/threonine exchanger transporter</t>
  </si>
  <si>
    <t>serine/threonine exchanger transporter [nite]</t>
  </si>
  <si>
    <t>serine/threonine antiporter SteT</t>
  </si>
  <si>
    <t>6-N-hydroxylaminopurine resistance protein YcbX [ecoli]</t>
  </si>
  <si>
    <t>6-N-hydroxylaminopurine resistance protein YcbX</t>
  </si>
  <si>
    <t>glutathione S-transferase homolog YghU [ecoli]</t>
  </si>
  <si>
    <t>disulfide bond oxidoreductase YghU</t>
  </si>
  <si>
    <t>2-oxo-hepta-3-ene-1,7-dioic acid hydratase [nite]</t>
  </si>
  <si>
    <t>2-oxo-hepta-3-ene-1,7-dioic acid hydratase</t>
  </si>
  <si>
    <t>cytochrome b561</t>
  </si>
  <si>
    <t>porin</t>
  </si>
  <si>
    <t>porin NmpC [ecoli]</t>
  </si>
  <si>
    <t>porin NmpC</t>
  </si>
  <si>
    <t>threonine aldolase</t>
  </si>
  <si>
    <t>ABC transporter ATP-binding protein YbbA [ecoli]</t>
  </si>
  <si>
    <t>ABC transporter ATP-binding protein YbbA</t>
  </si>
  <si>
    <t>ABC transporter permease protein YbbP [ecoli]</t>
  </si>
  <si>
    <t>ABC transporter permease protein YbbP</t>
  </si>
  <si>
    <t>allophanate hydrolase subunit 1 [nite]</t>
  </si>
  <si>
    <t>allophanate hydrolase subunit 1</t>
  </si>
  <si>
    <t>translation initiation factor</t>
  </si>
  <si>
    <t>translation initiation factor YciH [ecoli]</t>
  </si>
  <si>
    <t>translation initiation factor YciH</t>
  </si>
  <si>
    <t>MscS family protein YnaI [ecoli]</t>
  </si>
  <si>
    <t>MscS family protein YnaI</t>
  </si>
  <si>
    <t>chromate transport protein</t>
  </si>
  <si>
    <t>chromate transport protein [nite]</t>
  </si>
  <si>
    <t>chromate transporter</t>
  </si>
  <si>
    <t>haloacid dehalogenase</t>
  </si>
  <si>
    <t>BCCT family transporter YeaV [ecoli]</t>
  </si>
  <si>
    <t>BCCT family transporter YeaV</t>
  </si>
  <si>
    <t>MarR family transcriptional protein</t>
  </si>
  <si>
    <t>antitoxin</t>
  </si>
  <si>
    <t>antitoxin [nite]</t>
  </si>
  <si>
    <t>toxin-antitoxin system antitoxin component</t>
  </si>
  <si>
    <t>toxin</t>
  </si>
  <si>
    <t>L-serine dehydratase</t>
  </si>
  <si>
    <t>arsenical resistance operon repressor [nite]</t>
  </si>
  <si>
    <t>ribosome-associated protein YbeB [ecoli]</t>
  </si>
  <si>
    <t>ribosome-associated protein YbeB</t>
  </si>
  <si>
    <t>peptidase C39 [nite]</t>
  </si>
  <si>
    <t>C39 family peptidase</t>
  </si>
  <si>
    <t>uroporphyrinogen-III C-methyltransferase [ecoli]</t>
  </si>
  <si>
    <t>hydrolase YigL [ecoli]</t>
  </si>
  <si>
    <t>hydrolase YigL</t>
  </si>
  <si>
    <t>nucleotidyl transferase</t>
  </si>
  <si>
    <t>nucleotidyl transferase [nite]</t>
  </si>
  <si>
    <t>nucleotidyltransferase</t>
  </si>
  <si>
    <t>3-hydroxy-3-methylglutaryl coenzyme A reductase</t>
  </si>
  <si>
    <t>nitrogen regulation protein</t>
  </si>
  <si>
    <t>acetyltransferase YiiD [ecoli]</t>
  </si>
  <si>
    <t>acetyltransferase YiiD</t>
  </si>
  <si>
    <t>general secretory pathway protein C-type YghF [ecoli]</t>
  </si>
  <si>
    <t>general secretion pathway protein C-type YghF</t>
  </si>
  <si>
    <t>general secretory pathway protein D [ecoli]</t>
  </si>
  <si>
    <t>general secretion pathway protein D</t>
  </si>
  <si>
    <t>general secretory pathway protein H [ecoli]</t>
  </si>
  <si>
    <t>general secretion pathway protein H</t>
  </si>
  <si>
    <t>general secretory pathway protein K [ecoli]</t>
  </si>
  <si>
    <t>general secretion pathway protein K</t>
  </si>
  <si>
    <t>general secretory pathway protein L [ecoli]</t>
  </si>
  <si>
    <t>general secretion pathway protein L</t>
  </si>
  <si>
    <t>general secretory pathway protein M-type YghD [ecoli]</t>
  </si>
  <si>
    <t>general secretion pathway protein M-type YghD</t>
  </si>
  <si>
    <t>nucleotide sugar epimerase</t>
  </si>
  <si>
    <t>lipopolysaccharide biosynthesis protein</t>
  </si>
  <si>
    <t>LacI family transcriptional repressor</t>
  </si>
  <si>
    <t>DNA utilization protein HofQ [ecoli]</t>
  </si>
  <si>
    <t>DNA utilization protein HofQ</t>
  </si>
  <si>
    <t>phosphoribulokinase [ecoli]</t>
  </si>
  <si>
    <t>esterase YheT [ecoli]</t>
  </si>
  <si>
    <t>esterase YheT</t>
  </si>
  <si>
    <t>ABC transporter ATP-binding protein YheS [ecoli]</t>
  </si>
  <si>
    <t>ABC transporter ATP-binding protein YheS</t>
  </si>
  <si>
    <t>aspartokinase</t>
  </si>
  <si>
    <t>serine endoprotease</t>
  </si>
  <si>
    <t>periplasmic serine endoprotease</t>
  </si>
  <si>
    <t>cytochrome d ubiquinol oxidase subunit III [ecoli]</t>
  </si>
  <si>
    <t>cytochrome d ubiquinol oxidase subunit III</t>
  </si>
  <si>
    <t>AGCS family transporter YaaJ [ecoli]</t>
  </si>
  <si>
    <t>AGCS family transporter YaaJ</t>
  </si>
  <si>
    <t>ATP-dependent RNA helicase</t>
  </si>
  <si>
    <t>two-component response regulator YehT [ecoli]</t>
  </si>
  <si>
    <t>two-component response regulator YehT</t>
  </si>
  <si>
    <t>two-component histidine kinase YehU [ecoli]</t>
  </si>
  <si>
    <t>two-component histidine kinase YehU</t>
  </si>
  <si>
    <t>ABC transporter ATP-binding protein YjjK [ecoli]</t>
  </si>
  <si>
    <t>ABC transporter ATP-binding protein YjjK</t>
  </si>
  <si>
    <t>lytic transglycosylase</t>
  </si>
  <si>
    <t>lytic transglycosylase [ecoli]</t>
  </si>
  <si>
    <t>ribosome-associated protein YibL [ecoli]</t>
  </si>
  <si>
    <t>ribosome-associated protein YibL</t>
  </si>
  <si>
    <t>response regulator receiver protein</t>
  </si>
  <si>
    <t>ABC transporter [nite]</t>
  </si>
  <si>
    <t>zinc protease PqqL [ecoli]</t>
  </si>
  <si>
    <t>zinc metallopeptidase PqqL</t>
  </si>
  <si>
    <t>lipid A phosphoethanolamine transferase [ecoli]</t>
  </si>
  <si>
    <t>trypsin-like protease [nite]</t>
  </si>
  <si>
    <t>chaperone protein</t>
  </si>
  <si>
    <t>chaperone protein YegD [ecoli]</t>
  </si>
  <si>
    <t>chaperone protein YegD</t>
  </si>
  <si>
    <t>phosphotransferase system enzyme IIA component</t>
  </si>
  <si>
    <t>hydrolase YcdX [ecoli]</t>
  </si>
  <si>
    <t>hydrolase YcdX</t>
  </si>
  <si>
    <t>L-lysine 2,3-aminomutase</t>
  </si>
  <si>
    <t>2,3-beta-lysine aminomutase YjeK [ecoli]</t>
  </si>
  <si>
    <t>lysine 2,3-aminomutase YjeK</t>
  </si>
  <si>
    <t>ABC transporter ATP-binding protein YbiT [ecoli]</t>
  </si>
  <si>
    <t>ABC transporter ATP-binding protein YbiT</t>
  </si>
  <si>
    <t>molybdate ABC transporter ATP-binding protein ModF [ecoli]</t>
  </si>
  <si>
    <t>molybdate ABC transporter ATP-binding protein ModF</t>
  </si>
  <si>
    <t>anaerobic C4-dicarboxylate transporter</t>
  </si>
  <si>
    <t>3-phenylpropionate transporter [ecoli]</t>
  </si>
  <si>
    <t>transporter YddG [ecoli]</t>
  </si>
  <si>
    <t>transporter YddG</t>
  </si>
  <si>
    <t>D-galactarate dehydratase (fragment)</t>
  </si>
  <si>
    <t>deoxyribonuclease YjjV [ecoli]</t>
  </si>
  <si>
    <t>deoxyribonuclease YjjV</t>
  </si>
  <si>
    <t>LysR family transcriptional regulator YeiE [ecoli]</t>
  </si>
  <si>
    <t>LysR family transcriptional regulator YeiE</t>
  </si>
  <si>
    <t>transglycosylase</t>
  </si>
  <si>
    <t>cysteine desulfuration protein</t>
  </si>
  <si>
    <t>SufE-like protein YgdK [ecoli]</t>
  </si>
  <si>
    <t>SufE-like protein YgdK</t>
  </si>
  <si>
    <t>uracil permease</t>
  </si>
  <si>
    <t>transposase (fragment)</t>
  </si>
  <si>
    <t>transposase InsO [ecoli]</t>
  </si>
  <si>
    <t>transposase InsO</t>
  </si>
  <si>
    <t>transposase orfB for insertion sequence element [nite]</t>
  </si>
  <si>
    <t>phosphotransferase system enzyme IIC component</t>
  </si>
  <si>
    <t>quinone oxidoreductase YhdH [ecoli]</t>
  </si>
  <si>
    <t>quinone oxidoreductase YhdH</t>
  </si>
  <si>
    <t>small heat shock protein</t>
  </si>
  <si>
    <t>cyclohexadienyl dehydratase precursor [nite]</t>
  </si>
  <si>
    <t>cyclohexadienyl dehydratase</t>
  </si>
  <si>
    <t>major facilitator superfamily transporter YdhC [ecoli]</t>
  </si>
  <si>
    <t>major facilitator superfamily transporter YdhC</t>
  </si>
  <si>
    <t>LysR family transcriptional regulator YdhB [ecoli]</t>
  </si>
  <si>
    <t>LysR family transcriptional regulator YdhB</t>
  </si>
  <si>
    <t>ferredoxin-like protein YfhL [ecoli]</t>
  </si>
  <si>
    <t>ferredoxin-like protein YfhL</t>
  </si>
  <si>
    <t>LysR family transcriptional activator</t>
  </si>
  <si>
    <t>virulence factor MviN homolog [ecoli]</t>
  </si>
  <si>
    <t>virulence factor MviN homolog</t>
  </si>
  <si>
    <t>N-acetyltransferase YhbS [ecoli]</t>
  </si>
  <si>
    <t>N-acetyltransferase YhbS</t>
  </si>
  <si>
    <t>hydrolase YejM [ecoli]</t>
  </si>
  <si>
    <t>hydrolase YejM</t>
  </si>
  <si>
    <t>AsnC family transcriptional regulator YbaO [ecoli]</t>
  </si>
  <si>
    <t>AsnC family transcriptional regulator YbaO</t>
  </si>
  <si>
    <t>chitinase</t>
  </si>
  <si>
    <t>RNA-directed DNA polymerase</t>
  </si>
  <si>
    <t>group II intron-encoded protein [nite]</t>
  </si>
  <si>
    <t>group II intron-encoded protein</t>
  </si>
  <si>
    <t>membrane-bound lytic murein transglycosylase [ecoli]</t>
  </si>
  <si>
    <t>septum site-determining protein MinC</t>
  </si>
  <si>
    <t>septum site-determining protein MinC [hamap]</t>
  </si>
  <si>
    <t>cell division inhibitor MinC</t>
  </si>
  <si>
    <t>ATP-dependent helicase YoaA [ecoli]</t>
  </si>
  <si>
    <t>ATP-dependent helicase YoaA</t>
  </si>
  <si>
    <t>ATP-binding protein YjeE [ecoli]</t>
  </si>
  <si>
    <t>ATP-binding protein YjeE</t>
  </si>
  <si>
    <t>efflux system protein</t>
  </si>
  <si>
    <t>RND-type multidrug efflux pump membrane protein [ecoli]</t>
  </si>
  <si>
    <t>RND-type multidrug efflux pump membrane protein</t>
  </si>
  <si>
    <t>RND-type multidrug efflux pump membrane fusion protein [ecoli]</t>
  </si>
  <si>
    <t>RND-type multidrug efflux pump membrane fusion protein</t>
  </si>
  <si>
    <t>TetR family transcriptional repressor</t>
  </si>
  <si>
    <t>protease</t>
  </si>
  <si>
    <t>Lon protease homolog YcbZ [ecoli]</t>
  </si>
  <si>
    <t>Lon protease homolog YcbZ</t>
  </si>
  <si>
    <t>M24B family peptidase [nite]</t>
  </si>
  <si>
    <t>M24 family peptidase</t>
  </si>
  <si>
    <t>iron ABC transporter substrate binding protein [nite]</t>
  </si>
  <si>
    <t>peptidase M20 family protein [nite]</t>
  </si>
  <si>
    <t>chemotaxis protein [nite]</t>
  </si>
  <si>
    <t>chemotaxis protein</t>
  </si>
  <si>
    <t>signaling protein YkoW [nite]</t>
  </si>
  <si>
    <t>diguanylate cyclase DgcW</t>
  </si>
  <si>
    <t>potassium transport systems NAD-binding component [nite]</t>
  </si>
  <si>
    <t>Ktr system potassium uptake protein</t>
  </si>
  <si>
    <t>chitinase precursor [nite]</t>
  </si>
  <si>
    <t>iron (III) dicitrate ABC transporter permease protein [nite]</t>
  </si>
  <si>
    <t>Fe(3+) dicitrate ABC transporter permease protein</t>
  </si>
  <si>
    <t>flagellar assembly protein FliH [nite]</t>
  </si>
  <si>
    <t>carboxypeptidase [nite]</t>
  </si>
  <si>
    <t>carboxypeptidase</t>
  </si>
  <si>
    <t>glycerophosphoryl diester phosphodiesterase precursor [nite]</t>
  </si>
  <si>
    <t>serine protease precursor [nite]</t>
  </si>
  <si>
    <t>signaling protein [nite]</t>
  </si>
  <si>
    <t>Na(+)/H(+) antiporter [nite]</t>
  </si>
  <si>
    <t>LysR family transcriptional regulator YhaJ [ecoli]</t>
  </si>
  <si>
    <t>LysR family transcriptional regulator YhaJ</t>
  </si>
  <si>
    <t>divalent ion tolerance protein</t>
  </si>
  <si>
    <t>divalent ion tolerance protein [nite]</t>
  </si>
  <si>
    <t>divalent-cation tolerance protein</t>
  </si>
  <si>
    <t>fimbriae regulatory protein FimZ [ecoli]</t>
  </si>
  <si>
    <t>transcriptional regulator FimZ</t>
  </si>
  <si>
    <t>lipid kinase YegS-like</t>
  </si>
  <si>
    <t>lipid kinase YegS [hamap]</t>
  </si>
  <si>
    <t>lipid kinase YegS</t>
  </si>
  <si>
    <t>sulfatase-maturating enzyme homolog</t>
  </si>
  <si>
    <t>ATP-dependent DNA helicase</t>
  </si>
  <si>
    <t>S49 family peptidase [ecoli]</t>
  </si>
  <si>
    <t>glycine betaine/L-proline ABC transporter ATP-binding subunit</t>
  </si>
  <si>
    <t>glycine betaine/L-proline ABC transporter ATP-binding subunit [ecoli]</t>
  </si>
  <si>
    <t>GntR family transcriptional regulator YdcR [ecoli]</t>
  </si>
  <si>
    <t>GntR family transcriptional regulator YdcR</t>
  </si>
  <si>
    <t>phenylacetate-coenzyme A ligase</t>
  </si>
  <si>
    <t>phenylacetate-coenzyme A ligase [nite]</t>
  </si>
  <si>
    <t>ABC transporter substrate-binding protein precursor</t>
  </si>
  <si>
    <t>electron transfer flavoprotein-ubiquinone oxidoreductase [ecoli]</t>
  </si>
  <si>
    <t>alpha-glucoside-specific phosphotransferase system enzyme IICB component</t>
  </si>
  <si>
    <t>type VI secretion system effector VgrG [ecoli]</t>
  </si>
  <si>
    <t>type VI secretion system effector Hcp [ecoli]</t>
  </si>
  <si>
    <t>type VI secretion system protein</t>
  </si>
  <si>
    <t>aerotaxis receptor [ecoli]</t>
  </si>
  <si>
    <t>deoxycytidylate deaminase</t>
  </si>
  <si>
    <t>deoxycytidylate deaminase ComEB [nite]</t>
  </si>
  <si>
    <t>dCTP deaminase ComEB</t>
  </si>
  <si>
    <t>RhtB family transporter [ecoli]</t>
  </si>
  <si>
    <t>RhtB family transporter</t>
  </si>
  <si>
    <t>sucrose-6-phosphate hydrolase</t>
  </si>
  <si>
    <t>beta-glucoside-specific phosphotransferase system enzyme IIBC component</t>
  </si>
  <si>
    <t>cytochrome c-type protein</t>
  </si>
  <si>
    <t>oxidoreductase YgfF [ecoli]</t>
  </si>
  <si>
    <t>oxidoreductase YgfF</t>
  </si>
  <si>
    <t>GntR family transcriptional regulator YjiR [ecoli]</t>
  </si>
  <si>
    <t>GntR family transcriptional regulator YjiR</t>
  </si>
  <si>
    <t>DNA glycosylase</t>
  </si>
  <si>
    <t>transcriptional regulator/DNA-3-methyladenine glycosylase II [nite]</t>
  </si>
  <si>
    <t>transcriptional regulator/3-methyladenine-DNA glycosylase II</t>
  </si>
  <si>
    <t>quercetin 2,3-dioxygenase YhhW [ecoli]</t>
  </si>
  <si>
    <t>quercetin 2,3-dioxygenase YhhW</t>
  </si>
  <si>
    <t>RpiR family transcriptional regulator</t>
  </si>
  <si>
    <t>HlyD family secretion protein</t>
  </si>
  <si>
    <t>transcriptional regulator OhrR [nite]</t>
  </si>
  <si>
    <t>MarR family transcriptional regulator OhrR</t>
  </si>
  <si>
    <t>organic hydroperoxide resistance protein [nite]</t>
  </si>
  <si>
    <t>siderophore biosynthesis protein [nite]</t>
  </si>
  <si>
    <t>major facilitator superfamily transporter YjhB [ecoli]</t>
  </si>
  <si>
    <t>major facilitator superfamily transporter YjhB</t>
  </si>
  <si>
    <t>pullulanase</t>
  </si>
  <si>
    <t>alpha-amylase/pullulanase [nite]</t>
  </si>
  <si>
    <t>alpha-amylase/pullulanase</t>
  </si>
  <si>
    <t>monooxygenase YdhR [ecoli]</t>
  </si>
  <si>
    <t>monooxygenase YdhR</t>
  </si>
  <si>
    <t>polysaccharide export protein GfcE [ecoli]</t>
  </si>
  <si>
    <t>polysaccharide export protein GfcE</t>
  </si>
  <si>
    <t>fructose-6-phosphate aldolase</t>
  </si>
  <si>
    <t>pyruvate formate lyase activating enzyme YbiY [ecoli]</t>
  </si>
  <si>
    <t>pyruvate formate lyase activating enzyme YbiY</t>
  </si>
  <si>
    <t>pyruvate formate lyase</t>
  </si>
  <si>
    <t>pyruvate formate lyase YbiW [ecoli]</t>
  </si>
  <si>
    <t>pyruvate formate lyase YbiW</t>
  </si>
  <si>
    <t>two-component sensor histidine kinase</t>
  </si>
  <si>
    <t>type 1 pili subunit</t>
  </si>
  <si>
    <t>type 1 pili subunit [ecoli]</t>
  </si>
  <si>
    <t>type 1 pili assembly chaperone</t>
  </si>
  <si>
    <t>type 1 pili assembly chaperone [ecoli]</t>
  </si>
  <si>
    <t>type I pili chaperone protein</t>
  </si>
  <si>
    <t>type 1 pili usher protein</t>
  </si>
  <si>
    <t>type 1 pili usher protein [ecoli]</t>
  </si>
  <si>
    <t>type I pili outer membrane usher protein</t>
  </si>
  <si>
    <t>prolyl endopeptidase</t>
  </si>
  <si>
    <t>peptide ABC transporter ATP-binding protein [ecoli]</t>
  </si>
  <si>
    <t>N-acetyltransferase YhhY [ecoli]</t>
  </si>
  <si>
    <t>N-acetyltransferase YhhY</t>
  </si>
  <si>
    <t>cobalt transport protein [nite]</t>
  </si>
  <si>
    <t>cobalt transport protein</t>
  </si>
  <si>
    <t>MerR family transcriptional repressor</t>
  </si>
  <si>
    <t xml:space="preserve">L,D-transpeptidase </t>
  </si>
  <si>
    <t>cytochrome c</t>
  </si>
  <si>
    <t>general secretory pathway protein F [ecoli]</t>
  </si>
  <si>
    <t>peptide ABC transporter substrate-binding protein [ecoli]</t>
  </si>
  <si>
    <t>lipoprotein GfcB [ecoli]</t>
  </si>
  <si>
    <t>5-carboxymethyl-2-hydroxymuconate isomerase [ecoli]</t>
  </si>
  <si>
    <t>5-carboxymethyl-2-hydroxymuconate isomerase</t>
  </si>
  <si>
    <t>universal stress protein</t>
  </si>
  <si>
    <t>GntR family transcriptional repressor</t>
  </si>
  <si>
    <t>2-amino-4-hydroxy-6-hydroxymethyldihydropteridine pyrophosphokinase [ecoli]</t>
  </si>
  <si>
    <t>flavoprotein [nite]</t>
  </si>
  <si>
    <t>flavodoxin</t>
  </si>
  <si>
    <t>aspartate kinase</t>
  </si>
  <si>
    <t>aspartate kinase [nite]</t>
  </si>
  <si>
    <t>glutarate-semialdehyde dehydrogenase [ecoli]</t>
  </si>
  <si>
    <t>glutarate-semialdehyde dehydrogenase</t>
  </si>
  <si>
    <t>homogentisate 1,2-dioxygenase [nite]</t>
  </si>
  <si>
    <t>homogentisate 1,2-dioxygenase</t>
  </si>
  <si>
    <t>polyamine ABC transporter permease protein [ecoli]</t>
  </si>
  <si>
    <t>polyamine ABC transporter permease protein</t>
  </si>
  <si>
    <t>polyamine ABC transporter ATP-binding protein [ecoli]</t>
  </si>
  <si>
    <t>polyamine ABC transporter ATP-binding protein</t>
  </si>
  <si>
    <t>polyamine ABC transporter substrate-binding protein [ecoli]</t>
  </si>
  <si>
    <t>polyamine ABC transporter substrate-binding protein</t>
  </si>
  <si>
    <t>proline racemase [nite]</t>
  </si>
  <si>
    <t>proline racemase</t>
  </si>
  <si>
    <t>major facilitator superfamily transporter YnfM [ecoli]</t>
  </si>
  <si>
    <t>major facilitator superfamily transporter YnfM</t>
  </si>
  <si>
    <t>alpha-ribazole-5'-phosphate phosphatase</t>
  </si>
  <si>
    <t>alpha-ribazole-5'-phosphate phosphatase [ecoli]</t>
  </si>
  <si>
    <t>alpha-ribazole phosphatase</t>
  </si>
  <si>
    <t>transporter YdjN [ecoli]</t>
  </si>
  <si>
    <t>transporter YdjN</t>
  </si>
  <si>
    <t>aromatic amino acid decarboxylase</t>
  </si>
  <si>
    <t>5'-nucleotidase</t>
  </si>
  <si>
    <t>RND-type efflux pump membrane fusion protein [ecoli]</t>
  </si>
  <si>
    <t>RND-type efflux pump membrane fusion protein</t>
  </si>
  <si>
    <t>formate transporter</t>
  </si>
  <si>
    <t>acriflavine resistance protein</t>
  </si>
  <si>
    <t>tyrosine recombinase [nite]</t>
  </si>
  <si>
    <t>colanic acid biosynthesis UDP-glucose lipid carrier transferase [ecoli]</t>
  </si>
  <si>
    <t>colanic acid biosynthesis UDP-glucose lipid carrier transferase</t>
  </si>
  <si>
    <t>TonB protein [ecoli]</t>
  </si>
  <si>
    <t>DeoR family transcriptional regulator YgbI [ecoli]</t>
  </si>
  <si>
    <t>DeoR family transcriptional regulator YgbI</t>
  </si>
  <si>
    <t>oxidoreductase YgbJ [ecoli]</t>
  </si>
  <si>
    <t>oxidoreductase YgbJ</t>
  </si>
  <si>
    <t>aldolase YgbL [ecoli]</t>
  </si>
  <si>
    <t>aldolase YgbL</t>
  </si>
  <si>
    <t>glutathione-regulated potassium-efflux system ancillary protein</t>
  </si>
  <si>
    <t>AraC family transcriptional regulator YbcM [ecoli]</t>
  </si>
  <si>
    <t>AraC family transcriptional regulator YbcM</t>
  </si>
  <si>
    <t>ABC transporter substrate binding protein</t>
  </si>
  <si>
    <t>LysR family transcriptional regulator YafC [ecoli]</t>
  </si>
  <si>
    <t>LysR family transcriptional regulator YafC</t>
  </si>
  <si>
    <t>RNA polymerase sigma factor</t>
  </si>
  <si>
    <t>aldose sugar dehydrogenase</t>
  </si>
  <si>
    <t>alcohol dehydrogenase YiaY [ecoli]</t>
  </si>
  <si>
    <t>alcohol dehydrogenase YiaY</t>
  </si>
  <si>
    <t>type III effector HopPmaJ [ecoli]</t>
  </si>
  <si>
    <t>effector protein HopJ</t>
  </si>
  <si>
    <t>competence protein ComEC homolog</t>
  </si>
  <si>
    <t>heavy metal-transporting ATPase</t>
  </si>
  <si>
    <t>efflux system protein :</t>
  </si>
  <si>
    <t>3-oxoacyl-[acyl-carrier-protein] synthase [ecoli]</t>
  </si>
  <si>
    <t>transport protein</t>
  </si>
  <si>
    <t>transport protein [nite]</t>
  </si>
  <si>
    <t>cellulose biosynthesis protein BcsQ [ecoli]</t>
  </si>
  <si>
    <t>cellulose biosynthesis protein BcsQ</t>
  </si>
  <si>
    <t>endoglucanase BcsG [ecoli]</t>
  </si>
  <si>
    <t>endoglucanase BcsG</t>
  </si>
  <si>
    <t>negative regulator of flagellin synthesis [nite]</t>
  </si>
  <si>
    <t>cytochrome bd-I oxidase subunit I [nite]</t>
  </si>
  <si>
    <t>cytochrome bd-I oxidase subunit I</t>
  </si>
  <si>
    <t>sodium/proton antiporter</t>
  </si>
  <si>
    <t>CPA1 family transporter [ecoli]</t>
  </si>
  <si>
    <t>CPA1 family transporter</t>
  </si>
  <si>
    <t>DeoR family transcriptional regulator YciT [ecoli]</t>
  </si>
  <si>
    <t>DeoR family transcriptional regulator YciT</t>
  </si>
  <si>
    <t>mandelate racemase</t>
  </si>
  <si>
    <t>metal ABC transporter substrate-binding protein</t>
  </si>
  <si>
    <t>3-oxoacyl-[acyl-carrier-protein] synthase III [nite]</t>
  </si>
  <si>
    <t>NADPH-dependent oxidoreductase [nite]</t>
  </si>
  <si>
    <t>glucosidase</t>
  </si>
  <si>
    <t>transcriptional repressor</t>
  </si>
  <si>
    <t>iron-sulfur binding protein</t>
  </si>
  <si>
    <t>drug efflux ABC transporter permease protein [nite]</t>
  </si>
  <si>
    <t>drug ABC transporter permease protein</t>
  </si>
  <si>
    <t>5-methyltetrahydropteroyltriglutamate--homocysteine methyltransferase [ecoli]</t>
  </si>
  <si>
    <t>GGDEF domain protein [ecoli]</t>
  </si>
  <si>
    <t>response regulator</t>
  </si>
  <si>
    <t>response regulator [nite]</t>
  </si>
  <si>
    <t>ArsR family transcriptional regulator YgaV [ecoli]</t>
  </si>
  <si>
    <t>ArsR family transcriptional regulator YgaV</t>
  </si>
  <si>
    <t>isomerase [ecoli]</t>
  </si>
  <si>
    <t>isomerase</t>
  </si>
  <si>
    <t>major facilitator superfamily transporter YcaD [ecoli]</t>
  </si>
  <si>
    <t>major facilitator superfamily transporter YcaD</t>
  </si>
  <si>
    <t>sensory box protein [ecoli]</t>
  </si>
  <si>
    <t>sensory box protein</t>
  </si>
  <si>
    <t>exonuclease [nite]</t>
  </si>
  <si>
    <t>exonuclease</t>
  </si>
  <si>
    <t>nitrate transporter</t>
  </si>
  <si>
    <t>nitrate/nitrite ABC transporter substrate-binding protein [ecoli]</t>
  </si>
  <si>
    <t>nitrate/nitrite ABC transporter substrate-binding protein</t>
  </si>
  <si>
    <t>phosphorylase</t>
  </si>
  <si>
    <t>cellobiose phosphorylase [nite]</t>
  </si>
  <si>
    <t>cellobiose phosphorylase</t>
  </si>
  <si>
    <t>ribosomal-protein-alanine acetyltransferase [ecoli]</t>
  </si>
  <si>
    <t>ribosomal-protein-alanine acetyltransferase</t>
  </si>
  <si>
    <t>dimethyl sulfoxide reductase subunit</t>
  </si>
  <si>
    <t>oxidoreductase YdgJ [ecoli]</t>
  </si>
  <si>
    <t>oxidoreductase YdgJ</t>
  </si>
  <si>
    <t>IclR family transcriptional regulator YagI [ecoli]</t>
  </si>
  <si>
    <t>IclR family transcriptional regulator YagI</t>
  </si>
  <si>
    <t>LysR family transcriptional regulator YfiE [ecoli]</t>
  </si>
  <si>
    <t>LysR family transcriptional regulator YfiE</t>
  </si>
  <si>
    <t>ferrioxamine receptor</t>
  </si>
  <si>
    <t>L-aspartate-beta-decarboxylase</t>
  </si>
  <si>
    <t>L-aspartate-beta-decarboxylase [nite]</t>
  </si>
  <si>
    <t>aspartate 4-decarboxylase</t>
  </si>
  <si>
    <t>GTP cyclohydrolase II [nite]</t>
  </si>
  <si>
    <t>ferredoxin-like protein</t>
  </si>
  <si>
    <t>intracellular septation protein</t>
  </si>
  <si>
    <t>intracellular septation protein YciB [ecoli]</t>
  </si>
  <si>
    <t>intracellular septation protein YciB</t>
  </si>
  <si>
    <t>pyridoxal-phosphate-dependent enzyme</t>
  </si>
  <si>
    <t>D-cysteine desulfhydrase [ecoli]</t>
  </si>
  <si>
    <t>D-cysteine desulfhydrase</t>
  </si>
  <si>
    <t>prophage Qin DNA-invertase [ecoli]</t>
  </si>
  <si>
    <t>prophage Qin DNA-invertase</t>
  </si>
  <si>
    <t>proton/glutamate symport protein</t>
  </si>
  <si>
    <t>NCS2 family transporter [ecoli]</t>
  </si>
  <si>
    <t>PTS system IIA component</t>
  </si>
  <si>
    <t>PTS system IIC component</t>
  </si>
  <si>
    <t>phosphotransferase system enzyme IIC component [nite]</t>
  </si>
  <si>
    <t>PTS system IIB component</t>
  </si>
  <si>
    <t>phospholipid ABC transporter substrate-binding protein MlaB [ecoli]</t>
  </si>
  <si>
    <t>phospholipid ABC transporter substrate-binding protein MlaB</t>
  </si>
  <si>
    <t>Nramp family transporter [nite]</t>
  </si>
  <si>
    <t>Nramp family transporter</t>
  </si>
  <si>
    <t>type IV pilus assembly protein PilC [nite]</t>
  </si>
  <si>
    <t>general secretion pathway protein E</t>
  </si>
  <si>
    <t>cystine ABC transporter ATP-binding protein YecC [ecoli]</t>
  </si>
  <si>
    <t>L-cystine ABC transporter ATP-binding protein YecC</t>
  </si>
  <si>
    <t>ubiquinone biosynthesis protein UbiB [ecoli]</t>
  </si>
  <si>
    <t>dipeptide ABC transporter substrate-binding protein [nite]</t>
  </si>
  <si>
    <t>type I restriction enzyme</t>
  </si>
  <si>
    <t>AlpA family transcriptional regulator</t>
  </si>
  <si>
    <t>AlpA family transcriptional regulator [nite]</t>
  </si>
  <si>
    <t>peptidase M19 family protein [ecoli]</t>
  </si>
  <si>
    <t>arginine ABC transporter substrate-binding protein</t>
  </si>
  <si>
    <t>arginine ABC transporter permease protein</t>
  </si>
  <si>
    <t>TraR/DksA family transcriptional regulator</t>
  </si>
  <si>
    <t>transcription factor DksA2 [ecoli]</t>
  </si>
  <si>
    <t>transcription factor DksA2</t>
  </si>
  <si>
    <t>LysR family transcriptional regulator YcaN [ecoli]</t>
  </si>
  <si>
    <t>LysR family transcriptional regulator YcaN</t>
  </si>
  <si>
    <t>ATP-dependent peptidase</t>
  </si>
  <si>
    <t>Crp family transcriptional regulator</t>
  </si>
  <si>
    <t>siderophore esterase</t>
  </si>
  <si>
    <t>multicopper oxidase</t>
  </si>
  <si>
    <t>transcriptional activator</t>
  </si>
  <si>
    <t>cadaverine/lysine antiporter [ecoli]</t>
  </si>
  <si>
    <t>cadaverine/lysine antiporter</t>
  </si>
  <si>
    <t>lysine decarboxylase</t>
  </si>
  <si>
    <t>aminoacyl-tRNA deacylase</t>
  </si>
  <si>
    <t>ribosome biogenesis GTPase RsgA [ecoli]</t>
  </si>
  <si>
    <t>F</t>
    <phoneticPr fontId="1"/>
  </si>
  <si>
    <t>septum site-determining protein MinD [ecoli]</t>
    <phoneticPr fontId="1"/>
  </si>
  <si>
    <t>cytochrome c-type protein NapC [ecoli]</t>
    <phoneticPr fontId="1"/>
  </si>
  <si>
    <t>cyclopropane-fatty-acyl-phospholipid synthase [ecoli]</t>
    <phoneticPr fontId="1"/>
  </si>
  <si>
    <t>deoxycytidylate deaminase ComEB [nite]</t>
    <phoneticPr fontId="1"/>
  </si>
  <si>
    <t>drug resistance transporter [ecoli]</t>
    <phoneticPr fontId="1"/>
  </si>
  <si>
    <t>autoregulator biosynthesis enzyme [nite]</t>
    <phoneticPr fontId="1"/>
  </si>
  <si>
    <t>gamma-butyrolactone autoregulator biosynthesis protein</t>
    <phoneticPr fontId="1"/>
  </si>
  <si>
    <t>glutathione-regulated potassium-efflux system protein KefB [ecoli]</t>
    <phoneticPr fontId="1"/>
  </si>
  <si>
    <t>glycerol-3-phosphate dehydrogenase [nite]</t>
    <phoneticPr fontId="1"/>
  </si>
  <si>
    <t>thiamine biosynthesis oxidoreductase ThiO [nite]</t>
    <phoneticPr fontId="1"/>
  </si>
  <si>
    <t>hydrogen peroxide-inducible genes activator [ecoli]</t>
    <phoneticPr fontId="1"/>
  </si>
  <si>
    <t>molybdopterin synthase large subunit MoaE</t>
    <phoneticPr fontId="1"/>
  </si>
  <si>
    <t>NAD-dependent malic enzyme [hamap]</t>
    <phoneticPr fontId="1"/>
  </si>
  <si>
    <t>nicotinamide nucleotide transhydrogenase alpha subunit 1 PntAA [nite]</t>
    <phoneticPr fontId="1"/>
  </si>
  <si>
    <t>NAD(P) transhydrogenase subunit alpha [ecoli]</t>
    <phoneticPr fontId="1"/>
  </si>
  <si>
    <t>nicotinate-nucleotide adenylyltransferase [hamap]</t>
    <phoneticPr fontId="1"/>
  </si>
  <si>
    <t>type 4 prepilin peptidase PilD [ecoli]</t>
    <phoneticPr fontId="1"/>
  </si>
  <si>
    <t>N-methyltransferase/peptidase PilD</t>
    <phoneticPr fontId="1"/>
  </si>
  <si>
    <t>molybdopterin oxidoreductase [nite]</t>
    <phoneticPr fontId="1"/>
  </si>
  <si>
    <t>CDP-diacylglycerol--serine O-phosphatidyltransferase [ecoli]</t>
    <phoneticPr fontId="1"/>
  </si>
  <si>
    <t>phosphoribosylformylglycinamidine cyclo-ligase [ecoli]</t>
    <phoneticPr fontId="1"/>
  </si>
  <si>
    <t>phosphoribosylpyrophosphate synthase [ecoli]</t>
    <phoneticPr fontId="1"/>
  </si>
  <si>
    <t>protein translocase subunit SecA [hamap]</t>
    <phoneticPr fontId="1"/>
  </si>
  <si>
    <t>protein-export membrane protein SecD [ecoli]</t>
    <phoneticPr fontId="1"/>
  </si>
  <si>
    <t>preprotein translocase SecE subunit [ecoli]</t>
    <phoneticPr fontId="1"/>
  </si>
  <si>
    <t>preprotein translocase subunit SecF</t>
    <phoneticPr fontId="1"/>
  </si>
  <si>
    <t>primosomal protein n' [ecoli]</t>
    <phoneticPr fontId="1"/>
  </si>
  <si>
    <t>release factor glutamine methyltransferase [ecoli]</t>
    <phoneticPr fontId="1"/>
  </si>
  <si>
    <t>pyridoxal biosynthesis lyase PdxS [hamap]</t>
    <phoneticPr fontId="1"/>
  </si>
  <si>
    <t>glutamine amidotransferase subunit PdxT [ecoli]</t>
    <phoneticPr fontId="1"/>
  </si>
  <si>
    <t>ribosome maturation factor RimM [hamap]</t>
    <phoneticPr fontId="1"/>
  </si>
  <si>
    <t>trypsin-like protease [nite]</t>
    <phoneticPr fontId="1"/>
  </si>
  <si>
    <t>peptidase S9 [nite]</t>
    <phoneticPr fontId="1"/>
  </si>
  <si>
    <t>transcription antitermination factor NusB homolog</t>
    <phoneticPr fontId="1"/>
  </si>
  <si>
    <t>transcription elongation protein NusA [ecoli]</t>
    <phoneticPr fontId="1"/>
  </si>
  <si>
    <t>transcriptional regulator np20 [ecoli]</t>
    <phoneticPr fontId="1"/>
  </si>
  <si>
    <t>gluconate utilization system transcriptional repressor GntR [ecoli]</t>
    <phoneticPr fontId="1"/>
  </si>
  <si>
    <t>TRAP dicarboxylate transporter subunit DctP [ecoli]</t>
    <phoneticPr fontId="1"/>
  </si>
  <si>
    <t>trehalose-phosphatase [ecoli]</t>
    <phoneticPr fontId="1"/>
  </si>
  <si>
    <t>triphosphoribosyl-dephospho-CoA synthase [nite]</t>
    <phoneticPr fontId="1"/>
  </si>
  <si>
    <t>tRNA pseudouridine synthase TruC [ecoli]</t>
    <phoneticPr fontId="1"/>
  </si>
  <si>
    <t>tryptophan synthase alpha chain [hamap]</t>
    <phoneticPr fontId="1"/>
  </si>
  <si>
    <t>nitrate/nitrite response regulator NarP [ecoli]</t>
    <phoneticPr fontId="1"/>
  </si>
  <si>
    <t>type I restriction enzyme EcoKI M protein</t>
    <phoneticPr fontId="1"/>
  </si>
  <si>
    <t>two-component response regulator NarP</t>
    <phoneticPr fontId="1"/>
  </si>
  <si>
    <t>xenobiotic reductase XenB [ecoli]</t>
    <phoneticPr fontId="1"/>
  </si>
  <si>
    <t>naphthoate synthase [nite]</t>
    <phoneticPr fontId="1"/>
  </si>
  <si>
    <t>ribosomal large subunit pseudouridine synthase B [nite]</t>
    <phoneticPr fontId="1"/>
  </si>
  <si>
    <t>23S rRNA pseudouridine synthase RluB</t>
    <phoneticPr fontId="1"/>
  </si>
  <si>
    <t>pseudouridine synthase RluD [ecoli]</t>
    <phoneticPr fontId="1"/>
  </si>
  <si>
    <t>23S rRNA/tRNA pseudouridine synthase RluA [ecoli]</t>
    <phoneticPr fontId="1"/>
  </si>
  <si>
    <t>3-hydroxy-3-methylglutaryl coenzyme A reductase [nite]</t>
    <phoneticPr fontId="1"/>
  </si>
  <si>
    <t>3-oxoadipate CoA-transferase alpha subunit [nite]</t>
    <phoneticPr fontId="1"/>
  </si>
  <si>
    <t>FO synthase subunit 1 [hamap]</t>
    <phoneticPr fontId="1"/>
  </si>
  <si>
    <t>acetate--CoA ligase [ecoli]</t>
    <phoneticPr fontId="1"/>
  </si>
  <si>
    <t>acyl-[acyl-carrier-protein] desaturase DesA1 [ecoli]</t>
    <phoneticPr fontId="1"/>
  </si>
  <si>
    <t>acyl-CoA desaturase DesA3</t>
    <phoneticPr fontId="1"/>
  </si>
  <si>
    <t>acyl-CoA desaturase DesA3 [ecoli]</t>
    <phoneticPr fontId="1"/>
  </si>
  <si>
    <t>cobalamin biosynthesis protein CbiB [hamap]</t>
    <phoneticPr fontId="1"/>
  </si>
  <si>
    <t>cobalamin biosynthesis protein CobD [ecoli]</t>
    <phoneticPr fontId="1"/>
  </si>
  <si>
    <t>alkyl hydroperoxide reductase AhpC</t>
    <phoneticPr fontId="1"/>
  </si>
  <si>
    <t>alkyl hydroperoxide reductase component AphF</t>
    <phoneticPr fontId="1"/>
  </si>
  <si>
    <t>alkyl hydroperoxide reductase component AphF</t>
    <phoneticPr fontId="1"/>
  </si>
  <si>
    <t>VEZ01S_26_00010</t>
    <phoneticPr fontId="1"/>
  </si>
  <si>
    <t>anaerobic C4-dicarboxylate transporter DcuA</t>
    <phoneticPr fontId="1"/>
  </si>
  <si>
    <t>glycerol uptake facilitator protein [ecoli]</t>
    <phoneticPr fontId="1"/>
  </si>
  <si>
    <t>ATP-dependent zinc metalloprotease FtsH [hamap]</t>
    <phoneticPr fontId="1"/>
  </si>
  <si>
    <t>Lon protease [ecoli]</t>
    <phoneticPr fontId="1"/>
  </si>
  <si>
    <t>biopolymer transport protein ExbB [ecoli]</t>
    <phoneticPr fontId="1"/>
  </si>
  <si>
    <t>biopolymer transport protein TolR</t>
    <phoneticPr fontId="1"/>
  </si>
  <si>
    <t>ferrous iron efflux pump FieF [ecoli]</t>
    <phoneticPr fontId="1"/>
  </si>
  <si>
    <t>cbb3-type cytochrome c oxidase subunit CcoN1 [ecoli]</t>
    <phoneticPr fontId="1"/>
  </si>
  <si>
    <t>cbb3-type cytochrome c oxidase subunit CcoO2 [ecoli]</t>
    <phoneticPr fontId="1"/>
  </si>
  <si>
    <t>cbb3-type cytochrome c oxidase subunit CcoP1 [ecoli]</t>
    <phoneticPr fontId="1"/>
  </si>
  <si>
    <t>cbb3-type cytochrome c oxidase subunit CcoQ2 [ecoli]</t>
    <phoneticPr fontId="1"/>
  </si>
  <si>
    <t>cytochrome c-type biogenesis protein CcmE [hamap]</t>
    <phoneticPr fontId="1"/>
  </si>
  <si>
    <t>cytochrome c biogenesis protein ResB [ecoli]</t>
    <phoneticPr fontId="1"/>
  </si>
  <si>
    <t>MiGAP によって付けられた protein name に対する ヒット率が良くないようだ。</t>
  </si>
  <si>
    <t>実際、MiGAP 由来の名前が他の菌よりも多い GONAM では、cs で抽出されたCDSが他の菌の半数程度になっている。</t>
  </si>
  <si>
    <t>(できれば、MiGAP由来の名前が多数あるゲノムで)</t>
  </si>
  <si>
    <t>MiGAP 由来の名前は NITEのアノテーション基準によらないので名前のばらつきが大きく、今回作成した辞書は修正前の</t>
  </si>
  <si>
    <t>名前もある程度揃っている状態であるため、MiGAP 由来の名前はヒットしづらいのだと思われる。これを解決するために、</t>
  </si>
  <si>
    <t>今回cs、ex どちらもアサインされなかったCDSをチェックし、どういう名前がヒットしないかを調べてみるのもよいかもしれない。</t>
  </si>
  <si>
    <t>判定</t>
    <rPh sb="0" eb="2">
      <t>ハンテイ</t>
    </rPh>
    <phoneticPr fontId="1"/>
  </si>
</sst>
</file>

<file path=xl/styles.xml><?xml version="1.0" encoding="utf-8"?>
<styleSheet xmlns="http://schemas.openxmlformats.org/spreadsheetml/2006/main">
  <fonts count="16">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color rgb="FFFF0000"/>
      <name val="ＭＳ Ｐゴシック"/>
      <family val="2"/>
      <charset val="128"/>
      <scheme val="minor"/>
    </font>
    <font>
      <b/>
      <sz val="10"/>
      <color theme="1"/>
      <name val="ＭＳ Ｐゴシック"/>
      <family val="3"/>
      <charset val="128"/>
      <scheme val="minor"/>
    </font>
    <font>
      <sz val="10"/>
      <color theme="1"/>
      <name val="ＭＳ Ｐゴシック"/>
      <family val="3"/>
      <charset val="128"/>
      <scheme val="minor"/>
    </font>
    <font>
      <sz val="10"/>
      <color theme="1"/>
      <name val="ＭＳ Ｐゴシック"/>
      <family val="2"/>
      <charset val="128"/>
      <scheme val="minor"/>
    </font>
    <font>
      <sz val="10"/>
      <color rgb="FF0000FF"/>
      <name val="ＭＳ Ｐゴシック"/>
      <family val="3"/>
      <charset val="128"/>
      <scheme val="minor"/>
    </font>
    <font>
      <sz val="10"/>
      <color rgb="FFC00000"/>
      <name val="ＭＳ Ｐゴシック"/>
      <family val="3"/>
      <charset val="128"/>
      <scheme val="minor"/>
    </font>
    <font>
      <b/>
      <sz val="10"/>
      <color rgb="FF000000"/>
      <name val="ＭＳ Ｐゴシック"/>
      <family val="3"/>
      <charset val="128"/>
    </font>
    <font>
      <sz val="10"/>
      <color rgb="FF000000"/>
      <name val="ＭＳ Ｐゴシック"/>
      <family val="3"/>
      <charset val="128"/>
    </font>
    <font>
      <sz val="10"/>
      <color rgb="FFC00000"/>
      <name val="ＭＳ Ｐゴシック"/>
      <family val="3"/>
      <charset val="128"/>
    </font>
    <font>
      <sz val="11"/>
      <color theme="1"/>
      <name val="ＭＳ Ｐゴシック"/>
      <family val="2"/>
      <charset val="128"/>
    </font>
    <font>
      <sz val="10"/>
      <color rgb="FF0000FF"/>
      <name val="ＭＳ Ｐゴシック"/>
      <family val="3"/>
      <charset val="128"/>
    </font>
    <font>
      <sz val="10"/>
      <color rgb="FFFF0000"/>
      <name val="ＭＳ Ｐゴシック"/>
      <family val="3"/>
      <charset val="128"/>
      <scheme val="minor"/>
    </font>
    <font>
      <sz val="10"/>
      <color theme="1"/>
      <name val="ＭＳ Ｐゴシック"/>
      <family val="3"/>
      <charset val="128"/>
    </font>
  </fonts>
  <fills count="7">
    <fill>
      <patternFill patternType="none"/>
    </fill>
    <fill>
      <patternFill patternType="gray125"/>
    </fill>
    <fill>
      <patternFill patternType="solid">
        <fgColor theme="5"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DBE5F1"/>
        <bgColor rgb="FF000000"/>
      </patternFill>
    </fill>
    <fill>
      <patternFill patternType="solid">
        <fgColor rgb="FFF2DDDC"/>
        <bgColor rgb="FF000000"/>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hair">
        <color indexed="64"/>
      </top>
      <bottom style="hair">
        <color indexed="64"/>
      </bottom>
      <diagonal/>
    </border>
    <border>
      <left/>
      <right style="thin">
        <color indexed="64"/>
      </right>
      <top/>
      <bottom/>
      <diagonal/>
    </border>
    <border>
      <left/>
      <right style="hair">
        <color indexed="64"/>
      </right>
      <top/>
      <bottom style="hair">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54">
    <xf numFmtId="0" fontId="0" fillId="0" borderId="0" xfId="0">
      <alignment vertical="center"/>
    </xf>
    <xf numFmtId="0" fontId="2" fillId="2" borderId="0" xfId="0" applyFont="1" applyFill="1">
      <alignment vertical="center"/>
    </xf>
    <xf numFmtId="0" fontId="0" fillId="0" borderId="0" xfId="0" applyAlignment="1">
      <alignment horizontal="center" vertical="center"/>
    </xf>
    <xf numFmtId="0" fontId="4" fillId="3" borderId="0" xfId="0" applyFont="1" applyFill="1">
      <alignment vertical="center"/>
    </xf>
    <xf numFmtId="0" fontId="5" fillId="3" borderId="0" xfId="0" applyFont="1" applyFill="1">
      <alignment vertical="center"/>
    </xf>
    <xf numFmtId="0" fontId="5" fillId="0" borderId="0" xfId="0" applyFont="1">
      <alignment vertical="center"/>
    </xf>
    <xf numFmtId="0" fontId="5" fillId="0" borderId="0" xfId="0" applyNumberFormat="1" applyFont="1">
      <alignment vertical="center"/>
    </xf>
    <xf numFmtId="0" fontId="5" fillId="0" borderId="0" xfId="0" applyFont="1" applyAlignment="1">
      <alignment vertical="center" wrapText="1"/>
    </xf>
    <xf numFmtId="0" fontId="4" fillId="4" borderId="0" xfId="0" applyFont="1" applyFill="1">
      <alignment vertical="center"/>
    </xf>
    <xf numFmtId="0" fontId="3" fillId="0" borderId="0" xfId="1">
      <alignment vertical="center"/>
    </xf>
    <xf numFmtId="0" fontId="6" fillId="0" borderId="0" xfId="0" applyFont="1">
      <alignment vertical="center"/>
    </xf>
    <xf numFmtId="0" fontId="0" fillId="0" borderId="0" xfId="0" applyAlignment="1">
      <alignment horizontal="left" vertical="center"/>
    </xf>
    <xf numFmtId="0" fontId="0" fillId="0" borderId="0" xfId="0" applyAlignment="1">
      <alignment horizontal="right" vertical="center"/>
    </xf>
    <xf numFmtId="0" fontId="7" fillId="0" borderId="0" xfId="0" applyFont="1">
      <alignment vertical="center"/>
    </xf>
    <xf numFmtId="0" fontId="8" fillId="0" borderId="0" xfId="0" applyFont="1">
      <alignment vertical="center"/>
    </xf>
    <xf numFmtId="0" fontId="6" fillId="0" borderId="0" xfId="0" applyFont="1" applyAlignment="1">
      <alignment vertical="center"/>
    </xf>
    <xf numFmtId="0" fontId="9" fillId="5" borderId="0" xfId="0" applyFont="1" applyFill="1" applyBorder="1">
      <alignment vertical="center"/>
    </xf>
    <xf numFmtId="0" fontId="10" fillId="0" borderId="0" xfId="0" applyFont="1" applyBorder="1">
      <alignment vertical="center"/>
    </xf>
    <xf numFmtId="0" fontId="11" fillId="0" borderId="0" xfId="0" applyFont="1" applyBorder="1">
      <alignment vertical="center"/>
    </xf>
    <xf numFmtId="0" fontId="12" fillId="0" borderId="0" xfId="0" applyFont="1" applyBorder="1">
      <alignment vertical="center"/>
    </xf>
    <xf numFmtId="0" fontId="13" fillId="0" borderId="0" xfId="0" applyFont="1" applyBorder="1">
      <alignment vertical="center"/>
    </xf>
    <xf numFmtId="0" fontId="14" fillId="0" borderId="0" xfId="0" applyFont="1">
      <alignment vertical="center"/>
    </xf>
    <xf numFmtId="0" fontId="9" fillId="6" borderId="0" xfId="0" applyFont="1" applyFill="1" applyBorder="1">
      <alignment vertical="center"/>
    </xf>
    <xf numFmtId="0" fontId="15" fillId="0" borderId="0" xfId="0" applyFont="1" applyBorder="1">
      <alignment vertical="center"/>
    </xf>
    <xf numFmtId="0" fontId="4" fillId="2" borderId="0" xfId="0" applyFont="1" applyFill="1" applyAlignment="1">
      <alignment horizontal="center" vertical="center"/>
    </xf>
    <xf numFmtId="0" fontId="5" fillId="0" borderId="0" xfId="0" applyFont="1" applyAlignment="1">
      <alignment horizontal="center" vertical="center"/>
    </xf>
    <xf numFmtId="0" fontId="2" fillId="0" borderId="0" xfId="0" applyFont="1">
      <alignment vertical="center"/>
    </xf>
    <xf numFmtId="0" fontId="0" fillId="0" borderId="0" xfId="0" applyAlignment="1">
      <alignment vertical="center" wrapText="1"/>
    </xf>
    <xf numFmtId="0" fontId="4" fillId="2" borderId="0" xfId="0" applyFont="1" applyFill="1">
      <alignment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1" xfId="0" applyBorder="1">
      <alignment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xf>
    <xf numFmtId="0" fontId="0" fillId="0" borderId="2" xfId="0" applyBorder="1">
      <alignment vertical="center"/>
    </xf>
    <xf numFmtId="0" fontId="0" fillId="0" borderId="3" xfId="0" applyBorder="1" applyAlignment="1">
      <alignment vertical="center" wrapText="1"/>
    </xf>
    <xf numFmtId="0" fontId="0" fillId="0" borderId="4" xfId="0" applyBorder="1">
      <alignment vertical="center"/>
    </xf>
    <xf numFmtId="0" fontId="0" fillId="0" borderId="3" xfId="0" applyBorder="1" applyAlignment="1">
      <alignment horizontal="right" vertical="center" wrapText="1"/>
    </xf>
    <xf numFmtId="0" fontId="0" fillId="0" borderId="5" xfId="0" applyBorder="1" applyAlignment="1">
      <alignment horizontal="right" vertical="center" wrapText="1"/>
    </xf>
    <xf numFmtId="0" fontId="0" fillId="0" borderId="6" xfId="0" applyBorder="1">
      <alignment vertical="center"/>
    </xf>
    <xf numFmtId="0" fontId="0" fillId="0" borderId="7" xfId="0" applyBorder="1">
      <alignment vertical="center"/>
    </xf>
    <xf numFmtId="0" fontId="0" fillId="0" borderId="8" xfId="0" applyBorder="1" applyAlignment="1">
      <alignment vertical="center" wrapText="1"/>
    </xf>
    <xf numFmtId="0" fontId="0" fillId="0" borderId="9" xfId="0" applyBorder="1">
      <alignment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0" xfId="0" applyFont="1" applyAlignment="1">
      <alignment horizontal="right" vertical="center"/>
    </xf>
    <xf numFmtId="0" fontId="0" fillId="0" borderId="13" xfId="0" applyBorder="1">
      <alignment vertical="center"/>
    </xf>
    <xf numFmtId="0" fontId="0" fillId="0" borderId="14" xfId="0" applyBorder="1">
      <alignment vertical="center"/>
    </xf>
    <xf numFmtId="0" fontId="2" fillId="0" borderId="2" xfId="0" applyFont="1" applyBorder="1" applyAlignment="1">
      <alignment horizontal="center" vertical="center" wrapText="1"/>
    </xf>
    <xf numFmtId="0" fontId="0" fillId="0" borderId="15" xfId="0" applyBorder="1" applyAlignment="1">
      <alignment vertical="center" wrapText="1"/>
    </xf>
    <xf numFmtId="0" fontId="0" fillId="0" borderId="13" xfId="0" applyBorder="1" applyAlignment="1">
      <alignment vertical="center" wrapText="1"/>
    </xf>
    <xf numFmtId="0" fontId="0" fillId="0" borderId="13" xfId="0" applyBorder="1" applyAlignment="1">
      <alignment horizontal="right" vertical="center" wrapText="1"/>
    </xf>
    <xf numFmtId="0" fontId="0" fillId="0" borderId="14" xfId="0" applyBorder="1" applyAlignment="1">
      <alignment horizontal="center" vertical="center"/>
    </xf>
  </cellXfs>
  <cellStyles count="2">
    <cellStyle name="警告文" xfId="1" builtinId="11"/>
    <cellStyle name="標準" xfId="0" builtinId="0"/>
  </cellStyles>
  <dxfs count="1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0000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H1034"/>
  <sheetViews>
    <sheetView workbookViewId="0">
      <pane ySplit="1" topLeftCell="A2" activePane="bottomLeft" state="frozen"/>
      <selection pane="bottomLeft" activeCell="C33" sqref="C33"/>
    </sheetView>
  </sheetViews>
  <sheetFormatPr defaultRowHeight="12"/>
  <cols>
    <col min="1" max="1" width="9" style="5"/>
    <col min="2" max="2" width="16.625" style="5" bestFit="1" customWidth="1"/>
    <col min="3" max="3" width="26.75" style="5" customWidth="1"/>
    <col min="4" max="4" width="54.75" style="5" customWidth="1"/>
    <col min="5" max="6" width="6.25" style="5" customWidth="1"/>
    <col min="7" max="7" width="7.875" style="5" customWidth="1"/>
    <col min="8" max="8" width="47.125" style="5" customWidth="1"/>
    <col min="9" max="16384" width="9" style="5"/>
  </cols>
  <sheetData>
    <row r="1" spans="1:8" ht="38.25" customHeight="1">
      <c r="A1" s="28" t="s">
        <v>5719</v>
      </c>
      <c r="B1" s="28" t="s">
        <v>5720</v>
      </c>
      <c r="C1" s="28" t="s">
        <v>5721</v>
      </c>
      <c r="D1" s="28" t="s">
        <v>11113</v>
      </c>
      <c r="E1" s="28" t="s">
        <v>5725</v>
      </c>
      <c r="F1" s="28" t="s">
        <v>5726</v>
      </c>
      <c r="G1" s="28" t="s">
        <v>5723</v>
      </c>
      <c r="H1" s="28" t="s">
        <v>5724</v>
      </c>
    </row>
    <row r="2" spans="1:8">
      <c r="A2" s="5" t="s">
        <v>1090</v>
      </c>
      <c r="B2" s="5" t="s">
        <v>1091</v>
      </c>
      <c r="C2" s="5" t="s">
        <v>1092</v>
      </c>
      <c r="D2" s="5" t="s">
        <v>548</v>
      </c>
      <c r="E2" s="5" t="s">
        <v>5737</v>
      </c>
      <c r="G2" s="5" t="s">
        <v>4</v>
      </c>
      <c r="H2" s="5" t="s">
        <v>549</v>
      </c>
    </row>
    <row r="3" spans="1:8">
      <c r="A3" s="5" t="s">
        <v>1090</v>
      </c>
      <c r="B3" s="5" t="s">
        <v>1091</v>
      </c>
      <c r="C3" s="5" t="s">
        <v>6</v>
      </c>
      <c r="D3" s="5" t="s">
        <v>7</v>
      </c>
      <c r="G3" s="5" t="s">
        <v>550</v>
      </c>
    </row>
    <row r="4" spans="1:8">
      <c r="A4" s="5" t="s">
        <v>1090</v>
      </c>
      <c r="B4" s="5" t="s">
        <v>1091</v>
      </c>
      <c r="C4" s="5" t="s">
        <v>6</v>
      </c>
      <c r="D4" s="5" t="s">
        <v>7</v>
      </c>
      <c r="G4" s="5" t="s">
        <v>551</v>
      </c>
    </row>
    <row r="5" spans="1:8">
      <c r="A5" s="5" t="s">
        <v>13</v>
      </c>
    </row>
    <row r="6" spans="1:8">
      <c r="A6" s="5" t="s">
        <v>1090</v>
      </c>
      <c r="B6" s="5" t="s">
        <v>1093</v>
      </c>
      <c r="C6" s="5" t="s">
        <v>553</v>
      </c>
      <c r="D6" s="5" t="s">
        <v>554</v>
      </c>
      <c r="E6" s="5" t="s">
        <v>5888</v>
      </c>
      <c r="G6" s="5" t="s">
        <v>4</v>
      </c>
      <c r="H6" s="5" t="s">
        <v>555</v>
      </c>
    </row>
    <row r="7" spans="1:8">
      <c r="A7" s="5" t="s">
        <v>1090</v>
      </c>
      <c r="B7" s="5" t="s">
        <v>1093</v>
      </c>
      <c r="C7" s="5" t="s">
        <v>6</v>
      </c>
      <c r="D7" s="5" t="s">
        <v>7</v>
      </c>
      <c r="G7" s="5" t="s">
        <v>556</v>
      </c>
    </row>
    <row r="8" spans="1:8">
      <c r="A8" s="5" t="s">
        <v>13</v>
      </c>
    </row>
    <row r="9" spans="1:8">
      <c r="A9" s="5" t="s">
        <v>1090</v>
      </c>
      <c r="B9" s="5" t="s">
        <v>1094</v>
      </c>
      <c r="C9" s="5" t="s">
        <v>15</v>
      </c>
      <c r="D9" s="5" t="s">
        <v>558</v>
      </c>
      <c r="E9" s="5" t="s">
        <v>5888</v>
      </c>
      <c r="G9" s="5" t="s">
        <v>4</v>
      </c>
      <c r="H9" s="5" t="s">
        <v>17</v>
      </c>
    </row>
    <row r="10" spans="1:8">
      <c r="A10" s="5" t="s">
        <v>1090</v>
      </c>
      <c r="B10" s="5" t="s">
        <v>1094</v>
      </c>
      <c r="C10" s="5" t="s">
        <v>6</v>
      </c>
      <c r="D10" s="5">
        <v>0</v>
      </c>
      <c r="G10" s="5" t="s">
        <v>15</v>
      </c>
    </row>
    <row r="11" spans="1:8">
      <c r="A11" s="5" t="s">
        <v>13</v>
      </c>
    </row>
    <row r="12" spans="1:8">
      <c r="A12" s="5" t="s">
        <v>1090</v>
      </c>
      <c r="B12" s="5" t="s">
        <v>1095</v>
      </c>
      <c r="C12" s="5" t="s">
        <v>560</v>
      </c>
      <c r="D12" s="5" t="s">
        <v>561</v>
      </c>
      <c r="E12" s="5" t="s">
        <v>5741</v>
      </c>
      <c r="G12" s="5" t="s">
        <v>4</v>
      </c>
      <c r="H12" s="5" t="s">
        <v>562</v>
      </c>
    </row>
    <row r="13" spans="1:8">
      <c r="A13" s="5" t="s">
        <v>1090</v>
      </c>
      <c r="B13" s="5" t="s">
        <v>1095</v>
      </c>
      <c r="C13" s="5" t="s">
        <v>6</v>
      </c>
      <c r="D13" s="5" t="s">
        <v>7</v>
      </c>
      <c r="G13" s="5" t="s">
        <v>563</v>
      </c>
    </row>
    <row r="14" spans="1:8">
      <c r="A14" s="5" t="s">
        <v>1090</v>
      </c>
      <c r="B14" s="5" t="s">
        <v>1095</v>
      </c>
      <c r="C14" s="5" t="s">
        <v>6</v>
      </c>
      <c r="D14" s="5" t="s">
        <v>7</v>
      </c>
      <c r="G14" s="5" t="s">
        <v>564</v>
      </c>
    </row>
    <row r="15" spans="1:8">
      <c r="A15" s="5" t="s">
        <v>1090</v>
      </c>
      <c r="B15" s="5" t="s">
        <v>1095</v>
      </c>
      <c r="C15" s="5" t="s">
        <v>6</v>
      </c>
      <c r="D15" s="5" t="s">
        <v>7</v>
      </c>
      <c r="G15" s="5" t="s">
        <v>565</v>
      </c>
    </row>
    <row r="16" spans="1:8">
      <c r="A16" s="5" t="s">
        <v>1090</v>
      </c>
      <c r="B16" s="5" t="s">
        <v>1095</v>
      </c>
      <c r="C16" s="5" t="s">
        <v>6</v>
      </c>
      <c r="D16" s="5" t="s">
        <v>7</v>
      </c>
      <c r="G16" s="5" t="s">
        <v>566</v>
      </c>
    </row>
    <row r="17" spans="1:8">
      <c r="A17" s="5" t="s">
        <v>1090</v>
      </c>
      <c r="B17" s="5" t="s">
        <v>1095</v>
      </c>
      <c r="C17" s="5" t="s">
        <v>6</v>
      </c>
      <c r="D17" s="5" t="s">
        <v>7</v>
      </c>
      <c r="G17" s="5" t="s">
        <v>567</v>
      </c>
    </row>
    <row r="18" spans="1:8">
      <c r="A18" s="5" t="s">
        <v>13</v>
      </c>
    </row>
    <row r="19" spans="1:8">
      <c r="A19" s="5" t="s">
        <v>1090</v>
      </c>
      <c r="B19" s="5" t="s">
        <v>1096</v>
      </c>
      <c r="C19" s="5" t="s">
        <v>569</v>
      </c>
      <c r="D19" s="5" t="s">
        <v>570</v>
      </c>
      <c r="E19" s="5" t="s">
        <v>5734</v>
      </c>
      <c r="G19" s="5" t="s">
        <v>4</v>
      </c>
      <c r="H19" s="5" t="s">
        <v>571</v>
      </c>
    </row>
    <row r="20" spans="1:8">
      <c r="A20" s="5" t="s">
        <v>1090</v>
      </c>
      <c r="B20" s="5" t="s">
        <v>1096</v>
      </c>
      <c r="C20" s="5" t="s">
        <v>6</v>
      </c>
      <c r="D20" s="5" t="s">
        <v>7</v>
      </c>
      <c r="G20" s="5" t="s">
        <v>572</v>
      </c>
    </row>
    <row r="21" spans="1:8">
      <c r="A21" s="5" t="s">
        <v>13</v>
      </c>
    </row>
    <row r="22" spans="1:8">
      <c r="A22" s="5" t="s">
        <v>1090</v>
      </c>
      <c r="B22" s="5" t="s">
        <v>1097</v>
      </c>
      <c r="C22" s="5" t="s">
        <v>15</v>
      </c>
      <c r="D22" s="5" t="s">
        <v>1098</v>
      </c>
      <c r="E22" s="5" t="s">
        <v>5888</v>
      </c>
      <c r="G22" s="5" t="s">
        <v>4</v>
      </c>
      <c r="H22" s="5" t="s">
        <v>17</v>
      </c>
    </row>
    <row r="23" spans="1:8">
      <c r="A23" s="5" t="s">
        <v>1090</v>
      </c>
      <c r="B23" s="5" t="s">
        <v>1097</v>
      </c>
      <c r="C23" s="5" t="s">
        <v>6</v>
      </c>
      <c r="D23" s="5">
        <v>0</v>
      </c>
      <c r="G23" s="5" t="s">
        <v>15</v>
      </c>
    </row>
    <row r="24" spans="1:8">
      <c r="A24" s="5" t="s">
        <v>13</v>
      </c>
    </row>
    <row r="25" spans="1:8">
      <c r="A25" s="5" t="s">
        <v>1090</v>
      </c>
      <c r="B25" s="5" t="s">
        <v>1099</v>
      </c>
      <c r="C25" s="5" t="s">
        <v>1100</v>
      </c>
      <c r="D25" s="5" t="s">
        <v>682</v>
      </c>
      <c r="E25" s="5" t="s">
        <v>5737</v>
      </c>
      <c r="G25" s="5" t="s">
        <v>4</v>
      </c>
      <c r="H25" s="5" t="s">
        <v>683</v>
      </c>
    </row>
    <row r="26" spans="1:8">
      <c r="A26" s="5" t="s">
        <v>1090</v>
      </c>
      <c r="B26" s="5" t="s">
        <v>1099</v>
      </c>
      <c r="C26" s="5" t="s">
        <v>6</v>
      </c>
      <c r="D26" s="5" t="s">
        <v>7</v>
      </c>
      <c r="G26" s="5" t="s">
        <v>684</v>
      </c>
    </row>
    <row r="27" spans="1:8">
      <c r="A27" s="5" t="s">
        <v>13</v>
      </c>
    </row>
    <row r="28" spans="1:8">
      <c r="A28" s="5" t="s">
        <v>1090</v>
      </c>
      <c r="B28" s="5" t="s">
        <v>1101</v>
      </c>
      <c r="C28" s="5" t="s">
        <v>15</v>
      </c>
      <c r="D28" s="5" t="s">
        <v>672</v>
      </c>
      <c r="E28" s="5" t="s">
        <v>5888</v>
      </c>
      <c r="G28" s="5" t="s">
        <v>4</v>
      </c>
      <c r="H28" s="5" t="s">
        <v>17</v>
      </c>
    </row>
    <row r="29" spans="1:8">
      <c r="A29" s="5" t="s">
        <v>1090</v>
      </c>
      <c r="B29" s="5" t="s">
        <v>1101</v>
      </c>
      <c r="C29" s="5" t="s">
        <v>6</v>
      </c>
      <c r="D29" s="5">
        <v>0</v>
      </c>
      <c r="G29" s="5" t="s">
        <v>15</v>
      </c>
    </row>
    <row r="30" spans="1:8">
      <c r="A30" s="5" t="s">
        <v>13</v>
      </c>
    </row>
    <row r="31" spans="1:8">
      <c r="A31" s="5" t="s">
        <v>1090</v>
      </c>
      <c r="B31" s="5" t="s">
        <v>1102</v>
      </c>
      <c r="C31" s="5" t="s">
        <v>666</v>
      </c>
      <c r="D31" s="5" t="s">
        <v>7385</v>
      </c>
      <c r="E31" s="5" t="s">
        <v>5728</v>
      </c>
      <c r="G31" s="5" t="s">
        <v>4</v>
      </c>
      <c r="H31" s="5" t="s">
        <v>667</v>
      </c>
    </row>
    <row r="32" spans="1:8">
      <c r="A32" s="5" t="s">
        <v>1090</v>
      </c>
      <c r="B32" s="5" t="s">
        <v>1102</v>
      </c>
      <c r="C32" s="5" t="s">
        <v>6</v>
      </c>
      <c r="D32" s="5" t="s">
        <v>7</v>
      </c>
      <c r="G32" s="5" t="s">
        <v>668</v>
      </c>
    </row>
    <row r="33" spans="1:8">
      <c r="A33" s="5" t="s">
        <v>1090</v>
      </c>
      <c r="B33" s="5" t="s">
        <v>1102</v>
      </c>
      <c r="C33" s="5" t="s">
        <v>6</v>
      </c>
      <c r="D33" s="5" t="s">
        <v>7</v>
      </c>
      <c r="G33" s="5" t="s">
        <v>669</v>
      </c>
    </row>
    <row r="34" spans="1:8">
      <c r="A34" s="5" t="s">
        <v>1090</v>
      </c>
      <c r="B34" s="5" t="s">
        <v>1102</v>
      </c>
      <c r="C34" s="5" t="s">
        <v>6</v>
      </c>
      <c r="D34" s="5" t="s">
        <v>7</v>
      </c>
      <c r="G34" s="5" t="s">
        <v>670</v>
      </c>
    </row>
    <row r="35" spans="1:8">
      <c r="A35" s="5" t="s">
        <v>13</v>
      </c>
    </row>
    <row r="36" spans="1:8">
      <c r="A36" s="5" t="s">
        <v>1090</v>
      </c>
      <c r="B36" s="5" t="s">
        <v>1103</v>
      </c>
      <c r="C36" s="5" t="s">
        <v>15</v>
      </c>
      <c r="D36" s="5" t="s">
        <v>1104</v>
      </c>
      <c r="E36" s="5" t="s">
        <v>5888</v>
      </c>
      <c r="G36" s="5" t="s">
        <v>4</v>
      </c>
      <c r="H36" s="5" t="s">
        <v>17</v>
      </c>
    </row>
    <row r="37" spans="1:8">
      <c r="A37" s="5" t="s">
        <v>1090</v>
      </c>
      <c r="B37" s="5" t="s">
        <v>1103</v>
      </c>
      <c r="C37" s="5" t="s">
        <v>6</v>
      </c>
      <c r="D37" s="5">
        <v>0</v>
      </c>
      <c r="G37" s="5" t="s">
        <v>15</v>
      </c>
    </row>
    <row r="38" spans="1:8">
      <c r="A38" s="5" t="s">
        <v>13</v>
      </c>
    </row>
    <row r="39" spans="1:8">
      <c r="A39" s="5" t="s">
        <v>1090</v>
      </c>
      <c r="B39" s="5" t="s">
        <v>1105</v>
      </c>
      <c r="C39" s="5" t="s">
        <v>1106</v>
      </c>
      <c r="D39" s="5" t="s">
        <v>664</v>
      </c>
      <c r="E39" s="5" t="s">
        <v>5735</v>
      </c>
      <c r="G39" s="5" t="s">
        <v>4</v>
      </c>
      <c r="H39" s="6" t="s">
        <v>460</v>
      </c>
    </row>
    <row r="40" spans="1:8">
      <c r="A40" s="5" t="s">
        <v>1090</v>
      </c>
      <c r="B40" s="5" t="s">
        <v>1105</v>
      </c>
      <c r="C40" s="5" t="s">
        <v>6</v>
      </c>
      <c r="D40" s="5" t="s">
        <v>7</v>
      </c>
      <c r="G40" s="5" t="s">
        <v>461</v>
      </c>
    </row>
    <row r="41" spans="1:8">
      <c r="A41" s="5" t="s">
        <v>1090</v>
      </c>
      <c r="B41" s="5" t="s">
        <v>1105</v>
      </c>
      <c r="C41" s="5" t="s">
        <v>6</v>
      </c>
      <c r="D41" s="5" t="s">
        <v>7</v>
      </c>
      <c r="G41" s="5" t="s">
        <v>462</v>
      </c>
    </row>
    <row r="42" spans="1:8">
      <c r="A42" s="5" t="s">
        <v>1090</v>
      </c>
      <c r="B42" s="5" t="s">
        <v>1105</v>
      </c>
      <c r="C42" s="5" t="s">
        <v>6</v>
      </c>
      <c r="D42" s="5" t="s">
        <v>7</v>
      </c>
      <c r="G42" s="5" t="s">
        <v>463</v>
      </c>
    </row>
    <row r="43" spans="1:8">
      <c r="A43" s="5" t="s">
        <v>1090</v>
      </c>
      <c r="B43" s="5" t="s">
        <v>1105</v>
      </c>
      <c r="C43" s="5" t="s">
        <v>6</v>
      </c>
      <c r="D43" s="5" t="s">
        <v>7</v>
      </c>
      <c r="F43" s="5" t="s">
        <v>5731</v>
      </c>
      <c r="G43" s="5" t="s">
        <v>464</v>
      </c>
    </row>
    <row r="44" spans="1:8">
      <c r="A44" s="5" t="s">
        <v>13</v>
      </c>
    </row>
    <row r="45" spans="1:8">
      <c r="A45" s="5" t="s">
        <v>1090</v>
      </c>
      <c r="B45" s="5" t="s">
        <v>1107</v>
      </c>
      <c r="C45" s="5" t="s">
        <v>1108</v>
      </c>
      <c r="D45" s="5" t="s">
        <v>1109</v>
      </c>
      <c r="E45" s="5" t="s">
        <v>5741</v>
      </c>
      <c r="G45" s="5" t="s">
        <v>4</v>
      </c>
      <c r="H45" s="6" t="s">
        <v>1110</v>
      </c>
    </row>
    <row r="46" spans="1:8">
      <c r="A46" s="5" t="s">
        <v>1090</v>
      </c>
      <c r="B46" s="5" t="s">
        <v>1107</v>
      </c>
      <c r="C46" s="5" t="s">
        <v>6</v>
      </c>
      <c r="D46" s="5" t="s">
        <v>7</v>
      </c>
      <c r="G46" s="5" t="s">
        <v>1111</v>
      </c>
    </row>
    <row r="47" spans="1:8">
      <c r="A47" s="5" t="s">
        <v>1090</v>
      </c>
      <c r="B47" s="5" t="s">
        <v>1107</v>
      </c>
      <c r="C47" s="5" t="s">
        <v>6</v>
      </c>
      <c r="D47" s="5" t="s">
        <v>7</v>
      </c>
      <c r="G47" s="5" t="s">
        <v>1112</v>
      </c>
    </row>
    <row r="48" spans="1:8">
      <c r="A48" s="5" t="s">
        <v>1090</v>
      </c>
      <c r="B48" s="5" t="s">
        <v>1107</v>
      </c>
      <c r="C48" s="5" t="s">
        <v>6</v>
      </c>
      <c r="D48" s="5" t="s">
        <v>7</v>
      </c>
      <c r="G48" s="5" t="s">
        <v>1113</v>
      </c>
    </row>
    <row r="49" spans="1:8">
      <c r="A49" s="5" t="s">
        <v>1090</v>
      </c>
      <c r="B49" s="5" t="s">
        <v>1107</v>
      </c>
      <c r="C49" s="5" t="s">
        <v>6</v>
      </c>
      <c r="D49" s="5" t="s">
        <v>7</v>
      </c>
      <c r="G49" s="5" t="s">
        <v>1114</v>
      </c>
    </row>
    <row r="50" spans="1:8">
      <c r="A50" s="5" t="s">
        <v>1090</v>
      </c>
      <c r="B50" s="5" t="s">
        <v>1107</v>
      </c>
      <c r="C50" s="5" t="s">
        <v>6</v>
      </c>
      <c r="D50" s="5" t="s">
        <v>7</v>
      </c>
      <c r="G50" s="5" t="s">
        <v>1115</v>
      </c>
    </row>
    <row r="51" spans="1:8">
      <c r="A51" s="5" t="s">
        <v>13</v>
      </c>
    </row>
    <row r="52" spans="1:8">
      <c r="A52" s="5" t="s">
        <v>1090</v>
      </c>
      <c r="B52" s="5" t="s">
        <v>1116</v>
      </c>
      <c r="C52" s="5" t="s">
        <v>114</v>
      </c>
      <c r="D52" s="5" t="s">
        <v>1117</v>
      </c>
      <c r="E52" s="5" t="s">
        <v>5734</v>
      </c>
      <c r="G52" s="5" t="s">
        <v>4</v>
      </c>
      <c r="H52" s="5" t="s">
        <v>1118</v>
      </c>
    </row>
    <row r="53" spans="1:8">
      <c r="A53" s="5" t="s">
        <v>1090</v>
      </c>
      <c r="B53" s="5" t="s">
        <v>1116</v>
      </c>
      <c r="C53" s="5" t="s">
        <v>6</v>
      </c>
      <c r="D53" s="5">
        <v>0</v>
      </c>
      <c r="G53" s="5" t="s">
        <v>114</v>
      </c>
    </row>
    <row r="54" spans="1:8">
      <c r="A54" s="5" t="s">
        <v>13</v>
      </c>
    </row>
    <row r="55" spans="1:8">
      <c r="A55" s="5" t="s">
        <v>1090</v>
      </c>
      <c r="B55" s="5" t="s">
        <v>1119</v>
      </c>
      <c r="C55" s="5" t="s">
        <v>15</v>
      </c>
      <c r="D55" s="5" t="s">
        <v>1065</v>
      </c>
      <c r="E55" s="5" t="s">
        <v>5888</v>
      </c>
      <c r="G55" s="5" t="s">
        <v>4</v>
      </c>
      <c r="H55" s="5" t="s">
        <v>17</v>
      </c>
    </row>
    <row r="56" spans="1:8">
      <c r="A56" s="5" t="s">
        <v>1090</v>
      </c>
      <c r="B56" s="5" t="s">
        <v>1119</v>
      </c>
      <c r="C56" s="5" t="s">
        <v>6</v>
      </c>
      <c r="D56" s="5">
        <v>0</v>
      </c>
      <c r="G56" s="5" t="s">
        <v>15</v>
      </c>
    </row>
    <row r="57" spans="1:8">
      <c r="A57" s="5" t="s">
        <v>13</v>
      </c>
    </row>
    <row r="58" spans="1:8">
      <c r="A58" s="5" t="s">
        <v>1090</v>
      </c>
      <c r="B58" s="5" t="s">
        <v>1120</v>
      </c>
      <c r="C58" s="5" t="s">
        <v>1121</v>
      </c>
      <c r="D58" s="5" t="s">
        <v>1122</v>
      </c>
      <c r="E58" s="5" t="s">
        <v>5734</v>
      </c>
      <c r="G58" s="5" t="s">
        <v>4</v>
      </c>
      <c r="H58" s="5" t="s">
        <v>1123</v>
      </c>
    </row>
    <row r="59" spans="1:8">
      <c r="A59" s="5" t="s">
        <v>1090</v>
      </c>
      <c r="B59" s="5" t="s">
        <v>1120</v>
      </c>
      <c r="C59" s="5" t="s">
        <v>6</v>
      </c>
      <c r="D59" s="5">
        <v>0</v>
      </c>
      <c r="G59" s="5" t="s">
        <v>1121</v>
      </c>
    </row>
    <row r="60" spans="1:8">
      <c r="A60" s="5" t="s">
        <v>13</v>
      </c>
    </row>
    <row r="61" spans="1:8">
      <c r="A61" s="5" t="s">
        <v>1090</v>
      </c>
      <c r="B61" s="5" t="s">
        <v>1124</v>
      </c>
      <c r="C61" s="5" t="s">
        <v>880</v>
      </c>
      <c r="D61" s="5" t="s">
        <v>881</v>
      </c>
      <c r="E61" s="5" t="s">
        <v>5737</v>
      </c>
      <c r="G61" s="5" t="s">
        <v>4</v>
      </c>
      <c r="H61" s="5" t="s">
        <v>324</v>
      </c>
    </row>
    <row r="62" spans="1:8">
      <c r="A62" s="5" t="s">
        <v>1090</v>
      </c>
      <c r="B62" s="5" t="s">
        <v>1124</v>
      </c>
      <c r="C62" s="5" t="s">
        <v>6</v>
      </c>
      <c r="D62" s="5" t="s">
        <v>7</v>
      </c>
      <c r="G62" s="5" t="s">
        <v>325</v>
      </c>
    </row>
    <row r="63" spans="1:8">
      <c r="A63" s="5" t="s">
        <v>1090</v>
      </c>
      <c r="B63" s="5" t="s">
        <v>1124</v>
      </c>
      <c r="C63" s="5" t="s">
        <v>6</v>
      </c>
      <c r="D63" s="5" t="s">
        <v>7</v>
      </c>
      <c r="G63" s="5" t="s">
        <v>326</v>
      </c>
    </row>
    <row r="64" spans="1:8">
      <c r="A64" s="5" t="s">
        <v>1090</v>
      </c>
      <c r="B64" s="5" t="s">
        <v>1124</v>
      </c>
      <c r="C64" s="5" t="s">
        <v>6</v>
      </c>
      <c r="D64" s="5" t="s">
        <v>7</v>
      </c>
      <c r="G64" s="5" t="s">
        <v>327</v>
      </c>
    </row>
    <row r="65" spans="1:8">
      <c r="A65" s="5" t="s">
        <v>1090</v>
      </c>
      <c r="B65" s="5" t="s">
        <v>1124</v>
      </c>
      <c r="C65" s="5" t="s">
        <v>6</v>
      </c>
      <c r="D65" s="5" t="s">
        <v>7</v>
      </c>
      <c r="G65" s="5" t="s">
        <v>88</v>
      </c>
    </row>
    <row r="66" spans="1:8">
      <c r="A66" s="5" t="s">
        <v>13</v>
      </c>
    </row>
    <row r="67" spans="1:8">
      <c r="A67" s="5" t="s">
        <v>1090</v>
      </c>
      <c r="B67" s="5" t="s">
        <v>1125</v>
      </c>
      <c r="C67" s="5" t="s">
        <v>15</v>
      </c>
      <c r="D67" s="5" t="s">
        <v>1126</v>
      </c>
      <c r="E67" s="5" t="s">
        <v>11120</v>
      </c>
      <c r="G67" s="5" t="s">
        <v>246</v>
      </c>
    </row>
    <row r="68" spans="1:8">
      <c r="A68" s="5" t="s">
        <v>1090</v>
      </c>
      <c r="B68" s="5" t="s">
        <v>1125</v>
      </c>
      <c r="C68" s="5" t="s">
        <v>248</v>
      </c>
      <c r="D68" s="5" t="s">
        <v>7</v>
      </c>
    </row>
    <row r="69" spans="1:8">
      <c r="A69" s="5" t="s">
        <v>13</v>
      </c>
    </row>
    <row r="70" spans="1:8">
      <c r="A70" s="5" t="s">
        <v>1090</v>
      </c>
      <c r="B70" s="5" t="s">
        <v>1127</v>
      </c>
      <c r="C70" s="5" t="s">
        <v>1128</v>
      </c>
      <c r="D70" s="5" t="s">
        <v>1129</v>
      </c>
      <c r="E70" s="5" t="s">
        <v>5737</v>
      </c>
      <c r="G70" s="5" t="s">
        <v>4</v>
      </c>
      <c r="H70" s="6" t="s">
        <v>1130</v>
      </c>
    </row>
    <row r="71" spans="1:8">
      <c r="A71" s="5" t="s">
        <v>1090</v>
      </c>
      <c r="B71" s="5" t="s">
        <v>1127</v>
      </c>
      <c r="C71" s="5" t="s">
        <v>6</v>
      </c>
      <c r="D71" s="5" t="s">
        <v>7</v>
      </c>
      <c r="G71" s="5" t="s">
        <v>1131</v>
      </c>
    </row>
    <row r="72" spans="1:8">
      <c r="A72" s="5" t="s">
        <v>1090</v>
      </c>
      <c r="B72" s="5" t="s">
        <v>1127</v>
      </c>
      <c r="C72" s="5" t="s">
        <v>6</v>
      </c>
      <c r="D72" s="5" t="s">
        <v>7</v>
      </c>
      <c r="G72" s="5" t="s">
        <v>1132</v>
      </c>
    </row>
    <row r="73" spans="1:8">
      <c r="A73" s="5" t="s">
        <v>1090</v>
      </c>
      <c r="B73" s="5" t="s">
        <v>1127</v>
      </c>
      <c r="C73" s="5" t="s">
        <v>6</v>
      </c>
      <c r="D73" s="5" t="s">
        <v>7</v>
      </c>
      <c r="G73" s="5" t="s">
        <v>1133</v>
      </c>
    </row>
    <row r="74" spans="1:8">
      <c r="A74" s="5" t="s">
        <v>1090</v>
      </c>
      <c r="B74" s="5" t="s">
        <v>1127</v>
      </c>
      <c r="C74" s="5" t="s">
        <v>6</v>
      </c>
      <c r="D74" s="5" t="s">
        <v>7</v>
      </c>
      <c r="G74" s="5" t="s">
        <v>1134</v>
      </c>
    </row>
    <row r="75" spans="1:8">
      <c r="A75" s="5" t="s">
        <v>1090</v>
      </c>
      <c r="B75" s="5" t="s">
        <v>1127</v>
      </c>
      <c r="C75" s="5" t="s">
        <v>6</v>
      </c>
      <c r="D75" s="5" t="s">
        <v>7</v>
      </c>
      <c r="G75" s="5" t="s">
        <v>1135</v>
      </c>
    </row>
    <row r="76" spans="1:8">
      <c r="A76" s="5" t="s">
        <v>13</v>
      </c>
    </row>
    <row r="77" spans="1:8">
      <c r="A77" s="5" t="s">
        <v>1090</v>
      </c>
      <c r="B77" s="5" t="s">
        <v>1136</v>
      </c>
      <c r="C77" s="5" t="s">
        <v>1137</v>
      </c>
      <c r="D77" s="5" t="s">
        <v>1138</v>
      </c>
      <c r="E77" s="5" t="s">
        <v>5737</v>
      </c>
      <c r="G77" s="5" t="s">
        <v>4</v>
      </c>
      <c r="H77" s="5" t="s">
        <v>375</v>
      </c>
    </row>
    <row r="78" spans="1:8">
      <c r="A78" s="5" t="s">
        <v>1090</v>
      </c>
      <c r="B78" s="5" t="s">
        <v>1136</v>
      </c>
      <c r="C78" s="5" t="s">
        <v>6</v>
      </c>
      <c r="D78" s="5" t="s">
        <v>7</v>
      </c>
      <c r="G78" s="5" t="s">
        <v>376</v>
      </c>
    </row>
    <row r="79" spans="1:8">
      <c r="A79" s="5" t="s">
        <v>1090</v>
      </c>
      <c r="B79" s="5" t="s">
        <v>1136</v>
      </c>
      <c r="C79" s="5" t="s">
        <v>6</v>
      </c>
      <c r="D79" s="5" t="s">
        <v>7</v>
      </c>
      <c r="G79" s="5" t="s">
        <v>377</v>
      </c>
    </row>
    <row r="80" spans="1:8">
      <c r="A80" s="5" t="s">
        <v>1090</v>
      </c>
      <c r="B80" s="5" t="s">
        <v>1136</v>
      </c>
      <c r="C80" s="5" t="s">
        <v>6</v>
      </c>
      <c r="D80" s="5" t="s">
        <v>7</v>
      </c>
      <c r="G80" s="5" t="s">
        <v>378</v>
      </c>
    </row>
    <row r="81" spans="1:8">
      <c r="A81" s="5" t="s">
        <v>1090</v>
      </c>
      <c r="B81" s="5" t="s">
        <v>1136</v>
      </c>
      <c r="C81" s="5" t="s">
        <v>6</v>
      </c>
      <c r="D81" s="5" t="s">
        <v>7</v>
      </c>
      <c r="G81" s="5" t="s">
        <v>379</v>
      </c>
    </row>
    <row r="82" spans="1:8">
      <c r="A82" s="5" t="s">
        <v>1090</v>
      </c>
      <c r="B82" s="5" t="s">
        <v>1136</v>
      </c>
      <c r="C82" s="5" t="s">
        <v>6</v>
      </c>
      <c r="D82" s="5" t="s">
        <v>7</v>
      </c>
      <c r="G82" s="5" t="s">
        <v>380</v>
      </c>
    </row>
    <row r="83" spans="1:8">
      <c r="A83" s="5" t="s">
        <v>13</v>
      </c>
    </row>
    <row r="84" spans="1:8">
      <c r="A84" s="5" t="s">
        <v>1090</v>
      </c>
      <c r="B84" s="5" t="s">
        <v>1139</v>
      </c>
      <c r="C84" s="5" t="s">
        <v>15</v>
      </c>
      <c r="D84" s="5" t="s">
        <v>384</v>
      </c>
      <c r="E84" s="5" t="s">
        <v>11091</v>
      </c>
      <c r="G84" s="5" t="s">
        <v>4</v>
      </c>
      <c r="H84" s="5" t="s">
        <v>17</v>
      </c>
    </row>
    <row r="85" spans="1:8">
      <c r="A85" s="5" t="s">
        <v>1090</v>
      </c>
      <c r="B85" s="5" t="s">
        <v>1139</v>
      </c>
      <c r="C85" s="5" t="s">
        <v>6</v>
      </c>
      <c r="D85" s="5">
        <v>0</v>
      </c>
      <c r="G85" s="5" t="s">
        <v>15</v>
      </c>
    </row>
    <row r="86" spans="1:8">
      <c r="A86" s="5" t="s">
        <v>13</v>
      </c>
    </row>
    <row r="87" spans="1:8">
      <c r="A87" s="5" t="s">
        <v>1090</v>
      </c>
      <c r="B87" s="5" t="s">
        <v>1140</v>
      </c>
      <c r="C87" s="5" t="s">
        <v>15</v>
      </c>
      <c r="D87" s="5" t="s">
        <v>382</v>
      </c>
      <c r="E87" s="5" t="s">
        <v>11091</v>
      </c>
      <c r="G87" s="5" t="s">
        <v>4</v>
      </c>
      <c r="H87" s="5" t="s">
        <v>17</v>
      </c>
    </row>
    <row r="88" spans="1:8">
      <c r="A88" s="5" t="s">
        <v>1090</v>
      </c>
      <c r="B88" s="5" t="s">
        <v>1140</v>
      </c>
      <c r="C88" s="5" t="s">
        <v>6</v>
      </c>
      <c r="D88" s="5">
        <v>0</v>
      </c>
      <c r="G88" s="5" t="s">
        <v>15</v>
      </c>
    </row>
    <row r="89" spans="1:8">
      <c r="A89" s="5" t="s">
        <v>13</v>
      </c>
    </row>
    <row r="90" spans="1:8">
      <c r="A90" s="5" t="s">
        <v>1090</v>
      </c>
      <c r="B90" s="5" t="s">
        <v>1141</v>
      </c>
      <c r="C90" s="5" t="s">
        <v>15</v>
      </c>
      <c r="D90" s="5" t="s">
        <v>623</v>
      </c>
      <c r="E90" s="5" t="s">
        <v>11091</v>
      </c>
      <c r="G90" s="5" t="s">
        <v>4</v>
      </c>
      <c r="H90" s="5" t="s">
        <v>17</v>
      </c>
    </row>
    <row r="91" spans="1:8">
      <c r="A91" s="5" t="s">
        <v>1090</v>
      </c>
      <c r="B91" s="5" t="s">
        <v>1141</v>
      </c>
      <c r="C91" s="5" t="s">
        <v>6</v>
      </c>
      <c r="D91" s="5">
        <v>0</v>
      </c>
      <c r="G91" s="5" t="s">
        <v>15</v>
      </c>
    </row>
    <row r="92" spans="1:8">
      <c r="A92" s="5" t="s">
        <v>13</v>
      </c>
    </row>
    <row r="93" spans="1:8">
      <c r="A93" s="5" t="s">
        <v>1090</v>
      </c>
      <c r="B93" s="5" t="s">
        <v>1142</v>
      </c>
      <c r="C93" s="5" t="s">
        <v>15</v>
      </c>
      <c r="D93" s="5" t="s">
        <v>873</v>
      </c>
      <c r="E93" s="5" t="s">
        <v>11091</v>
      </c>
      <c r="G93" s="5" t="s">
        <v>4</v>
      </c>
      <c r="H93" s="5" t="s">
        <v>17</v>
      </c>
    </row>
    <row r="94" spans="1:8">
      <c r="A94" s="5" t="s">
        <v>1090</v>
      </c>
      <c r="B94" s="5" t="s">
        <v>1142</v>
      </c>
      <c r="C94" s="5" t="s">
        <v>6</v>
      </c>
      <c r="D94" s="5">
        <v>0</v>
      </c>
      <c r="G94" s="5" t="s">
        <v>15</v>
      </c>
    </row>
    <row r="95" spans="1:8">
      <c r="A95" s="5" t="s">
        <v>13</v>
      </c>
    </row>
    <row r="96" spans="1:8">
      <c r="A96" s="5" t="s">
        <v>1090</v>
      </c>
      <c r="B96" s="5" t="s">
        <v>1143</v>
      </c>
      <c r="C96" s="5" t="s">
        <v>15</v>
      </c>
      <c r="D96" s="5" t="s">
        <v>871</v>
      </c>
      <c r="E96" s="5" t="s">
        <v>11091</v>
      </c>
      <c r="G96" s="5" t="s">
        <v>4</v>
      </c>
      <c r="H96" s="5" t="s">
        <v>17</v>
      </c>
    </row>
    <row r="97" spans="1:8">
      <c r="A97" s="5" t="s">
        <v>1090</v>
      </c>
      <c r="B97" s="5" t="s">
        <v>1143</v>
      </c>
      <c r="C97" s="5" t="s">
        <v>6</v>
      </c>
      <c r="D97" s="5">
        <v>0</v>
      </c>
      <c r="G97" s="5" t="s">
        <v>15</v>
      </c>
    </row>
    <row r="98" spans="1:8">
      <c r="A98" s="5" t="s">
        <v>13</v>
      </c>
    </row>
    <row r="99" spans="1:8">
      <c r="A99" s="5" t="s">
        <v>1090</v>
      </c>
      <c r="B99" s="5" t="s">
        <v>1144</v>
      </c>
      <c r="C99" s="5" t="s">
        <v>863</v>
      </c>
      <c r="D99" s="5" t="s">
        <v>864</v>
      </c>
      <c r="E99" s="5" t="s">
        <v>5741</v>
      </c>
      <c r="G99" s="5" t="s">
        <v>4</v>
      </c>
      <c r="H99" s="5" t="s">
        <v>865</v>
      </c>
    </row>
    <row r="100" spans="1:8">
      <c r="A100" s="5" t="s">
        <v>1090</v>
      </c>
      <c r="B100" s="5" t="s">
        <v>1144</v>
      </c>
      <c r="C100" s="5" t="s">
        <v>6</v>
      </c>
      <c r="D100" s="5" t="s">
        <v>7</v>
      </c>
      <c r="G100" s="5" t="s">
        <v>866</v>
      </c>
    </row>
    <row r="101" spans="1:8">
      <c r="A101" s="5" t="s">
        <v>1090</v>
      </c>
      <c r="B101" s="5" t="s">
        <v>1144</v>
      </c>
      <c r="C101" s="5" t="s">
        <v>6</v>
      </c>
      <c r="D101" s="5" t="s">
        <v>7</v>
      </c>
      <c r="G101" s="5" t="s">
        <v>325</v>
      </c>
    </row>
    <row r="102" spans="1:8">
      <c r="A102" s="5" t="s">
        <v>1090</v>
      </c>
      <c r="B102" s="5" t="s">
        <v>1144</v>
      </c>
      <c r="C102" s="5" t="s">
        <v>6</v>
      </c>
      <c r="D102" s="5" t="s">
        <v>7</v>
      </c>
      <c r="G102" s="5" t="s">
        <v>867</v>
      </c>
    </row>
    <row r="103" spans="1:8">
      <c r="A103" s="5" t="s">
        <v>1090</v>
      </c>
      <c r="B103" s="5" t="s">
        <v>1144</v>
      </c>
      <c r="C103" s="5" t="s">
        <v>6</v>
      </c>
      <c r="D103" s="5" t="s">
        <v>7</v>
      </c>
      <c r="G103" s="5" t="s">
        <v>868</v>
      </c>
    </row>
    <row r="104" spans="1:8">
      <c r="A104" s="5" t="s">
        <v>1090</v>
      </c>
      <c r="B104" s="5" t="s">
        <v>1144</v>
      </c>
      <c r="C104" s="5" t="s">
        <v>6</v>
      </c>
      <c r="D104" s="5" t="s">
        <v>7</v>
      </c>
      <c r="G104" s="5" t="s">
        <v>869</v>
      </c>
    </row>
    <row r="105" spans="1:8">
      <c r="A105" s="5" t="s">
        <v>13</v>
      </c>
    </row>
    <row r="106" spans="1:8">
      <c r="A106" s="5" t="s">
        <v>1090</v>
      </c>
      <c r="B106" s="5" t="s">
        <v>1145</v>
      </c>
      <c r="C106" s="5" t="s">
        <v>858</v>
      </c>
      <c r="D106" s="5" t="s">
        <v>11092</v>
      </c>
      <c r="E106" s="5" t="s">
        <v>5741</v>
      </c>
      <c r="G106" s="5" t="s">
        <v>4</v>
      </c>
      <c r="H106" s="6" t="s">
        <v>860</v>
      </c>
    </row>
    <row r="107" spans="1:8">
      <c r="A107" s="5" t="s">
        <v>1090</v>
      </c>
      <c r="B107" s="5" t="s">
        <v>1145</v>
      </c>
      <c r="C107" s="5" t="s">
        <v>6</v>
      </c>
      <c r="D107" s="5" t="s">
        <v>7</v>
      </c>
      <c r="G107" s="5" t="s">
        <v>861</v>
      </c>
    </row>
    <row r="108" spans="1:8">
      <c r="A108" s="5" t="s">
        <v>1090</v>
      </c>
      <c r="B108" s="5" t="s">
        <v>1145</v>
      </c>
      <c r="C108" s="5" t="s">
        <v>6</v>
      </c>
      <c r="D108" s="5" t="s">
        <v>7</v>
      </c>
      <c r="G108" s="5" t="s">
        <v>52</v>
      </c>
    </row>
    <row r="109" spans="1:8">
      <c r="A109" s="5" t="s">
        <v>1090</v>
      </c>
      <c r="B109" s="5" t="s">
        <v>1145</v>
      </c>
      <c r="C109" s="5" t="s">
        <v>6</v>
      </c>
      <c r="D109" s="5" t="s">
        <v>7</v>
      </c>
      <c r="G109" s="5" t="s">
        <v>53</v>
      </c>
    </row>
    <row r="110" spans="1:8">
      <c r="A110" s="5" t="s">
        <v>1090</v>
      </c>
      <c r="B110" s="5" t="s">
        <v>1145</v>
      </c>
      <c r="C110" s="5" t="s">
        <v>6</v>
      </c>
      <c r="D110" s="5" t="s">
        <v>7</v>
      </c>
      <c r="G110" s="5" t="s">
        <v>54</v>
      </c>
    </row>
    <row r="111" spans="1:8">
      <c r="A111" s="5" t="s">
        <v>1090</v>
      </c>
      <c r="B111" s="5" t="s">
        <v>1145</v>
      </c>
      <c r="C111" s="5" t="s">
        <v>6</v>
      </c>
      <c r="D111" s="5" t="s">
        <v>7</v>
      </c>
      <c r="G111" s="5" t="s">
        <v>55</v>
      </c>
    </row>
    <row r="112" spans="1:8">
      <c r="A112" s="5" t="s">
        <v>13</v>
      </c>
    </row>
    <row r="113" spans="1:8">
      <c r="A113" s="5" t="s">
        <v>1090</v>
      </c>
      <c r="B113" s="5" t="s">
        <v>1146</v>
      </c>
      <c r="C113" s="5" t="s">
        <v>27</v>
      </c>
      <c r="D113" s="5" t="s">
        <v>612</v>
      </c>
      <c r="E113" s="5" t="s">
        <v>11093</v>
      </c>
      <c r="G113" s="5" t="s">
        <v>4</v>
      </c>
      <c r="H113" s="5" t="s">
        <v>613</v>
      </c>
    </row>
    <row r="114" spans="1:8">
      <c r="A114" s="5" t="s">
        <v>1090</v>
      </c>
      <c r="B114" s="5" t="s">
        <v>1146</v>
      </c>
      <c r="C114" s="5" t="s">
        <v>6</v>
      </c>
      <c r="D114" s="5" t="s">
        <v>7</v>
      </c>
      <c r="G114" s="5" t="s">
        <v>30</v>
      </c>
    </row>
    <row r="115" spans="1:8">
      <c r="A115" s="5" t="s">
        <v>13</v>
      </c>
    </row>
    <row r="116" spans="1:8">
      <c r="A116" s="5" t="s">
        <v>1090</v>
      </c>
      <c r="B116" s="5" t="s">
        <v>1147</v>
      </c>
      <c r="C116" s="5" t="s">
        <v>793</v>
      </c>
      <c r="D116" s="5" t="s">
        <v>794</v>
      </c>
      <c r="E116" s="5" t="s">
        <v>11093</v>
      </c>
      <c r="G116" s="5" t="s">
        <v>4</v>
      </c>
      <c r="H116" s="5" t="s">
        <v>795</v>
      </c>
    </row>
    <row r="117" spans="1:8">
      <c r="A117" s="5" t="s">
        <v>1090</v>
      </c>
      <c r="B117" s="5" t="s">
        <v>1147</v>
      </c>
      <c r="C117" s="5" t="s">
        <v>6</v>
      </c>
      <c r="D117" s="5" t="s">
        <v>7</v>
      </c>
      <c r="G117" s="5" t="s">
        <v>326</v>
      </c>
    </row>
    <row r="118" spans="1:8">
      <c r="A118" s="5" t="s">
        <v>1090</v>
      </c>
      <c r="B118" s="5" t="s">
        <v>1147</v>
      </c>
      <c r="C118" s="5" t="s">
        <v>6</v>
      </c>
      <c r="D118" s="5" t="s">
        <v>7</v>
      </c>
      <c r="G118" s="5" t="s">
        <v>325</v>
      </c>
    </row>
    <row r="119" spans="1:8">
      <c r="A119" s="5" t="s">
        <v>1090</v>
      </c>
      <c r="B119" s="5" t="s">
        <v>1147</v>
      </c>
      <c r="C119" s="5" t="s">
        <v>6</v>
      </c>
      <c r="D119" s="5" t="s">
        <v>7</v>
      </c>
      <c r="G119" s="5" t="s">
        <v>327</v>
      </c>
    </row>
    <row r="120" spans="1:8">
      <c r="A120" s="5" t="s">
        <v>1090</v>
      </c>
      <c r="B120" s="5" t="s">
        <v>1147</v>
      </c>
      <c r="C120" s="5" t="s">
        <v>6</v>
      </c>
      <c r="D120" s="5" t="s">
        <v>7</v>
      </c>
      <c r="G120" s="5" t="s">
        <v>88</v>
      </c>
    </row>
    <row r="121" spans="1:8">
      <c r="A121" s="5" t="s">
        <v>13</v>
      </c>
    </row>
    <row r="122" spans="1:8">
      <c r="A122" s="5" t="s">
        <v>1090</v>
      </c>
      <c r="B122" s="5" t="s">
        <v>1148</v>
      </c>
      <c r="C122" s="5" t="s">
        <v>15</v>
      </c>
      <c r="D122" s="5" t="s">
        <v>1149</v>
      </c>
      <c r="E122" s="5" t="s">
        <v>11093</v>
      </c>
      <c r="G122" s="5" t="s">
        <v>4</v>
      </c>
      <c r="H122" s="5" t="s">
        <v>17</v>
      </c>
    </row>
    <row r="123" spans="1:8">
      <c r="A123" s="5" t="s">
        <v>1090</v>
      </c>
      <c r="B123" s="5" t="s">
        <v>1148</v>
      </c>
      <c r="C123" s="5" t="s">
        <v>6</v>
      </c>
      <c r="D123" s="5">
        <v>0</v>
      </c>
      <c r="G123" s="5" t="s">
        <v>15</v>
      </c>
    </row>
    <row r="124" spans="1:8">
      <c r="A124" s="5" t="s">
        <v>13</v>
      </c>
    </row>
    <row r="125" spans="1:8">
      <c r="A125" s="5" t="s">
        <v>1090</v>
      </c>
      <c r="B125" s="5" t="s">
        <v>1150</v>
      </c>
      <c r="C125" s="5" t="s">
        <v>773</v>
      </c>
      <c r="D125" s="5" t="s">
        <v>774</v>
      </c>
      <c r="E125" s="5" t="s">
        <v>5737</v>
      </c>
      <c r="G125" s="5" t="s">
        <v>4</v>
      </c>
      <c r="H125" s="5" t="s">
        <v>775</v>
      </c>
    </row>
    <row r="126" spans="1:8">
      <c r="A126" s="5" t="s">
        <v>1090</v>
      </c>
      <c r="B126" s="5" t="s">
        <v>1150</v>
      </c>
      <c r="C126" s="5" t="s">
        <v>6</v>
      </c>
      <c r="D126" s="5" t="s">
        <v>7</v>
      </c>
      <c r="G126" s="5" t="s">
        <v>564</v>
      </c>
    </row>
    <row r="127" spans="1:8">
      <c r="A127" s="5" t="s">
        <v>1090</v>
      </c>
      <c r="B127" s="5" t="s">
        <v>1150</v>
      </c>
      <c r="C127" s="5" t="s">
        <v>6</v>
      </c>
      <c r="D127" s="5" t="s">
        <v>7</v>
      </c>
      <c r="G127" s="5" t="s">
        <v>565</v>
      </c>
    </row>
    <row r="128" spans="1:8">
      <c r="A128" s="5" t="s">
        <v>1090</v>
      </c>
      <c r="B128" s="5" t="s">
        <v>1150</v>
      </c>
      <c r="C128" s="5" t="s">
        <v>6</v>
      </c>
      <c r="D128" s="5" t="s">
        <v>7</v>
      </c>
      <c r="G128" s="5" t="s">
        <v>566</v>
      </c>
    </row>
    <row r="129" spans="1:8">
      <c r="A129" s="5" t="s">
        <v>1090</v>
      </c>
      <c r="B129" s="5" t="s">
        <v>1150</v>
      </c>
      <c r="C129" s="5" t="s">
        <v>6</v>
      </c>
      <c r="D129" s="5" t="s">
        <v>7</v>
      </c>
      <c r="G129" s="5" t="s">
        <v>567</v>
      </c>
    </row>
    <row r="130" spans="1:8">
      <c r="A130" s="5" t="s">
        <v>1090</v>
      </c>
      <c r="B130" s="5" t="s">
        <v>1150</v>
      </c>
      <c r="C130" s="5" t="s">
        <v>6</v>
      </c>
      <c r="D130" s="5" t="s">
        <v>7</v>
      </c>
      <c r="G130" s="5" t="s">
        <v>563</v>
      </c>
    </row>
    <row r="131" spans="1:8">
      <c r="A131" s="5" t="s">
        <v>13</v>
      </c>
    </row>
    <row r="132" spans="1:8">
      <c r="A132" s="5" t="s">
        <v>1090</v>
      </c>
      <c r="B132" s="5" t="s">
        <v>1151</v>
      </c>
      <c r="C132" s="5" t="s">
        <v>15</v>
      </c>
      <c r="D132" s="5" t="s">
        <v>771</v>
      </c>
      <c r="E132" s="5" t="s">
        <v>11093</v>
      </c>
      <c r="G132" s="5" t="s">
        <v>4</v>
      </c>
      <c r="H132" s="5" t="s">
        <v>17</v>
      </c>
    </row>
    <row r="133" spans="1:8">
      <c r="A133" s="5" t="s">
        <v>1090</v>
      </c>
      <c r="B133" s="5" t="s">
        <v>1151</v>
      </c>
      <c r="C133" s="5" t="s">
        <v>6</v>
      </c>
      <c r="D133" s="5">
        <v>0</v>
      </c>
      <c r="G133" s="5" t="s">
        <v>15</v>
      </c>
    </row>
    <row r="134" spans="1:8">
      <c r="A134" s="5" t="s">
        <v>13</v>
      </c>
    </row>
    <row r="135" spans="1:8">
      <c r="A135" s="5" t="s">
        <v>1090</v>
      </c>
      <c r="B135" s="5" t="s">
        <v>1152</v>
      </c>
      <c r="C135" s="5" t="s">
        <v>15</v>
      </c>
      <c r="D135" s="5" t="s">
        <v>769</v>
      </c>
      <c r="E135" s="5" t="s">
        <v>11093</v>
      </c>
      <c r="G135" s="5" t="s">
        <v>4</v>
      </c>
      <c r="H135" s="5" t="s">
        <v>17</v>
      </c>
    </row>
    <row r="136" spans="1:8">
      <c r="A136" s="5" t="s">
        <v>1090</v>
      </c>
      <c r="B136" s="5" t="s">
        <v>1152</v>
      </c>
      <c r="C136" s="5" t="s">
        <v>6</v>
      </c>
      <c r="D136" s="5">
        <v>0</v>
      </c>
      <c r="G136" s="5" t="s">
        <v>15</v>
      </c>
    </row>
    <row r="137" spans="1:8">
      <c r="A137" s="5" t="s">
        <v>13</v>
      </c>
    </row>
    <row r="138" spans="1:8">
      <c r="A138" s="5" t="s">
        <v>1090</v>
      </c>
      <c r="B138" s="5" t="s">
        <v>1153</v>
      </c>
      <c r="C138" s="5" t="s">
        <v>15</v>
      </c>
      <c r="D138" s="5" t="s">
        <v>1154</v>
      </c>
      <c r="E138" s="5" t="s">
        <v>11093</v>
      </c>
      <c r="G138" s="5" t="s">
        <v>4</v>
      </c>
      <c r="H138" s="5" t="s">
        <v>17</v>
      </c>
    </row>
    <row r="139" spans="1:8">
      <c r="A139" s="5" t="s">
        <v>1090</v>
      </c>
      <c r="B139" s="5" t="s">
        <v>1153</v>
      </c>
      <c r="C139" s="5" t="s">
        <v>6</v>
      </c>
      <c r="D139" s="5">
        <v>0</v>
      </c>
      <c r="G139" s="5" t="s">
        <v>15</v>
      </c>
    </row>
    <row r="140" spans="1:8">
      <c r="A140" s="5" t="s">
        <v>13</v>
      </c>
    </row>
    <row r="141" spans="1:8">
      <c r="A141" s="5" t="s">
        <v>1090</v>
      </c>
      <c r="B141" s="5" t="s">
        <v>1155</v>
      </c>
      <c r="C141" s="5" t="s">
        <v>760</v>
      </c>
      <c r="D141" s="5" t="s">
        <v>761</v>
      </c>
      <c r="E141" s="5" t="s">
        <v>5737</v>
      </c>
      <c r="G141" s="5" t="s">
        <v>4</v>
      </c>
      <c r="H141" s="6" t="s">
        <v>762</v>
      </c>
    </row>
    <row r="142" spans="1:8">
      <c r="A142" s="5" t="s">
        <v>1090</v>
      </c>
      <c r="B142" s="5" t="s">
        <v>1155</v>
      </c>
      <c r="C142" s="5" t="s">
        <v>6</v>
      </c>
      <c r="D142" s="5" t="s">
        <v>7</v>
      </c>
      <c r="G142" s="5" t="s">
        <v>763</v>
      </c>
    </row>
    <row r="143" spans="1:8">
      <c r="A143" s="5" t="s">
        <v>1090</v>
      </c>
      <c r="B143" s="5" t="s">
        <v>1155</v>
      </c>
      <c r="C143" s="5" t="s">
        <v>6</v>
      </c>
      <c r="D143" s="5" t="s">
        <v>7</v>
      </c>
      <c r="G143" s="5" t="s">
        <v>764</v>
      </c>
    </row>
    <row r="144" spans="1:8">
      <c r="A144" s="5" t="s">
        <v>1090</v>
      </c>
      <c r="B144" s="5" t="s">
        <v>1155</v>
      </c>
      <c r="C144" s="5" t="s">
        <v>6</v>
      </c>
      <c r="D144" s="5" t="s">
        <v>7</v>
      </c>
      <c r="G144" s="5" t="s">
        <v>765</v>
      </c>
    </row>
    <row r="145" spans="1:8">
      <c r="A145" s="5" t="s">
        <v>1090</v>
      </c>
      <c r="B145" s="5" t="s">
        <v>1155</v>
      </c>
      <c r="C145" s="5" t="s">
        <v>6</v>
      </c>
      <c r="D145" s="5" t="s">
        <v>7</v>
      </c>
      <c r="G145" s="5" t="s">
        <v>766</v>
      </c>
    </row>
    <row r="146" spans="1:8">
      <c r="A146" s="5" t="s">
        <v>1090</v>
      </c>
      <c r="B146" s="5" t="s">
        <v>1155</v>
      </c>
      <c r="C146" s="5" t="s">
        <v>6</v>
      </c>
      <c r="D146" s="5" t="s">
        <v>7</v>
      </c>
      <c r="G146" s="5" t="s">
        <v>767</v>
      </c>
    </row>
    <row r="147" spans="1:8">
      <c r="A147" s="5" t="s">
        <v>13</v>
      </c>
    </row>
    <row r="148" spans="1:8">
      <c r="A148" s="5" t="s">
        <v>1090</v>
      </c>
      <c r="B148" s="5" t="s">
        <v>1156</v>
      </c>
      <c r="C148" s="5" t="s">
        <v>15</v>
      </c>
      <c r="D148" s="5" t="s">
        <v>927</v>
      </c>
      <c r="E148" s="5" t="s">
        <v>11093</v>
      </c>
      <c r="G148" s="5" t="s">
        <v>4</v>
      </c>
      <c r="H148" s="5" t="s">
        <v>17</v>
      </c>
    </row>
    <row r="149" spans="1:8">
      <c r="A149" s="5" t="s">
        <v>1090</v>
      </c>
      <c r="B149" s="5" t="s">
        <v>1156</v>
      </c>
      <c r="C149" s="5" t="s">
        <v>6</v>
      </c>
      <c r="D149" s="5">
        <v>0</v>
      </c>
      <c r="G149" s="5" t="s">
        <v>15</v>
      </c>
    </row>
    <row r="150" spans="1:8">
      <c r="A150" s="5" t="s">
        <v>13</v>
      </c>
    </row>
    <row r="151" spans="1:8">
      <c r="A151" s="5" t="s">
        <v>1090</v>
      </c>
      <c r="B151" s="5" t="s">
        <v>1157</v>
      </c>
      <c r="C151" s="5" t="s">
        <v>15</v>
      </c>
      <c r="D151" s="5" t="s">
        <v>916</v>
      </c>
      <c r="E151" s="5" t="s">
        <v>11093</v>
      </c>
      <c r="G151" s="5" t="s">
        <v>4</v>
      </c>
      <c r="H151" s="5" t="s">
        <v>17</v>
      </c>
    </row>
    <row r="152" spans="1:8">
      <c r="A152" s="5" t="s">
        <v>1090</v>
      </c>
      <c r="B152" s="5" t="s">
        <v>1157</v>
      </c>
      <c r="C152" s="5" t="s">
        <v>6</v>
      </c>
      <c r="D152" s="5">
        <v>0</v>
      </c>
      <c r="G152" s="5" t="s">
        <v>15</v>
      </c>
    </row>
    <row r="153" spans="1:8">
      <c r="A153" s="5" t="s">
        <v>13</v>
      </c>
    </row>
    <row r="154" spans="1:8">
      <c r="A154" s="5" t="s">
        <v>1090</v>
      </c>
      <c r="B154" s="5" t="s">
        <v>1158</v>
      </c>
      <c r="C154" s="5" t="s">
        <v>15</v>
      </c>
      <c r="D154" s="5" t="s">
        <v>1159</v>
      </c>
      <c r="E154" s="5" t="s">
        <v>11093</v>
      </c>
      <c r="G154" s="5" t="s">
        <v>4</v>
      </c>
      <c r="H154" s="5" t="s">
        <v>913</v>
      </c>
    </row>
    <row r="155" spans="1:8">
      <c r="A155" s="5" t="s">
        <v>1090</v>
      </c>
      <c r="B155" s="5" t="s">
        <v>1158</v>
      </c>
      <c r="C155" s="5" t="s">
        <v>6</v>
      </c>
      <c r="D155" s="5" t="s">
        <v>7</v>
      </c>
      <c r="G155" s="5" t="s">
        <v>914</v>
      </c>
    </row>
    <row r="156" spans="1:8">
      <c r="A156" s="5" t="s">
        <v>13</v>
      </c>
    </row>
    <row r="157" spans="1:8">
      <c r="A157" s="5" t="s">
        <v>1090</v>
      </c>
      <c r="B157" s="5" t="s">
        <v>1160</v>
      </c>
      <c r="C157" s="5" t="s">
        <v>15</v>
      </c>
      <c r="D157" s="5" t="s">
        <v>213</v>
      </c>
      <c r="E157" s="5" t="s">
        <v>11093</v>
      </c>
      <c r="G157" s="5" t="s">
        <v>4</v>
      </c>
      <c r="H157" s="5" t="s">
        <v>17</v>
      </c>
    </row>
    <row r="158" spans="1:8">
      <c r="A158" s="5" t="s">
        <v>1090</v>
      </c>
      <c r="B158" s="5" t="s">
        <v>1160</v>
      </c>
      <c r="C158" s="5" t="s">
        <v>6</v>
      </c>
      <c r="D158" s="5">
        <v>0</v>
      </c>
      <c r="G158" s="5" t="s">
        <v>15</v>
      </c>
    </row>
    <row r="159" spans="1:8">
      <c r="A159" s="5" t="s">
        <v>13</v>
      </c>
    </row>
    <row r="160" spans="1:8">
      <c r="A160" s="5" t="s">
        <v>1090</v>
      </c>
      <c r="B160" s="5" t="s">
        <v>1161</v>
      </c>
      <c r="C160" s="5" t="s">
        <v>15</v>
      </c>
      <c r="D160" s="5" t="s">
        <v>906</v>
      </c>
      <c r="E160" s="5" t="s">
        <v>11093</v>
      </c>
      <c r="G160" s="5" t="s">
        <v>4</v>
      </c>
      <c r="H160" s="5" t="s">
        <v>17</v>
      </c>
    </row>
    <row r="161" spans="1:8">
      <c r="A161" s="5" t="s">
        <v>1090</v>
      </c>
      <c r="B161" s="5" t="s">
        <v>1161</v>
      </c>
      <c r="C161" s="5" t="s">
        <v>6</v>
      </c>
      <c r="D161" s="5">
        <v>0</v>
      </c>
      <c r="G161" s="5" t="s">
        <v>15</v>
      </c>
    </row>
    <row r="162" spans="1:8">
      <c r="A162" s="5" t="s">
        <v>13</v>
      </c>
    </row>
    <row r="163" spans="1:8">
      <c r="A163" s="5" t="s">
        <v>1090</v>
      </c>
      <c r="B163" s="5" t="s">
        <v>1162</v>
      </c>
      <c r="C163" s="5" t="s">
        <v>1163</v>
      </c>
      <c r="D163" s="5" t="s">
        <v>1164</v>
      </c>
      <c r="E163" s="5" t="s">
        <v>5734</v>
      </c>
      <c r="G163" s="5" t="s">
        <v>4</v>
      </c>
      <c r="H163" s="5" t="s">
        <v>1165</v>
      </c>
    </row>
    <row r="164" spans="1:8">
      <c r="A164" s="5" t="s">
        <v>1090</v>
      </c>
      <c r="B164" s="5" t="s">
        <v>1162</v>
      </c>
      <c r="C164" s="5" t="s">
        <v>6</v>
      </c>
      <c r="D164" s="5">
        <v>0</v>
      </c>
      <c r="G164" s="5" t="s">
        <v>1163</v>
      </c>
    </row>
    <row r="165" spans="1:8">
      <c r="A165" s="5" t="s">
        <v>13</v>
      </c>
    </row>
    <row r="166" spans="1:8">
      <c r="A166" s="5" t="s">
        <v>1090</v>
      </c>
      <c r="B166" s="5" t="s">
        <v>1166</v>
      </c>
      <c r="C166" s="5" t="s">
        <v>15</v>
      </c>
      <c r="D166" s="5" t="s">
        <v>904</v>
      </c>
      <c r="E166" s="5" t="s">
        <v>11093</v>
      </c>
      <c r="G166" s="5" t="s">
        <v>4</v>
      </c>
      <c r="H166" s="5" t="s">
        <v>17</v>
      </c>
    </row>
    <row r="167" spans="1:8">
      <c r="A167" s="5" t="s">
        <v>1090</v>
      </c>
      <c r="B167" s="5" t="s">
        <v>1166</v>
      </c>
      <c r="C167" s="5" t="s">
        <v>6</v>
      </c>
      <c r="D167" s="5">
        <v>0</v>
      </c>
      <c r="G167" s="5" t="s">
        <v>15</v>
      </c>
    </row>
    <row r="168" spans="1:8">
      <c r="A168" s="5" t="s">
        <v>13</v>
      </c>
    </row>
    <row r="169" spans="1:8">
      <c r="A169" s="5" t="s">
        <v>1090</v>
      </c>
      <c r="B169" s="5" t="s">
        <v>1167</v>
      </c>
      <c r="C169" s="5" t="s">
        <v>15</v>
      </c>
      <c r="D169" s="5" t="s">
        <v>902</v>
      </c>
      <c r="E169" s="5" t="s">
        <v>11093</v>
      </c>
      <c r="G169" s="5" t="s">
        <v>4</v>
      </c>
      <c r="H169" s="5" t="s">
        <v>17</v>
      </c>
    </row>
    <row r="170" spans="1:8">
      <c r="A170" s="5" t="s">
        <v>1090</v>
      </c>
      <c r="B170" s="5" t="s">
        <v>1167</v>
      </c>
      <c r="C170" s="5" t="s">
        <v>6</v>
      </c>
      <c r="D170" s="5">
        <v>0</v>
      </c>
      <c r="G170" s="5" t="s">
        <v>15</v>
      </c>
    </row>
    <row r="171" spans="1:8">
      <c r="A171" s="5" t="s">
        <v>13</v>
      </c>
    </row>
    <row r="172" spans="1:8">
      <c r="A172" s="5" t="s">
        <v>1090</v>
      </c>
      <c r="B172" s="5" t="s">
        <v>1168</v>
      </c>
      <c r="C172" s="5" t="s">
        <v>241</v>
      </c>
      <c r="D172" s="5" t="s">
        <v>239</v>
      </c>
      <c r="E172" s="5" t="s">
        <v>5734</v>
      </c>
      <c r="G172" s="5" t="s">
        <v>4</v>
      </c>
      <c r="H172" s="5" t="s">
        <v>240</v>
      </c>
    </row>
    <row r="173" spans="1:8">
      <c r="A173" s="5" t="s">
        <v>1090</v>
      </c>
      <c r="B173" s="5" t="s">
        <v>1168</v>
      </c>
      <c r="C173" s="5" t="s">
        <v>6</v>
      </c>
      <c r="D173" s="5">
        <v>0</v>
      </c>
      <c r="G173" s="5" t="s">
        <v>241</v>
      </c>
    </row>
    <row r="174" spans="1:8">
      <c r="A174" s="5" t="s">
        <v>13</v>
      </c>
    </row>
    <row r="175" spans="1:8">
      <c r="A175" s="5" t="s">
        <v>1090</v>
      </c>
      <c r="B175" s="5" t="s">
        <v>1169</v>
      </c>
      <c r="C175" s="5" t="s">
        <v>15</v>
      </c>
      <c r="D175" s="5" t="s">
        <v>883</v>
      </c>
      <c r="E175" s="5" t="s">
        <v>11093</v>
      </c>
      <c r="G175" s="5" t="s">
        <v>4</v>
      </c>
      <c r="H175" s="5" t="s">
        <v>17</v>
      </c>
    </row>
    <row r="176" spans="1:8">
      <c r="A176" s="5" t="s">
        <v>1090</v>
      </c>
      <c r="B176" s="5" t="s">
        <v>1169</v>
      </c>
      <c r="C176" s="5" t="s">
        <v>6</v>
      </c>
      <c r="D176" s="5">
        <v>0</v>
      </c>
      <c r="G176" s="5" t="s">
        <v>15</v>
      </c>
    </row>
    <row r="177" spans="1:8">
      <c r="A177" s="5" t="s">
        <v>13</v>
      </c>
    </row>
    <row r="178" spans="1:8">
      <c r="A178" s="5" t="s">
        <v>1090</v>
      </c>
      <c r="B178" s="5" t="s">
        <v>1170</v>
      </c>
      <c r="C178" s="5" t="s">
        <v>15</v>
      </c>
      <c r="D178" s="5" t="s">
        <v>885</v>
      </c>
      <c r="E178" s="5" t="s">
        <v>11093</v>
      </c>
      <c r="G178" s="5" t="s">
        <v>4</v>
      </c>
      <c r="H178" s="5" t="s">
        <v>17</v>
      </c>
    </row>
    <row r="179" spans="1:8">
      <c r="A179" s="5" t="s">
        <v>1090</v>
      </c>
      <c r="B179" s="5" t="s">
        <v>1170</v>
      </c>
      <c r="C179" s="5" t="s">
        <v>6</v>
      </c>
      <c r="D179" s="5">
        <v>0</v>
      </c>
      <c r="G179" s="5" t="s">
        <v>15</v>
      </c>
    </row>
    <row r="180" spans="1:8">
      <c r="A180" s="5" t="s">
        <v>13</v>
      </c>
    </row>
    <row r="181" spans="1:8">
      <c r="A181" s="5" t="s">
        <v>1090</v>
      </c>
      <c r="B181" s="5" t="s">
        <v>1171</v>
      </c>
      <c r="C181" s="5" t="s">
        <v>887</v>
      </c>
      <c r="D181" s="5" t="s">
        <v>888</v>
      </c>
      <c r="E181" s="5" t="s">
        <v>5734</v>
      </c>
      <c r="G181" s="5" t="s">
        <v>4</v>
      </c>
      <c r="H181" s="5" t="s">
        <v>889</v>
      </c>
    </row>
    <row r="182" spans="1:8">
      <c r="A182" s="5" t="s">
        <v>1090</v>
      </c>
      <c r="B182" s="5" t="s">
        <v>1171</v>
      </c>
      <c r="C182" s="5" t="s">
        <v>6</v>
      </c>
      <c r="D182" s="5" t="s">
        <v>7</v>
      </c>
      <c r="G182" s="5" t="s">
        <v>890</v>
      </c>
    </row>
    <row r="183" spans="1:8">
      <c r="A183" s="5" t="s">
        <v>1090</v>
      </c>
      <c r="B183" s="5" t="s">
        <v>1171</v>
      </c>
      <c r="C183" s="5" t="s">
        <v>6</v>
      </c>
      <c r="D183" s="5" t="s">
        <v>7</v>
      </c>
      <c r="G183" s="5" t="s">
        <v>891</v>
      </c>
    </row>
    <row r="184" spans="1:8">
      <c r="A184" s="5" t="s">
        <v>1090</v>
      </c>
      <c r="B184" s="5" t="s">
        <v>1171</v>
      </c>
      <c r="C184" s="5" t="s">
        <v>6</v>
      </c>
      <c r="D184" s="5" t="s">
        <v>7</v>
      </c>
      <c r="G184" s="5" t="s">
        <v>892</v>
      </c>
    </row>
    <row r="185" spans="1:8">
      <c r="A185" s="5" t="s">
        <v>1090</v>
      </c>
      <c r="B185" s="5" t="s">
        <v>1171</v>
      </c>
      <c r="C185" s="5" t="s">
        <v>6</v>
      </c>
      <c r="D185" s="5" t="s">
        <v>7</v>
      </c>
      <c r="G185" s="5" t="s">
        <v>893</v>
      </c>
    </row>
    <row r="186" spans="1:8">
      <c r="A186" s="5" t="s">
        <v>13</v>
      </c>
    </row>
    <row r="187" spans="1:8">
      <c r="A187" s="5" t="s">
        <v>1090</v>
      </c>
      <c r="B187" s="5" t="s">
        <v>1172</v>
      </c>
      <c r="C187" s="5" t="s">
        <v>15</v>
      </c>
      <c r="D187" s="5" t="s">
        <v>897</v>
      </c>
      <c r="E187" s="5" t="s">
        <v>11093</v>
      </c>
      <c r="G187" s="5" t="s">
        <v>4</v>
      </c>
      <c r="H187" s="5" t="s">
        <v>17</v>
      </c>
    </row>
    <row r="188" spans="1:8">
      <c r="A188" s="5" t="s">
        <v>1090</v>
      </c>
      <c r="B188" s="5" t="s">
        <v>1172</v>
      </c>
      <c r="C188" s="5" t="s">
        <v>6</v>
      </c>
      <c r="D188" s="5">
        <v>0</v>
      </c>
      <c r="G188" s="5" t="s">
        <v>15</v>
      </c>
    </row>
    <row r="189" spans="1:8">
      <c r="A189" s="5" t="s">
        <v>13</v>
      </c>
    </row>
    <row r="190" spans="1:8">
      <c r="A190" s="5" t="s">
        <v>1090</v>
      </c>
      <c r="B190" s="5" t="s">
        <v>1173</v>
      </c>
      <c r="C190" s="5" t="s">
        <v>27</v>
      </c>
      <c r="D190" s="5" t="s">
        <v>612</v>
      </c>
      <c r="E190" s="5" t="s">
        <v>11093</v>
      </c>
      <c r="G190" s="5" t="s">
        <v>4</v>
      </c>
      <c r="H190" s="5" t="s">
        <v>613</v>
      </c>
    </row>
    <row r="191" spans="1:8">
      <c r="A191" s="5" t="s">
        <v>1090</v>
      </c>
      <c r="B191" s="5" t="s">
        <v>1173</v>
      </c>
      <c r="C191" s="5" t="s">
        <v>6</v>
      </c>
      <c r="D191" s="5" t="s">
        <v>7</v>
      </c>
      <c r="G191" s="5" t="s">
        <v>30</v>
      </c>
    </row>
    <row r="192" spans="1:8">
      <c r="A192" s="5" t="s">
        <v>13</v>
      </c>
    </row>
    <row r="193" spans="1:8">
      <c r="A193" s="5" t="s">
        <v>1090</v>
      </c>
      <c r="B193" s="5" t="s">
        <v>1174</v>
      </c>
      <c r="C193" s="5" t="s">
        <v>229</v>
      </c>
      <c r="D193" s="5" t="s">
        <v>230</v>
      </c>
      <c r="E193" s="5" t="s">
        <v>11094</v>
      </c>
      <c r="G193" s="5" t="s">
        <v>4</v>
      </c>
      <c r="H193" s="5" t="s">
        <v>231</v>
      </c>
    </row>
    <row r="194" spans="1:8">
      <c r="A194" s="5" t="s">
        <v>1090</v>
      </c>
      <c r="B194" s="5" t="s">
        <v>1174</v>
      </c>
      <c r="C194" s="5" t="s">
        <v>6</v>
      </c>
      <c r="D194" s="5" t="s">
        <v>7</v>
      </c>
      <c r="G194" s="5" t="s">
        <v>232</v>
      </c>
    </row>
    <row r="195" spans="1:8">
      <c r="A195" s="5" t="s">
        <v>1090</v>
      </c>
      <c r="B195" s="5" t="s">
        <v>1174</v>
      </c>
      <c r="C195" s="5" t="s">
        <v>6</v>
      </c>
      <c r="D195" s="5" t="s">
        <v>7</v>
      </c>
      <c r="G195" s="5" t="s">
        <v>233</v>
      </c>
    </row>
    <row r="196" spans="1:8">
      <c r="A196" s="5" t="s">
        <v>1090</v>
      </c>
      <c r="B196" s="5" t="s">
        <v>1174</v>
      </c>
      <c r="C196" s="5" t="s">
        <v>6</v>
      </c>
      <c r="D196" s="5" t="s">
        <v>7</v>
      </c>
      <c r="G196" s="5" t="s">
        <v>234</v>
      </c>
    </row>
    <row r="197" spans="1:8">
      <c r="A197" s="5" t="s">
        <v>1090</v>
      </c>
      <c r="B197" s="5" t="s">
        <v>1174</v>
      </c>
      <c r="C197" s="5" t="s">
        <v>6</v>
      </c>
      <c r="D197" s="5" t="s">
        <v>7</v>
      </c>
      <c r="G197" s="5" t="s">
        <v>235</v>
      </c>
    </row>
    <row r="198" spans="1:8">
      <c r="A198" s="5" t="s">
        <v>1090</v>
      </c>
      <c r="B198" s="5" t="s">
        <v>1174</v>
      </c>
      <c r="C198" s="5" t="s">
        <v>6</v>
      </c>
      <c r="D198" s="5" t="s">
        <v>7</v>
      </c>
      <c r="G198" s="5" t="s">
        <v>236</v>
      </c>
    </row>
    <row r="199" spans="1:8">
      <c r="A199" s="5" t="s">
        <v>13</v>
      </c>
    </row>
    <row r="200" spans="1:8">
      <c r="A200" s="5" t="s">
        <v>1090</v>
      </c>
      <c r="B200" s="5" t="s">
        <v>1175</v>
      </c>
      <c r="C200" s="5" t="s">
        <v>1176</v>
      </c>
      <c r="D200" s="5" t="s">
        <v>226</v>
      </c>
      <c r="E200" s="5" t="s">
        <v>5734</v>
      </c>
      <c r="G200" s="5" t="s">
        <v>4</v>
      </c>
      <c r="H200" s="5" t="s">
        <v>227</v>
      </c>
    </row>
    <row r="201" spans="1:8">
      <c r="A201" s="5" t="s">
        <v>1090</v>
      </c>
      <c r="B201" s="5" t="s">
        <v>1175</v>
      </c>
      <c r="C201" s="5" t="s">
        <v>6</v>
      </c>
      <c r="D201" s="5" t="s">
        <v>7</v>
      </c>
      <c r="G201" s="5" t="s">
        <v>225</v>
      </c>
    </row>
    <row r="202" spans="1:8">
      <c r="A202" s="5" t="s">
        <v>1090</v>
      </c>
      <c r="B202" s="5" t="s">
        <v>1175</v>
      </c>
      <c r="C202" s="5" t="s">
        <v>6</v>
      </c>
      <c r="D202" s="5" t="s">
        <v>7</v>
      </c>
      <c r="G202" s="5" t="s">
        <v>225</v>
      </c>
    </row>
    <row r="203" spans="1:8">
      <c r="A203" s="5" t="s">
        <v>1090</v>
      </c>
      <c r="B203" s="5" t="s">
        <v>1175</v>
      </c>
      <c r="C203" s="5" t="s">
        <v>6</v>
      </c>
      <c r="D203" s="5" t="s">
        <v>7</v>
      </c>
      <c r="G203" s="5" t="s">
        <v>1177</v>
      </c>
    </row>
    <row r="204" spans="1:8">
      <c r="A204" s="5" t="s">
        <v>13</v>
      </c>
    </row>
    <row r="205" spans="1:8">
      <c r="A205" s="5" t="s">
        <v>1090</v>
      </c>
      <c r="B205" s="5" t="s">
        <v>1178</v>
      </c>
      <c r="C205" s="5" t="s">
        <v>15</v>
      </c>
      <c r="D205" s="5" t="s">
        <v>223</v>
      </c>
      <c r="E205" s="5" t="s">
        <v>11093</v>
      </c>
      <c r="G205" s="5" t="s">
        <v>4</v>
      </c>
      <c r="H205" s="5" t="s">
        <v>17</v>
      </c>
    </row>
    <row r="206" spans="1:8">
      <c r="A206" s="5" t="s">
        <v>1090</v>
      </c>
      <c r="B206" s="5" t="s">
        <v>1178</v>
      </c>
      <c r="C206" s="5" t="s">
        <v>6</v>
      </c>
      <c r="D206" s="5">
        <v>0</v>
      </c>
      <c r="G206" s="5" t="s">
        <v>15</v>
      </c>
    </row>
    <row r="207" spans="1:8">
      <c r="A207" s="5" t="s">
        <v>13</v>
      </c>
    </row>
    <row r="208" spans="1:8">
      <c r="A208" s="5" t="s">
        <v>1090</v>
      </c>
      <c r="B208" s="5" t="s">
        <v>1179</v>
      </c>
      <c r="C208" s="5" t="s">
        <v>15</v>
      </c>
      <c r="D208" s="5" t="s">
        <v>221</v>
      </c>
      <c r="E208" s="5" t="s">
        <v>11093</v>
      </c>
      <c r="G208" s="5" t="s">
        <v>4</v>
      </c>
      <c r="H208" s="5" t="s">
        <v>17</v>
      </c>
    </row>
    <row r="209" spans="1:8">
      <c r="A209" s="5" t="s">
        <v>1090</v>
      </c>
      <c r="B209" s="5" t="s">
        <v>1179</v>
      </c>
      <c r="C209" s="5" t="s">
        <v>6</v>
      </c>
      <c r="D209" s="5">
        <v>0</v>
      </c>
      <c r="G209" s="5" t="s">
        <v>15</v>
      </c>
    </row>
    <row r="210" spans="1:8">
      <c r="A210" s="5" t="s">
        <v>13</v>
      </c>
    </row>
    <row r="211" spans="1:8">
      <c r="A211" s="5" t="s">
        <v>1090</v>
      </c>
      <c r="B211" s="5" t="s">
        <v>1180</v>
      </c>
      <c r="C211" s="5" t="s">
        <v>15</v>
      </c>
      <c r="D211" s="5" t="s">
        <v>1181</v>
      </c>
      <c r="E211" s="5" t="s">
        <v>11093</v>
      </c>
      <c r="G211" s="5" t="s">
        <v>4</v>
      </c>
      <c r="H211" s="5" t="s">
        <v>17</v>
      </c>
    </row>
    <row r="212" spans="1:8">
      <c r="A212" s="5" t="s">
        <v>1090</v>
      </c>
      <c r="B212" s="5" t="s">
        <v>1180</v>
      </c>
      <c r="C212" s="5" t="s">
        <v>6</v>
      </c>
      <c r="D212" s="5">
        <v>0</v>
      </c>
      <c r="G212" s="5" t="s">
        <v>15</v>
      </c>
    </row>
    <row r="213" spans="1:8">
      <c r="A213" s="5" t="s">
        <v>13</v>
      </c>
    </row>
    <row r="214" spans="1:8">
      <c r="A214" s="5" t="s">
        <v>1090</v>
      </c>
      <c r="B214" s="5" t="s">
        <v>1182</v>
      </c>
      <c r="C214" s="5" t="s">
        <v>1183</v>
      </c>
      <c r="D214" s="5" t="s">
        <v>1184</v>
      </c>
      <c r="E214" s="5" t="s">
        <v>5735</v>
      </c>
      <c r="G214" s="5" t="s">
        <v>4</v>
      </c>
      <c r="H214" s="6" t="s">
        <v>1185</v>
      </c>
    </row>
    <row r="215" spans="1:8">
      <c r="A215" s="5" t="s">
        <v>1090</v>
      </c>
      <c r="B215" s="5" t="s">
        <v>1182</v>
      </c>
      <c r="C215" s="5" t="s">
        <v>6</v>
      </c>
      <c r="D215" s="5" t="s">
        <v>7</v>
      </c>
      <c r="G215" s="5" t="s">
        <v>1186</v>
      </c>
    </row>
    <row r="216" spans="1:8">
      <c r="A216" s="5" t="s">
        <v>1090</v>
      </c>
      <c r="B216" s="5" t="s">
        <v>1182</v>
      </c>
      <c r="C216" s="5" t="s">
        <v>6</v>
      </c>
      <c r="D216" s="5">
        <v>1</v>
      </c>
      <c r="F216" s="5" t="s">
        <v>11095</v>
      </c>
      <c r="G216" s="5" t="s">
        <v>1183</v>
      </c>
    </row>
    <row r="217" spans="1:8">
      <c r="A217" s="5" t="s">
        <v>13</v>
      </c>
    </row>
    <row r="218" spans="1:8">
      <c r="A218" s="5" t="s">
        <v>1090</v>
      </c>
      <c r="B218" s="5" t="s">
        <v>1187</v>
      </c>
      <c r="C218" s="5" t="s">
        <v>15</v>
      </c>
      <c r="D218" s="5" t="s">
        <v>219</v>
      </c>
      <c r="E218" s="5" t="s">
        <v>11093</v>
      </c>
      <c r="G218" s="5" t="s">
        <v>4</v>
      </c>
      <c r="H218" s="5" t="s">
        <v>17</v>
      </c>
    </row>
    <row r="219" spans="1:8">
      <c r="A219" s="5" t="s">
        <v>1090</v>
      </c>
      <c r="B219" s="5" t="s">
        <v>1187</v>
      </c>
      <c r="C219" s="5" t="s">
        <v>6</v>
      </c>
      <c r="D219" s="5">
        <v>0</v>
      </c>
      <c r="G219" s="5" t="s">
        <v>15</v>
      </c>
    </row>
    <row r="220" spans="1:8">
      <c r="A220" s="5" t="s">
        <v>13</v>
      </c>
    </row>
    <row r="221" spans="1:8">
      <c r="A221" s="5" t="s">
        <v>1090</v>
      </c>
      <c r="B221" s="5" t="s">
        <v>1188</v>
      </c>
      <c r="C221" s="5" t="s">
        <v>15</v>
      </c>
      <c r="D221" s="5" t="s">
        <v>217</v>
      </c>
      <c r="E221" s="5" t="s">
        <v>11093</v>
      </c>
      <c r="G221" s="5" t="s">
        <v>4</v>
      </c>
      <c r="H221" s="5" t="s">
        <v>17</v>
      </c>
    </row>
    <row r="222" spans="1:8">
      <c r="A222" s="5" t="s">
        <v>1090</v>
      </c>
      <c r="B222" s="5" t="s">
        <v>1188</v>
      </c>
      <c r="C222" s="5" t="s">
        <v>6</v>
      </c>
      <c r="D222" s="5">
        <v>0</v>
      </c>
      <c r="G222" s="5" t="s">
        <v>15</v>
      </c>
    </row>
    <row r="223" spans="1:8">
      <c r="A223" s="5" t="s">
        <v>13</v>
      </c>
    </row>
    <row r="224" spans="1:8">
      <c r="A224" s="5" t="s">
        <v>1090</v>
      </c>
      <c r="B224" s="5" t="s">
        <v>1189</v>
      </c>
      <c r="C224" s="5" t="s">
        <v>15</v>
      </c>
      <c r="D224" s="5" t="s">
        <v>215</v>
      </c>
      <c r="E224" s="5" t="s">
        <v>11093</v>
      </c>
      <c r="G224" s="5" t="s">
        <v>4</v>
      </c>
      <c r="H224" s="5" t="s">
        <v>17</v>
      </c>
    </row>
    <row r="225" spans="1:8">
      <c r="A225" s="5" t="s">
        <v>1090</v>
      </c>
      <c r="B225" s="5" t="s">
        <v>1189</v>
      </c>
      <c r="C225" s="5" t="s">
        <v>6</v>
      </c>
      <c r="D225" s="5">
        <v>0</v>
      </c>
      <c r="G225" s="5" t="s">
        <v>15</v>
      </c>
    </row>
    <row r="226" spans="1:8">
      <c r="A226" s="5" t="s">
        <v>13</v>
      </c>
    </row>
    <row r="227" spans="1:8">
      <c r="A227" s="5" t="s">
        <v>1090</v>
      </c>
      <c r="B227" s="5" t="s">
        <v>1190</v>
      </c>
      <c r="C227" s="5" t="s">
        <v>15</v>
      </c>
      <c r="D227" s="5" t="s">
        <v>211</v>
      </c>
      <c r="E227" s="5" t="s">
        <v>11093</v>
      </c>
      <c r="G227" s="5" t="s">
        <v>4</v>
      </c>
      <c r="H227" s="5" t="s">
        <v>17</v>
      </c>
    </row>
    <row r="228" spans="1:8">
      <c r="A228" s="5" t="s">
        <v>1090</v>
      </c>
      <c r="B228" s="5" t="s">
        <v>1190</v>
      </c>
      <c r="C228" s="5" t="s">
        <v>6</v>
      </c>
      <c r="D228" s="5">
        <v>0</v>
      </c>
      <c r="G228" s="5" t="s">
        <v>15</v>
      </c>
    </row>
    <row r="229" spans="1:8">
      <c r="A229" s="5" t="s">
        <v>13</v>
      </c>
    </row>
    <row r="230" spans="1:8">
      <c r="A230" s="5" t="s">
        <v>1090</v>
      </c>
      <c r="B230" s="5" t="s">
        <v>1191</v>
      </c>
      <c r="C230" s="5" t="s">
        <v>15</v>
      </c>
      <c r="D230" s="5" t="s">
        <v>209</v>
      </c>
      <c r="E230" s="5" t="s">
        <v>11093</v>
      </c>
      <c r="G230" s="5" t="s">
        <v>4</v>
      </c>
      <c r="H230" s="5" t="s">
        <v>17</v>
      </c>
    </row>
    <row r="231" spans="1:8">
      <c r="A231" s="5" t="s">
        <v>1090</v>
      </c>
      <c r="B231" s="5" t="s">
        <v>1191</v>
      </c>
      <c r="C231" s="5" t="s">
        <v>6</v>
      </c>
      <c r="D231" s="5">
        <v>0</v>
      </c>
      <c r="G231" s="5" t="s">
        <v>15</v>
      </c>
    </row>
    <row r="232" spans="1:8">
      <c r="A232" s="5" t="s">
        <v>13</v>
      </c>
    </row>
    <row r="233" spans="1:8">
      <c r="A233" s="5" t="s">
        <v>1090</v>
      </c>
      <c r="B233" s="5" t="s">
        <v>1192</v>
      </c>
      <c r="C233" s="5" t="s">
        <v>322</v>
      </c>
      <c r="D233" s="5" t="s">
        <v>323</v>
      </c>
      <c r="E233" s="5" t="s">
        <v>5737</v>
      </c>
      <c r="G233" s="5" t="s">
        <v>4</v>
      </c>
      <c r="H233" s="5" t="s">
        <v>324</v>
      </c>
    </row>
    <row r="234" spans="1:8">
      <c r="A234" s="5" t="s">
        <v>1090</v>
      </c>
      <c r="B234" s="5" t="s">
        <v>1192</v>
      </c>
      <c r="C234" s="5" t="s">
        <v>6</v>
      </c>
      <c r="D234" s="5" t="s">
        <v>7</v>
      </c>
      <c r="G234" s="5" t="s">
        <v>325</v>
      </c>
    </row>
    <row r="235" spans="1:8">
      <c r="A235" s="5" t="s">
        <v>1090</v>
      </c>
      <c r="B235" s="5" t="s">
        <v>1192</v>
      </c>
      <c r="C235" s="5" t="s">
        <v>6</v>
      </c>
      <c r="D235" s="5" t="s">
        <v>7</v>
      </c>
      <c r="G235" s="5" t="s">
        <v>326</v>
      </c>
    </row>
    <row r="236" spans="1:8">
      <c r="A236" s="5" t="s">
        <v>1090</v>
      </c>
      <c r="B236" s="5" t="s">
        <v>1192</v>
      </c>
      <c r="C236" s="5" t="s">
        <v>6</v>
      </c>
      <c r="D236" s="5" t="s">
        <v>7</v>
      </c>
      <c r="G236" s="5" t="s">
        <v>327</v>
      </c>
    </row>
    <row r="237" spans="1:8">
      <c r="A237" s="5" t="s">
        <v>1090</v>
      </c>
      <c r="B237" s="5" t="s">
        <v>1192</v>
      </c>
      <c r="C237" s="5" t="s">
        <v>6</v>
      </c>
      <c r="D237" s="5" t="s">
        <v>7</v>
      </c>
      <c r="G237" s="5" t="s">
        <v>88</v>
      </c>
    </row>
    <row r="238" spans="1:8">
      <c r="A238" s="5" t="s">
        <v>13</v>
      </c>
    </row>
    <row r="239" spans="1:8">
      <c r="A239" s="5" t="s">
        <v>1090</v>
      </c>
      <c r="B239" s="5" t="s">
        <v>1193</v>
      </c>
      <c r="C239" s="5" t="s">
        <v>15</v>
      </c>
      <c r="D239" s="5" t="s">
        <v>730</v>
      </c>
      <c r="E239" s="5" t="s">
        <v>11093</v>
      </c>
      <c r="G239" s="5" t="s">
        <v>4</v>
      </c>
      <c r="H239" s="5" t="s">
        <v>17</v>
      </c>
    </row>
    <row r="240" spans="1:8">
      <c r="A240" s="5" t="s">
        <v>1090</v>
      </c>
      <c r="B240" s="5" t="s">
        <v>1193</v>
      </c>
      <c r="C240" s="5" t="s">
        <v>6</v>
      </c>
      <c r="D240" s="5">
        <v>0</v>
      </c>
      <c r="G240" s="5" t="s">
        <v>15</v>
      </c>
    </row>
    <row r="241" spans="1:8">
      <c r="A241" s="5" t="s">
        <v>13</v>
      </c>
    </row>
    <row r="242" spans="1:8">
      <c r="A242" s="5" t="s">
        <v>1090</v>
      </c>
      <c r="B242" s="5" t="s">
        <v>1194</v>
      </c>
      <c r="C242" s="5" t="s">
        <v>15</v>
      </c>
      <c r="D242" s="5" t="s">
        <v>971</v>
      </c>
      <c r="E242" s="5" t="s">
        <v>11093</v>
      </c>
      <c r="G242" s="5" t="s">
        <v>4</v>
      </c>
      <c r="H242" s="5" t="s">
        <v>17</v>
      </c>
    </row>
    <row r="243" spans="1:8">
      <c r="A243" s="5" t="s">
        <v>1090</v>
      </c>
      <c r="B243" s="5" t="s">
        <v>1194</v>
      </c>
      <c r="C243" s="5" t="s">
        <v>6</v>
      </c>
      <c r="D243" s="5">
        <v>0</v>
      </c>
      <c r="G243" s="5" t="s">
        <v>15</v>
      </c>
    </row>
    <row r="244" spans="1:8">
      <c r="A244" s="5" t="s">
        <v>13</v>
      </c>
    </row>
    <row r="245" spans="1:8">
      <c r="A245" s="5" t="s">
        <v>1090</v>
      </c>
      <c r="B245" s="5" t="s">
        <v>1195</v>
      </c>
      <c r="C245" s="5" t="s">
        <v>15</v>
      </c>
      <c r="D245" s="5" t="s">
        <v>690</v>
      </c>
      <c r="E245" s="5" t="s">
        <v>11093</v>
      </c>
      <c r="G245" s="5" t="s">
        <v>4</v>
      </c>
      <c r="H245" s="5" t="s">
        <v>17</v>
      </c>
    </row>
    <row r="246" spans="1:8">
      <c r="A246" s="5" t="s">
        <v>1090</v>
      </c>
      <c r="B246" s="5" t="s">
        <v>1195</v>
      </c>
      <c r="C246" s="5" t="s">
        <v>6</v>
      </c>
      <c r="D246" s="5">
        <v>0</v>
      </c>
      <c r="G246" s="5" t="s">
        <v>15</v>
      </c>
    </row>
    <row r="247" spans="1:8">
      <c r="A247" s="5" t="s">
        <v>13</v>
      </c>
    </row>
    <row r="248" spans="1:8">
      <c r="A248" s="5" t="s">
        <v>1090</v>
      </c>
      <c r="B248" s="5" t="s">
        <v>1196</v>
      </c>
      <c r="C248" s="5" t="s">
        <v>15</v>
      </c>
      <c r="D248" s="5" t="s">
        <v>692</v>
      </c>
      <c r="E248" s="5" t="s">
        <v>11093</v>
      </c>
      <c r="G248" s="5" t="s">
        <v>4</v>
      </c>
      <c r="H248" s="5" t="s">
        <v>17</v>
      </c>
    </row>
    <row r="249" spans="1:8">
      <c r="A249" s="5" t="s">
        <v>1090</v>
      </c>
      <c r="B249" s="5" t="s">
        <v>1196</v>
      </c>
      <c r="C249" s="5" t="s">
        <v>6</v>
      </c>
      <c r="D249" s="5">
        <v>0</v>
      </c>
      <c r="G249" s="5" t="s">
        <v>15</v>
      </c>
    </row>
    <row r="250" spans="1:8">
      <c r="A250" s="5" t="s">
        <v>13</v>
      </c>
    </row>
    <row r="251" spans="1:8">
      <c r="A251" s="5" t="s">
        <v>1090</v>
      </c>
      <c r="B251" s="5" t="s">
        <v>1197</v>
      </c>
      <c r="C251" s="5" t="s">
        <v>458</v>
      </c>
      <c r="D251" s="5" t="s">
        <v>459</v>
      </c>
      <c r="E251" s="5" t="s">
        <v>5735</v>
      </c>
      <c r="G251" s="5" t="s">
        <v>4</v>
      </c>
      <c r="H251" s="6" t="s">
        <v>460</v>
      </c>
    </row>
    <row r="252" spans="1:8">
      <c r="A252" s="5" t="s">
        <v>1090</v>
      </c>
      <c r="B252" s="5" t="s">
        <v>1197</v>
      </c>
      <c r="C252" s="5" t="s">
        <v>6</v>
      </c>
      <c r="D252" s="5" t="s">
        <v>7</v>
      </c>
      <c r="G252" s="5" t="s">
        <v>461</v>
      </c>
    </row>
    <row r="253" spans="1:8">
      <c r="A253" s="5" t="s">
        <v>1090</v>
      </c>
      <c r="B253" s="5" t="s">
        <v>1197</v>
      </c>
      <c r="C253" s="5" t="s">
        <v>6</v>
      </c>
      <c r="D253" s="5" t="s">
        <v>7</v>
      </c>
      <c r="G253" s="5" t="s">
        <v>462</v>
      </c>
    </row>
    <row r="254" spans="1:8">
      <c r="A254" s="5" t="s">
        <v>1090</v>
      </c>
      <c r="B254" s="5" t="s">
        <v>1197</v>
      </c>
      <c r="C254" s="5" t="s">
        <v>6</v>
      </c>
      <c r="D254" s="5" t="s">
        <v>7</v>
      </c>
      <c r="F254" s="5" t="s">
        <v>11095</v>
      </c>
      <c r="G254" s="5" t="s">
        <v>463</v>
      </c>
    </row>
    <row r="255" spans="1:8">
      <c r="A255" s="5" t="s">
        <v>1090</v>
      </c>
      <c r="B255" s="5" t="s">
        <v>1197</v>
      </c>
      <c r="C255" s="5" t="s">
        <v>6</v>
      </c>
      <c r="D255" s="5" t="s">
        <v>7</v>
      </c>
      <c r="G255" s="5" t="s">
        <v>464</v>
      </c>
    </row>
    <row r="256" spans="1:8">
      <c r="A256" s="5" t="s">
        <v>13</v>
      </c>
    </row>
    <row r="257" spans="1:8">
      <c r="A257" s="5" t="s">
        <v>1090</v>
      </c>
      <c r="B257" s="5" t="s">
        <v>1198</v>
      </c>
      <c r="C257" s="5" t="s">
        <v>695</v>
      </c>
      <c r="D257" s="5" t="s">
        <v>696</v>
      </c>
      <c r="E257" s="5" t="s">
        <v>5737</v>
      </c>
      <c r="G257" s="5" t="s">
        <v>4</v>
      </c>
      <c r="H257" s="5" t="s">
        <v>697</v>
      </c>
    </row>
    <row r="258" spans="1:8">
      <c r="A258" s="5" t="s">
        <v>1090</v>
      </c>
      <c r="B258" s="5" t="s">
        <v>1198</v>
      </c>
      <c r="C258" s="5" t="s">
        <v>6</v>
      </c>
      <c r="D258" s="5" t="s">
        <v>7</v>
      </c>
      <c r="G258" s="5" t="s">
        <v>698</v>
      </c>
    </row>
    <row r="259" spans="1:8">
      <c r="A259" s="5" t="s">
        <v>1090</v>
      </c>
      <c r="B259" s="5" t="s">
        <v>1198</v>
      </c>
      <c r="C259" s="5" t="s">
        <v>6</v>
      </c>
      <c r="D259" s="5" t="s">
        <v>7</v>
      </c>
      <c r="G259" s="5" t="s">
        <v>699</v>
      </c>
    </row>
    <row r="260" spans="1:8">
      <c r="A260" s="5" t="s">
        <v>13</v>
      </c>
    </row>
    <row r="261" spans="1:8">
      <c r="A261" s="5" t="s">
        <v>1090</v>
      </c>
      <c r="B261" s="5" t="s">
        <v>1199</v>
      </c>
      <c r="C261" s="5" t="s">
        <v>15</v>
      </c>
      <c r="D261" s="5" t="s">
        <v>1200</v>
      </c>
      <c r="E261" s="5" t="s">
        <v>11093</v>
      </c>
      <c r="G261" s="5" t="s">
        <v>4</v>
      </c>
      <c r="H261" s="5" t="s">
        <v>17</v>
      </c>
    </row>
    <row r="262" spans="1:8">
      <c r="A262" s="5" t="s">
        <v>1090</v>
      </c>
      <c r="B262" s="5" t="s">
        <v>1199</v>
      </c>
      <c r="C262" s="5" t="s">
        <v>6</v>
      </c>
      <c r="D262" s="5">
        <v>0</v>
      </c>
      <c r="G262" s="5" t="s">
        <v>15</v>
      </c>
    </row>
    <row r="263" spans="1:8">
      <c r="A263" s="5" t="s">
        <v>13</v>
      </c>
    </row>
    <row r="264" spans="1:8">
      <c r="A264" s="5" t="s">
        <v>1090</v>
      </c>
      <c r="B264" s="5" t="s">
        <v>1201</v>
      </c>
      <c r="C264" s="5" t="s">
        <v>701</v>
      </c>
      <c r="D264" s="5" t="s">
        <v>702</v>
      </c>
      <c r="E264" s="5" t="s">
        <v>11094</v>
      </c>
      <c r="G264" s="5" t="s">
        <v>4</v>
      </c>
      <c r="H264" s="5" t="s">
        <v>703</v>
      </c>
    </row>
    <row r="265" spans="1:8">
      <c r="A265" s="5" t="s">
        <v>1090</v>
      </c>
      <c r="B265" s="5" t="s">
        <v>1201</v>
      </c>
      <c r="C265" s="5" t="s">
        <v>6</v>
      </c>
      <c r="D265" s="5">
        <v>0</v>
      </c>
      <c r="G265" s="5" t="s">
        <v>701</v>
      </c>
    </row>
    <row r="266" spans="1:8">
      <c r="A266" s="5" t="s">
        <v>13</v>
      </c>
    </row>
    <row r="267" spans="1:8">
      <c r="A267" s="5" t="s">
        <v>1090</v>
      </c>
      <c r="B267" s="5" t="s">
        <v>1202</v>
      </c>
      <c r="C267" s="5" t="s">
        <v>15</v>
      </c>
      <c r="D267" s="5" t="s">
        <v>707</v>
      </c>
      <c r="E267" s="5" t="s">
        <v>11093</v>
      </c>
      <c r="G267" s="5" t="s">
        <v>4</v>
      </c>
      <c r="H267" s="5" t="s">
        <v>17</v>
      </c>
    </row>
    <row r="268" spans="1:8">
      <c r="A268" s="5" t="s">
        <v>1090</v>
      </c>
      <c r="B268" s="5" t="s">
        <v>1202</v>
      </c>
      <c r="C268" s="5" t="s">
        <v>6</v>
      </c>
      <c r="D268" s="5">
        <v>0</v>
      </c>
      <c r="G268" s="5" t="s">
        <v>15</v>
      </c>
    </row>
    <row r="269" spans="1:8">
      <c r="A269" s="5" t="s">
        <v>13</v>
      </c>
    </row>
    <row r="270" spans="1:8">
      <c r="A270" s="5" t="s">
        <v>1090</v>
      </c>
      <c r="B270" s="5" t="s">
        <v>1203</v>
      </c>
      <c r="C270" s="5" t="s">
        <v>15</v>
      </c>
      <c r="D270" s="5" t="s">
        <v>736</v>
      </c>
      <c r="E270" s="5" t="s">
        <v>11093</v>
      </c>
      <c r="G270" s="5" t="s">
        <v>4</v>
      </c>
      <c r="H270" s="5" t="s">
        <v>17</v>
      </c>
    </row>
    <row r="271" spans="1:8">
      <c r="A271" s="5" t="s">
        <v>1090</v>
      </c>
      <c r="B271" s="5" t="s">
        <v>1203</v>
      </c>
      <c r="C271" s="5" t="s">
        <v>6</v>
      </c>
      <c r="D271" s="5">
        <v>0</v>
      </c>
      <c r="G271" s="5" t="s">
        <v>15</v>
      </c>
    </row>
    <row r="272" spans="1:8">
      <c r="A272" s="5" t="s">
        <v>13</v>
      </c>
    </row>
    <row r="273" spans="1:8">
      <c r="A273" s="5" t="s">
        <v>1090</v>
      </c>
      <c r="B273" s="5" t="s">
        <v>1204</v>
      </c>
      <c r="C273" s="5" t="s">
        <v>15</v>
      </c>
      <c r="D273" s="5" t="s">
        <v>738</v>
      </c>
      <c r="E273" s="5" t="s">
        <v>11093</v>
      </c>
      <c r="G273" s="5" t="s">
        <v>4</v>
      </c>
      <c r="H273" s="5" t="s">
        <v>17</v>
      </c>
    </row>
    <row r="274" spans="1:8">
      <c r="A274" s="5" t="s">
        <v>1090</v>
      </c>
      <c r="B274" s="5" t="s">
        <v>1204</v>
      </c>
      <c r="C274" s="5" t="s">
        <v>6</v>
      </c>
      <c r="D274" s="5">
        <v>0</v>
      </c>
      <c r="G274" s="5" t="s">
        <v>15</v>
      </c>
    </row>
    <row r="275" spans="1:8">
      <c r="A275" s="5" t="s">
        <v>13</v>
      </c>
    </row>
    <row r="276" spans="1:8">
      <c r="A276" s="5" t="s">
        <v>1090</v>
      </c>
      <c r="B276" s="5" t="s">
        <v>1205</v>
      </c>
      <c r="C276" s="5" t="s">
        <v>1206</v>
      </c>
      <c r="D276" s="5" t="s">
        <v>1207</v>
      </c>
      <c r="E276" s="5" t="s">
        <v>5741</v>
      </c>
      <c r="G276" s="5" t="s">
        <v>4</v>
      </c>
      <c r="H276" s="5" t="s">
        <v>1208</v>
      </c>
    </row>
    <row r="277" spans="1:8">
      <c r="A277" s="5" t="s">
        <v>1090</v>
      </c>
      <c r="B277" s="5" t="s">
        <v>1205</v>
      </c>
      <c r="C277" s="5" t="s">
        <v>6</v>
      </c>
      <c r="D277" s="5" t="s">
        <v>7</v>
      </c>
      <c r="G277" s="5" t="s">
        <v>1209</v>
      </c>
    </row>
    <row r="278" spans="1:8">
      <c r="A278" s="5" t="s">
        <v>1090</v>
      </c>
      <c r="B278" s="5" t="s">
        <v>1205</v>
      </c>
      <c r="C278" s="5" t="s">
        <v>6</v>
      </c>
      <c r="D278" s="5" t="s">
        <v>7</v>
      </c>
      <c r="G278" s="5" t="s">
        <v>1210</v>
      </c>
    </row>
    <row r="279" spans="1:8">
      <c r="A279" s="5" t="s">
        <v>13</v>
      </c>
    </row>
    <row r="280" spans="1:8">
      <c r="A280" s="5" t="s">
        <v>1090</v>
      </c>
      <c r="B280" s="5" t="s">
        <v>1211</v>
      </c>
      <c r="C280" s="5" t="s">
        <v>15</v>
      </c>
      <c r="D280" s="5" t="s">
        <v>442</v>
      </c>
      <c r="E280" s="5" t="s">
        <v>11093</v>
      </c>
      <c r="G280" s="5" t="s">
        <v>4</v>
      </c>
      <c r="H280" s="5" t="s">
        <v>17</v>
      </c>
    </row>
    <row r="281" spans="1:8">
      <c r="A281" s="5" t="s">
        <v>1090</v>
      </c>
      <c r="B281" s="5" t="s">
        <v>1211</v>
      </c>
      <c r="C281" s="5" t="s">
        <v>6</v>
      </c>
      <c r="D281" s="5">
        <v>0</v>
      </c>
      <c r="G281" s="5" t="s">
        <v>15</v>
      </c>
    </row>
    <row r="282" spans="1:8">
      <c r="A282" s="5" t="s">
        <v>13</v>
      </c>
    </row>
    <row r="283" spans="1:8">
      <c r="A283" s="5" t="s">
        <v>1090</v>
      </c>
      <c r="B283" s="5" t="s">
        <v>1212</v>
      </c>
      <c r="C283" s="5" t="s">
        <v>15</v>
      </c>
      <c r="D283" s="5" t="s">
        <v>387</v>
      </c>
      <c r="E283" s="5" t="s">
        <v>11093</v>
      </c>
      <c r="G283" s="5" t="s">
        <v>4</v>
      </c>
      <c r="H283" s="5" t="s">
        <v>17</v>
      </c>
    </row>
    <row r="284" spans="1:8">
      <c r="A284" s="5" t="s">
        <v>1090</v>
      </c>
      <c r="B284" s="5" t="s">
        <v>1212</v>
      </c>
      <c r="C284" s="5" t="s">
        <v>6</v>
      </c>
      <c r="D284" s="5">
        <v>0</v>
      </c>
      <c r="G284" s="5" t="s">
        <v>15</v>
      </c>
    </row>
    <row r="285" spans="1:8">
      <c r="A285" s="5" t="s">
        <v>13</v>
      </c>
    </row>
    <row r="286" spans="1:8">
      <c r="A286" s="5" t="s">
        <v>1090</v>
      </c>
      <c r="B286" s="5" t="s">
        <v>1213</v>
      </c>
      <c r="C286" s="5" t="s">
        <v>432</v>
      </c>
      <c r="D286" s="5" t="s">
        <v>433</v>
      </c>
      <c r="E286" s="5" t="s">
        <v>5735</v>
      </c>
      <c r="G286" s="5" t="s">
        <v>4</v>
      </c>
      <c r="H286" s="5" t="s">
        <v>434</v>
      </c>
    </row>
    <row r="287" spans="1:8">
      <c r="A287" s="5" t="s">
        <v>1090</v>
      </c>
      <c r="B287" s="5" t="s">
        <v>1213</v>
      </c>
      <c r="C287" s="5" t="s">
        <v>6</v>
      </c>
      <c r="D287" s="5" t="s">
        <v>7</v>
      </c>
      <c r="G287" s="5" t="s">
        <v>88</v>
      </c>
    </row>
    <row r="288" spans="1:8">
      <c r="A288" s="5" t="s">
        <v>1090</v>
      </c>
      <c r="B288" s="5" t="s">
        <v>1213</v>
      </c>
      <c r="C288" s="5" t="s">
        <v>6</v>
      </c>
      <c r="D288" s="5" t="s">
        <v>7</v>
      </c>
      <c r="G288" s="5" t="s">
        <v>300</v>
      </c>
    </row>
    <row r="289" spans="1:8">
      <c r="A289" s="5" t="s">
        <v>1090</v>
      </c>
      <c r="B289" s="5" t="s">
        <v>1213</v>
      </c>
      <c r="C289" s="5" t="s">
        <v>6</v>
      </c>
      <c r="D289" s="5" t="s">
        <v>7</v>
      </c>
      <c r="G289" s="5" t="s">
        <v>435</v>
      </c>
    </row>
    <row r="290" spans="1:8">
      <c r="A290" s="5" t="s">
        <v>1090</v>
      </c>
      <c r="B290" s="5" t="s">
        <v>1213</v>
      </c>
      <c r="C290" s="5" t="s">
        <v>6</v>
      </c>
      <c r="D290" s="5" t="s">
        <v>7</v>
      </c>
      <c r="G290" s="5" t="s">
        <v>436</v>
      </c>
    </row>
    <row r="291" spans="1:8">
      <c r="A291" s="5" t="s">
        <v>1090</v>
      </c>
      <c r="B291" s="5" t="s">
        <v>1213</v>
      </c>
      <c r="C291" s="5" t="s">
        <v>6</v>
      </c>
      <c r="D291" s="5" t="s">
        <v>7</v>
      </c>
      <c r="F291" s="5" t="s">
        <v>11095</v>
      </c>
      <c r="G291" s="5" t="s">
        <v>437</v>
      </c>
    </row>
    <row r="292" spans="1:8">
      <c r="A292" s="5" t="s">
        <v>13</v>
      </c>
    </row>
    <row r="293" spans="1:8">
      <c r="A293" s="5" t="s">
        <v>1090</v>
      </c>
      <c r="B293" s="5" t="s">
        <v>1214</v>
      </c>
      <c r="C293" s="5" t="s">
        <v>15</v>
      </c>
      <c r="D293" s="5" t="s">
        <v>1215</v>
      </c>
      <c r="E293" s="5" t="s">
        <v>11093</v>
      </c>
      <c r="G293" s="5" t="s">
        <v>4</v>
      </c>
      <c r="H293" s="5" t="s">
        <v>17</v>
      </c>
    </row>
    <row r="294" spans="1:8">
      <c r="A294" s="5" t="s">
        <v>1090</v>
      </c>
      <c r="B294" s="5" t="s">
        <v>1214</v>
      </c>
      <c r="C294" s="5" t="s">
        <v>6</v>
      </c>
      <c r="D294" s="5">
        <v>0</v>
      </c>
      <c r="G294" s="5" t="s">
        <v>15</v>
      </c>
    </row>
    <row r="295" spans="1:8">
      <c r="A295" s="5" t="s">
        <v>13</v>
      </c>
    </row>
    <row r="296" spans="1:8">
      <c r="A296" s="5" t="s">
        <v>1090</v>
      </c>
      <c r="B296" s="5" t="s">
        <v>1216</v>
      </c>
      <c r="C296" s="5" t="s">
        <v>1217</v>
      </c>
      <c r="D296" s="5" t="s">
        <v>808</v>
      </c>
      <c r="E296" s="5" t="s">
        <v>11120</v>
      </c>
      <c r="G296" s="5" t="s">
        <v>246</v>
      </c>
    </row>
    <row r="297" spans="1:8">
      <c r="A297" s="5" t="s">
        <v>1090</v>
      </c>
      <c r="B297" s="5" t="s">
        <v>1216</v>
      </c>
      <c r="C297" s="5" t="s">
        <v>248</v>
      </c>
      <c r="D297" s="5" t="s">
        <v>7</v>
      </c>
    </row>
    <row r="298" spans="1:8">
      <c r="A298" s="5" t="s">
        <v>13</v>
      </c>
    </row>
    <row r="299" spans="1:8">
      <c r="A299" s="5" t="s">
        <v>1090</v>
      </c>
      <c r="B299" s="5" t="s">
        <v>1218</v>
      </c>
      <c r="C299" s="5" t="s">
        <v>1219</v>
      </c>
      <c r="D299" s="5" t="s">
        <v>1220</v>
      </c>
      <c r="E299" s="5" t="s">
        <v>5734</v>
      </c>
      <c r="G299" s="5" t="s">
        <v>4</v>
      </c>
      <c r="H299" s="5" t="s">
        <v>1221</v>
      </c>
    </row>
    <row r="300" spans="1:8">
      <c r="A300" s="5" t="s">
        <v>1090</v>
      </c>
      <c r="B300" s="5" t="s">
        <v>1218</v>
      </c>
      <c r="C300" s="5" t="s">
        <v>6</v>
      </c>
      <c r="D300" s="5">
        <v>0</v>
      </c>
      <c r="G300" s="5" t="s">
        <v>1219</v>
      </c>
    </row>
    <row r="301" spans="1:8">
      <c r="A301" s="5" t="s">
        <v>13</v>
      </c>
    </row>
    <row r="302" spans="1:8">
      <c r="A302" s="5" t="s">
        <v>1090</v>
      </c>
      <c r="B302" s="5" t="s">
        <v>1222</v>
      </c>
      <c r="C302" s="5" t="s">
        <v>15</v>
      </c>
      <c r="D302" s="5" t="s">
        <v>935</v>
      </c>
      <c r="E302" s="5" t="s">
        <v>11091</v>
      </c>
      <c r="G302" s="5" t="s">
        <v>4</v>
      </c>
      <c r="H302" s="5" t="s">
        <v>17</v>
      </c>
    </row>
    <row r="303" spans="1:8">
      <c r="A303" s="5" t="s">
        <v>1090</v>
      </c>
      <c r="B303" s="5" t="s">
        <v>1222</v>
      </c>
      <c r="C303" s="5" t="s">
        <v>6</v>
      </c>
      <c r="D303" s="5">
        <v>0</v>
      </c>
      <c r="G303" s="5" t="s">
        <v>15</v>
      </c>
    </row>
    <row r="304" spans="1:8">
      <c r="A304" s="5" t="s">
        <v>13</v>
      </c>
    </row>
    <row r="305" spans="1:8">
      <c r="A305" s="5" t="s">
        <v>1090</v>
      </c>
      <c r="B305" s="5" t="s">
        <v>1223</v>
      </c>
      <c r="C305" s="5" t="s">
        <v>27</v>
      </c>
      <c r="D305" s="5" t="s">
        <v>65</v>
      </c>
      <c r="E305" s="5" t="s">
        <v>11091</v>
      </c>
      <c r="G305" s="5" t="s">
        <v>4</v>
      </c>
      <c r="H305" s="5" t="s">
        <v>66</v>
      </c>
    </row>
    <row r="306" spans="1:8">
      <c r="A306" s="5" t="s">
        <v>1090</v>
      </c>
      <c r="B306" s="5" t="s">
        <v>1223</v>
      </c>
      <c r="C306" s="5" t="s">
        <v>6</v>
      </c>
      <c r="D306" s="5" t="s">
        <v>7</v>
      </c>
      <c r="G306" s="5" t="s">
        <v>67</v>
      </c>
    </row>
    <row r="307" spans="1:8">
      <c r="A307" s="5" t="s">
        <v>1090</v>
      </c>
      <c r="B307" s="5" t="s">
        <v>1223</v>
      </c>
      <c r="C307" s="5" t="s">
        <v>6</v>
      </c>
      <c r="D307" s="5" t="s">
        <v>7</v>
      </c>
      <c r="G307" s="5" t="s">
        <v>68</v>
      </c>
    </row>
    <row r="308" spans="1:8">
      <c r="A308" s="5" t="s">
        <v>1090</v>
      </c>
      <c r="B308" s="5" t="s">
        <v>1223</v>
      </c>
      <c r="C308" s="5" t="s">
        <v>6</v>
      </c>
      <c r="D308" s="5" t="s">
        <v>7</v>
      </c>
      <c r="G308" s="5" t="s">
        <v>69</v>
      </c>
    </row>
    <row r="309" spans="1:8">
      <c r="A309" s="5" t="s">
        <v>1090</v>
      </c>
      <c r="B309" s="5" t="s">
        <v>1223</v>
      </c>
      <c r="C309" s="5" t="s">
        <v>6</v>
      </c>
      <c r="D309" s="5" t="s">
        <v>7</v>
      </c>
      <c r="G309" s="5" t="s">
        <v>70</v>
      </c>
    </row>
    <row r="310" spans="1:8">
      <c r="A310" s="5" t="s">
        <v>1090</v>
      </c>
      <c r="B310" s="5" t="s">
        <v>1223</v>
      </c>
      <c r="C310" s="5" t="s">
        <v>6</v>
      </c>
      <c r="D310" s="5" t="s">
        <v>7</v>
      </c>
      <c r="G310" s="5" t="s">
        <v>71</v>
      </c>
    </row>
    <row r="311" spans="1:8">
      <c r="A311" s="5" t="s">
        <v>13</v>
      </c>
    </row>
    <row r="312" spans="1:8">
      <c r="A312" s="5" t="s">
        <v>1090</v>
      </c>
      <c r="B312" s="5" t="s">
        <v>1224</v>
      </c>
      <c r="C312" s="5" t="s">
        <v>356</v>
      </c>
      <c r="D312" s="5" t="s">
        <v>357</v>
      </c>
      <c r="E312" s="5" t="s">
        <v>5734</v>
      </c>
      <c r="G312" s="5" t="s">
        <v>4</v>
      </c>
      <c r="H312" s="6" t="s">
        <v>358</v>
      </c>
    </row>
    <row r="313" spans="1:8">
      <c r="A313" s="5" t="s">
        <v>1090</v>
      </c>
      <c r="B313" s="5" t="s">
        <v>1224</v>
      </c>
      <c r="C313" s="5" t="s">
        <v>6</v>
      </c>
      <c r="D313" s="5">
        <v>0</v>
      </c>
      <c r="G313" s="5" t="s">
        <v>356</v>
      </c>
    </row>
    <row r="314" spans="1:8">
      <c r="A314" s="5" t="s">
        <v>13</v>
      </c>
    </row>
    <row r="315" spans="1:8">
      <c r="A315" s="5" t="s">
        <v>1090</v>
      </c>
      <c r="B315" s="5" t="s">
        <v>1225</v>
      </c>
      <c r="C315" s="5" t="s">
        <v>1226</v>
      </c>
      <c r="D315" s="5" t="s">
        <v>374</v>
      </c>
      <c r="E315" s="5" t="s">
        <v>5737</v>
      </c>
      <c r="G315" s="5" t="s">
        <v>4</v>
      </c>
      <c r="H315" s="5" t="s">
        <v>375</v>
      </c>
    </row>
    <row r="316" spans="1:8">
      <c r="A316" s="5" t="s">
        <v>1090</v>
      </c>
      <c r="B316" s="5" t="s">
        <v>1225</v>
      </c>
      <c r="C316" s="5" t="s">
        <v>6</v>
      </c>
      <c r="D316" s="5" t="s">
        <v>7</v>
      </c>
      <c r="G316" s="5" t="s">
        <v>376</v>
      </c>
    </row>
    <row r="317" spans="1:8">
      <c r="A317" s="5" t="s">
        <v>1090</v>
      </c>
      <c r="B317" s="5" t="s">
        <v>1225</v>
      </c>
      <c r="C317" s="5" t="s">
        <v>6</v>
      </c>
      <c r="D317" s="5" t="s">
        <v>7</v>
      </c>
      <c r="G317" s="5" t="s">
        <v>377</v>
      </c>
    </row>
    <row r="318" spans="1:8">
      <c r="A318" s="5" t="s">
        <v>1090</v>
      </c>
      <c r="B318" s="5" t="s">
        <v>1225</v>
      </c>
      <c r="C318" s="5" t="s">
        <v>6</v>
      </c>
      <c r="D318" s="5" t="s">
        <v>7</v>
      </c>
      <c r="G318" s="5" t="s">
        <v>378</v>
      </c>
    </row>
    <row r="319" spans="1:8">
      <c r="A319" s="5" t="s">
        <v>1090</v>
      </c>
      <c r="B319" s="5" t="s">
        <v>1225</v>
      </c>
      <c r="C319" s="5" t="s">
        <v>6</v>
      </c>
      <c r="D319" s="5" t="s">
        <v>7</v>
      </c>
      <c r="G319" s="5" t="s">
        <v>379</v>
      </c>
    </row>
    <row r="320" spans="1:8">
      <c r="A320" s="5" t="s">
        <v>1090</v>
      </c>
      <c r="B320" s="5" t="s">
        <v>1225</v>
      </c>
      <c r="C320" s="5" t="s">
        <v>6</v>
      </c>
      <c r="D320" s="5" t="s">
        <v>7</v>
      </c>
      <c r="G320" s="5" t="s">
        <v>380</v>
      </c>
    </row>
    <row r="321" spans="1:8">
      <c r="A321" s="5" t="s">
        <v>13</v>
      </c>
    </row>
    <row r="322" spans="1:8">
      <c r="A322" s="5" t="s">
        <v>1090</v>
      </c>
      <c r="B322" s="5" t="s">
        <v>1227</v>
      </c>
      <c r="C322" s="5" t="s">
        <v>15</v>
      </c>
      <c r="D322" s="5" t="s">
        <v>371</v>
      </c>
      <c r="E322" s="5" t="s">
        <v>11091</v>
      </c>
      <c r="G322" s="5" t="s">
        <v>4</v>
      </c>
      <c r="H322" s="5" t="s">
        <v>17</v>
      </c>
    </row>
    <row r="323" spans="1:8">
      <c r="A323" s="5" t="s">
        <v>1090</v>
      </c>
      <c r="B323" s="5" t="s">
        <v>1227</v>
      </c>
      <c r="C323" s="5" t="s">
        <v>6</v>
      </c>
      <c r="D323" s="5">
        <v>0</v>
      </c>
      <c r="G323" s="5" t="s">
        <v>15</v>
      </c>
    </row>
    <row r="324" spans="1:8">
      <c r="A324" s="5" t="s">
        <v>13</v>
      </c>
    </row>
    <row r="325" spans="1:8">
      <c r="A325" s="5" t="s">
        <v>1090</v>
      </c>
      <c r="B325" s="5" t="s">
        <v>1228</v>
      </c>
      <c r="C325" s="5" t="s">
        <v>15</v>
      </c>
      <c r="D325" s="5" t="s">
        <v>1229</v>
      </c>
      <c r="E325" s="5" t="s">
        <v>11091</v>
      </c>
      <c r="G325" s="5" t="s">
        <v>4</v>
      </c>
      <c r="H325" s="5" t="s">
        <v>17</v>
      </c>
    </row>
    <row r="326" spans="1:8">
      <c r="A326" s="5" t="s">
        <v>1090</v>
      </c>
      <c r="B326" s="5" t="s">
        <v>1228</v>
      </c>
      <c r="C326" s="5" t="s">
        <v>6</v>
      </c>
      <c r="D326" s="5">
        <v>0</v>
      </c>
      <c r="G326" s="5" t="s">
        <v>15</v>
      </c>
    </row>
    <row r="327" spans="1:8">
      <c r="A327" s="5" t="s">
        <v>13</v>
      </c>
    </row>
    <row r="328" spans="1:8">
      <c r="A328" s="5" t="s">
        <v>1090</v>
      </c>
      <c r="B328" s="5" t="s">
        <v>1230</v>
      </c>
      <c r="C328" s="5" t="s">
        <v>15</v>
      </c>
      <c r="D328" s="5" t="s">
        <v>840</v>
      </c>
      <c r="E328" s="5" t="s">
        <v>11091</v>
      </c>
      <c r="G328" s="5" t="s">
        <v>4</v>
      </c>
      <c r="H328" s="5" t="s">
        <v>17</v>
      </c>
    </row>
    <row r="329" spans="1:8">
      <c r="A329" s="5" t="s">
        <v>1090</v>
      </c>
      <c r="B329" s="5" t="s">
        <v>1230</v>
      </c>
      <c r="C329" s="5" t="s">
        <v>6</v>
      </c>
      <c r="D329" s="5">
        <v>0</v>
      </c>
      <c r="G329" s="5" t="s">
        <v>15</v>
      </c>
    </row>
    <row r="330" spans="1:8">
      <c r="A330" s="5" t="s">
        <v>13</v>
      </c>
    </row>
    <row r="331" spans="1:8">
      <c r="A331" s="5" t="s">
        <v>1090</v>
      </c>
      <c r="B331" s="5" t="s">
        <v>1231</v>
      </c>
      <c r="C331" s="5" t="s">
        <v>15</v>
      </c>
      <c r="D331" s="5" t="s">
        <v>838</v>
      </c>
      <c r="E331" s="5" t="s">
        <v>11091</v>
      </c>
      <c r="G331" s="5" t="s">
        <v>4</v>
      </c>
      <c r="H331" s="5" t="s">
        <v>17</v>
      </c>
    </row>
    <row r="332" spans="1:8">
      <c r="A332" s="5" t="s">
        <v>1090</v>
      </c>
      <c r="B332" s="5" t="s">
        <v>1231</v>
      </c>
      <c r="C332" s="5" t="s">
        <v>6</v>
      </c>
      <c r="D332" s="5">
        <v>0</v>
      </c>
      <c r="G332" s="5" t="s">
        <v>15</v>
      </c>
    </row>
    <row r="333" spans="1:8">
      <c r="A333" s="5" t="s">
        <v>13</v>
      </c>
    </row>
    <row r="334" spans="1:8">
      <c r="A334" s="5" t="s">
        <v>1090</v>
      </c>
      <c r="B334" s="5" t="s">
        <v>1232</v>
      </c>
      <c r="C334" s="5" t="s">
        <v>15</v>
      </c>
      <c r="D334" s="5" t="s">
        <v>836</v>
      </c>
      <c r="E334" s="5" t="s">
        <v>11091</v>
      </c>
      <c r="G334" s="5" t="s">
        <v>4</v>
      </c>
      <c r="H334" s="5" t="s">
        <v>17</v>
      </c>
    </row>
    <row r="335" spans="1:8">
      <c r="A335" s="5" t="s">
        <v>1090</v>
      </c>
      <c r="B335" s="5" t="s">
        <v>1232</v>
      </c>
      <c r="C335" s="5" t="s">
        <v>6</v>
      </c>
      <c r="D335" s="5">
        <v>0</v>
      </c>
      <c r="G335" s="5" t="s">
        <v>15</v>
      </c>
    </row>
    <row r="336" spans="1:8">
      <c r="A336" s="5" t="s">
        <v>13</v>
      </c>
    </row>
    <row r="337" spans="1:8">
      <c r="A337" s="5" t="s">
        <v>1090</v>
      </c>
      <c r="B337" s="5" t="s">
        <v>1233</v>
      </c>
      <c r="C337" s="5" t="s">
        <v>599</v>
      </c>
      <c r="D337" s="5" t="s">
        <v>1234</v>
      </c>
      <c r="E337" s="5" t="s">
        <v>5735</v>
      </c>
      <c r="G337" s="5" t="s">
        <v>4</v>
      </c>
      <c r="H337" s="5" t="s">
        <v>596</v>
      </c>
    </row>
    <row r="338" spans="1:8">
      <c r="A338" s="5" t="s">
        <v>1090</v>
      </c>
      <c r="B338" s="5" t="s">
        <v>1233</v>
      </c>
      <c r="C338" s="5" t="s">
        <v>6</v>
      </c>
      <c r="D338" s="5" t="s">
        <v>7</v>
      </c>
      <c r="G338" s="5" t="s">
        <v>597</v>
      </c>
    </row>
    <row r="339" spans="1:8">
      <c r="A339" s="5" t="s">
        <v>1090</v>
      </c>
      <c r="B339" s="5" t="s">
        <v>1233</v>
      </c>
      <c r="C339" s="5" t="s">
        <v>6</v>
      </c>
      <c r="D339" s="5" t="s">
        <v>7</v>
      </c>
      <c r="G339" s="5" t="s">
        <v>598</v>
      </c>
    </row>
    <row r="340" spans="1:8">
      <c r="A340" s="5" t="s">
        <v>1090</v>
      </c>
      <c r="B340" s="5" t="s">
        <v>1233</v>
      </c>
      <c r="C340" s="5" t="s">
        <v>6</v>
      </c>
      <c r="D340" s="5">
        <v>2</v>
      </c>
      <c r="F340" s="5" t="s">
        <v>11096</v>
      </c>
      <c r="G340" s="5" t="s">
        <v>599</v>
      </c>
    </row>
    <row r="341" spans="1:8">
      <c r="A341" s="5" t="s">
        <v>13</v>
      </c>
    </row>
    <row r="342" spans="1:8">
      <c r="A342" s="5" t="s">
        <v>1090</v>
      </c>
      <c r="B342" s="5" t="s">
        <v>1235</v>
      </c>
      <c r="C342" s="5" t="s">
        <v>1236</v>
      </c>
      <c r="D342" s="5" t="s">
        <v>73</v>
      </c>
      <c r="E342" s="5" t="s">
        <v>11091</v>
      </c>
      <c r="G342" s="5" t="s">
        <v>4</v>
      </c>
      <c r="H342" s="6" t="s">
        <v>74</v>
      </c>
    </row>
    <row r="343" spans="1:8">
      <c r="A343" s="5" t="s">
        <v>1090</v>
      </c>
      <c r="B343" s="5" t="s">
        <v>1235</v>
      </c>
      <c r="C343" s="5" t="s">
        <v>6</v>
      </c>
      <c r="D343" s="5" t="s">
        <v>7</v>
      </c>
      <c r="G343" s="5" t="s">
        <v>75</v>
      </c>
    </row>
    <row r="344" spans="1:8">
      <c r="A344" s="5" t="s">
        <v>1090</v>
      </c>
      <c r="B344" s="5" t="s">
        <v>1235</v>
      </c>
      <c r="C344" s="5" t="s">
        <v>6</v>
      </c>
      <c r="D344" s="5" t="s">
        <v>7</v>
      </c>
      <c r="G344" s="5" t="s">
        <v>76</v>
      </c>
    </row>
    <row r="345" spans="1:8">
      <c r="A345" s="5" t="s">
        <v>1090</v>
      </c>
      <c r="B345" s="5" t="s">
        <v>1235</v>
      </c>
      <c r="C345" s="5" t="s">
        <v>6</v>
      </c>
      <c r="D345" s="5" t="s">
        <v>7</v>
      </c>
      <c r="G345" s="5" t="s">
        <v>77</v>
      </c>
    </row>
    <row r="346" spans="1:8">
      <c r="A346" s="5" t="s">
        <v>1090</v>
      </c>
      <c r="B346" s="5" t="s">
        <v>1235</v>
      </c>
      <c r="C346" s="5" t="s">
        <v>6</v>
      </c>
      <c r="D346" s="5" t="s">
        <v>7</v>
      </c>
      <c r="G346" s="5" t="s">
        <v>78</v>
      </c>
    </row>
    <row r="347" spans="1:8">
      <c r="A347" s="5" t="s">
        <v>1090</v>
      </c>
      <c r="B347" s="5" t="s">
        <v>1235</v>
      </c>
      <c r="C347" s="5" t="s">
        <v>6</v>
      </c>
      <c r="D347" s="5" t="s">
        <v>7</v>
      </c>
      <c r="G347" s="5" t="s">
        <v>79</v>
      </c>
    </row>
    <row r="348" spans="1:8">
      <c r="A348" s="5" t="s">
        <v>13</v>
      </c>
    </row>
    <row r="349" spans="1:8">
      <c r="A349" s="5" t="s">
        <v>1090</v>
      </c>
      <c r="B349" s="5" t="s">
        <v>1237</v>
      </c>
      <c r="C349" s="5" t="s">
        <v>15</v>
      </c>
      <c r="D349" s="5" t="s">
        <v>509</v>
      </c>
      <c r="E349" s="5" t="s">
        <v>11091</v>
      </c>
      <c r="G349" s="5" t="s">
        <v>4</v>
      </c>
      <c r="H349" s="5" t="s">
        <v>17</v>
      </c>
    </row>
    <row r="350" spans="1:8">
      <c r="A350" s="5" t="s">
        <v>1090</v>
      </c>
      <c r="B350" s="5" t="s">
        <v>1237</v>
      </c>
      <c r="C350" s="5" t="s">
        <v>6</v>
      </c>
      <c r="D350" s="5">
        <v>0</v>
      </c>
      <c r="G350" s="5" t="s">
        <v>15</v>
      </c>
    </row>
    <row r="351" spans="1:8">
      <c r="A351" s="5" t="s">
        <v>13</v>
      </c>
    </row>
    <row r="352" spans="1:8">
      <c r="A352" s="5" t="s">
        <v>1090</v>
      </c>
      <c r="B352" s="5" t="s">
        <v>1238</v>
      </c>
      <c r="C352" s="5" t="s">
        <v>15</v>
      </c>
      <c r="D352" s="5" t="s">
        <v>1215</v>
      </c>
      <c r="E352" s="5" t="s">
        <v>11091</v>
      </c>
      <c r="G352" s="5" t="s">
        <v>4</v>
      </c>
      <c r="H352" s="5" t="s">
        <v>17</v>
      </c>
    </row>
    <row r="353" spans="1:8">
      <c r="A353" s="5" t="s">
        <v>1090</v>
      </c>
      <c r="B353" s="5" t="s">
        <v>1238</v>
      </c>
      <c r="C353" s="5" t="s">
        <v>6</v>
      </c>
      <c r="D353" s="5">
        <v>0</v>
      </c>
      <c r="G353" s="5" t="s">
        <v>15</v>
      </c>
    </row>
    <row r="354" spans="1:8">
      <c r="A354" s="5" t="s">
        <v>13</v>
      </c>
    </row>
    <row r="355" spans="1:8">
      <c r="A355" s="5" t="s">
        <v>1090</v>
      </c>
      <c r="B355" s="5" t="s">
        <v>1239</v>
      </c>
      <c r="C355" s="5" t="s">
        <v>15</v>
      </c>
      <c r="D355" s="5" t="s">
        <v>505</v>
      </c>
      <c r="E355" s="5" t="s">
        <v>11091</v>
      </c>
      <c r="G355" s="5" t="s">
        <v>4</v>
      </c>
      <c r="H355" s="5" t="s">
        <v>17</v>
      </c>
    </row>
    <row r="356" spans="1:8">
      <c r="A356" s="5" t="s">
        <v>1090</v>
      </c>
      <c r="B356" s="5" t="s">
        <v>1239</v>
      </c>
      <c r="C356" s="5" t="s">
        <v>6</v>
      </c>
      <c r="D356" s="5">
        <v>0</v>
      </c>
      <c r="G356" s="5" t="s">
        <v>15</v>
      </c>
    </row>
    <row r="357" spans="1:8">
      <c r="A357" s="5" t="s">
        <v>13</v>
      </c>
    </row>
    <row r="358" spans="1:8">
      <c r="A358" s="5" t="s">
        <v>1090</v>
      </c>
      <c r="B358" s="5" t="s">
        <v>1240</v>
      </c>
      <c r="C358" s="5" t="s">
        <v>15</v>
      </c>
      <c r="D358" s="5" t="s">
        <v>444</v>
      </c>
      <c r="E358" s="5" t="s">
        <v>11091</v>
      </c>
      <c r="G358" s="5" t="s">
        <v>4</v>
      </c>
      <c r="H358" s="5" t="s">
        <v>17</v>
      </c>
    </row>
    <row r="359" spans="1:8">
      <c r="A359" s="5" t="s">
        <v>1090</v>
      </c>
      <c r="B359" s="5" t="s">
        <v>1240</v>
      </c>
      <c r="C359" s="5" t="s">
        <v>6</v>
      </c>
      <c r="D359" s="5">
        <v>0</v>
      </c>
      <c r="G359" s="5" t="s">
        <v>15</v>
      </c>
    </row>
    <row r="360" spans="1:8">
      <c r="A360" s="5" t="s">
        <v>13</v>
      </c>
    </row>
    <row r="361" spans="1:8">
      <c r="A361" s="5" t="s">
        <v>1090</v>
      </c>
      <c r="B361" s="5" t="s">
        <v>1241</v>
      </c>
      <c r="C361" s="5" t="s">
        <v>398</v>
      </c>
      <c r="D361" s="5" t="s">
        <v>399</v>
      </c>
      <c r="E361" s="5" t="s">
        <v>11097</v>
      </c>
      <c r="G361" s="5" t="s">
        <v>4</v>
      </c>
      <c r="H361" s="5" t="s">
        <v>400</v>
      </c>
    </row>
    <row r="362" spans="1:8">
      <c r="A362" s="5" t="s">
        <v>1090</v>
      </c>
      <c r="B362" s="5" t="s">
        <v>1241</v>
      </c>
      <c r="C362" s="5" t="s">
        <v>6</v>
      </c>
      <c r="D362" s="5" t="s">
        <v>7</v>
      </c>
      <c r="G362" s="5" t="s">
        <v>401</v>
      </c>
    </row>
    <row r="363" spans="1:8">
      <c r="A363" s="5" t="s">
        <v>13</v>
      </c>
    </row>
    <row r="364" spans="1:8">
      <c r="A364" s="5" t="s">
        <v>1090</v>
      </c>
      <c r="B364" s="5" t="s">
        <v>1242</v>
      </c>
      <c r="C364" s="5" t="s">
        <v>393</v>
      </c>
      <c r="D364" s="5" t="s">
        <v>394</v>
      </c>
      <c r="E364" s="5" t="s">
        <v>11097</v>
      </c>
      <c r="G364" s="5" t="s">
        <v>4</v>
      </c>
      <c r="H364" s="5" t="s">
        <v>395</v>
      </c>
    </row>
    <row r="365" spans="1:8">
      <c r="A365" s="5" t="s">
        <v>1090</v>
      </c>
      <c r="B365" s="5" t="s">
        <v>1242</v>
      </c>
      <c r="C365" s="5" t="s">
        <v>6</v>
      </c>
      <c r="D365" s="5" t="s">
        <v>7</v>
      </c>
      <c r="G365" s="5" t="s">
        <v>396</v>
      </c>
    </row>
    <row r="366" spans="1:8">
      <c r="A366" s="5" t="s">
        <v>13</v>
      </c>
    </row>
    <row r="367" spans="1:8">
      <c r="A367" s="5" t="s">
        <v>1090</v>
      </c>
      <c r="B367" s="5" t="s">
        <v>1243</v>
      </c>
      <c r="C367" s="5" t="s">
        <v>15</v>
      </c>
      <c r="D367" s="5" t="s">
        <v>391</v>
      </c>
      <c r="E367" s="5" t="s">
        <v>11091</v>
      </c>
      <c r="G367" s="5" t="s">
        <v>4</v>
      </c>
      <c r="H367" s="5" t="s">
        <v>17</v>
      </c>
    </row>
    <row r="368" spans="1:8">
      <c r="A368" s="5" t="s">
        <v>1090</v>
      </c>
      <c r="B368" s="5" t="s">
        <v>1243</v>
      </c>
      <c r="C368" s="5" t="s">
        <v>6</v>
      </c>
      <c r="D368" s="5">
        <v>0</v>
      </c>
      <c r="G368" s="5" t="s">
        <v>15</v>
      </c>
    </row>
    <row r="369" spans="1:8">
      <c r="A369" s="5" t="s">
        <v>13</v>
      </c>
    </row>
    <row r="370" spans="1:8">
      <c r="A370" s="5" t="s">
        <v>1090</v>
      </c>
      <c r="B370" s="5" t="s">
        <v>1244</v>
      </c>
      <c r="C370" s="5" t="s">
        <v>439</v>
      </c>
      <c r="D370" s="5" t="s">
        <v>440</v>
      </c>
      <c r="E370" s="5" t="s">
        <v>5735</v>
      </c>
      <c r="G370" s="5" t="s">
        <v>4</v>
      </c>
      <c r="H370" s="5" t="s">
        <v>434</v>
      </c>
    </row>
    <row r="371" spans="1:8">
      <c r="A371" s="5" t="s">
        <v>1090</v>
      </c>
      <c r="B371" s="5" t="s">
        <v>1244</v>
      </c>
      <c r="C371" s="5" t="s">
        <v>6</v>
      </c>
      <c r="D371" s="5" t="s">
        <v>7</v>
      </c>
      <c r="G371" s="5" t="s">
        <v>88</v>
      </c>
    </row>
    <row r="372" spans="1:8">
      <c r="A372" s="5" t="s">
        <v>1090</v>
      </c>
      <c r="B372" s="5" t="s">
        <v>1244</v>
      </c>
      <c r="C372" s="5" t="s">
        <v>6</v>
      </c>
      <c r="D372" s="5" t="s">
        <v>7</v>
      </c>
      <c r="G372" s="5" t="s">
        <v>300</v>
      </c>
    </row>
    <row r="373" spans="1:8">
      <c r="A373" s="5" t="s">
        <v>1090</v>
      </c>
      <c r="B373" s="5" t="s">
        <v>1244</v>
      </c>
      <c r="C373" s="5" t="s">
        <v>6</v>
      </c>
      <c r="D373" s="5" t="s">
        <v>7</v>
      </c>
      <c r="G373" s="5" t="s">
        <v>435</v>
      </c>
    </row>
    <row r="374" spans="1:8">
      <c r="A374" s="5" t="s">
        <v>1090</v>
      </c>
      <c r="B374" s="5" t="s">
        <v>1244</v>
      </c>
      <c r="C374" s="5" t="s">
        <v>6</v>
      </c>
      <c r="D374" s="5" t="s">
        <v>7</v>
      </c>
      <c r="G374" s="5" t="s">
        <v>436</v>
      </c>
    </row>
    <row r="375" spans="1:8">
      <c r="A375" s="5" t="s">
        <v>1090</v>
      </c>
      <c r="B375" s="5" t="s">
        <v>1244</v>
      </c>
      <c r="C375" s="5" t="s">
        <v>6</v>
      </c>
      <c r="D375" s="5" t="s">
        <v>7</v>
      </c>
      <c r="F375" s="5" t="s">
        <v>11096</v>
      </c>
      <c r="G375" s="5" t="s">
        <v>437</v>
      </c>
    </row>
    <row r="376" spans="1:8">
      <c r="A376" s="5" t="s">
        <v>13</v>
      </c>
    </row>
    <row r="377" spans="1:8">
      <c r="A377" s="5" t="s">
        <v>1090</v>
      </c>
      <c r="B377" s="5" t="s">
        <v>1245</v>
      </c>
      <c r="C377" s="5" t="s">
        <v>27</v>
      </c>
      <c r="D377" s="5" t="s">
        <v>28</v>
      </c>
      <c r="E377" s="5" t="s">
        <v>11091</v>
      </c>
      <c r="G377" s="5" t="s">
        <v>4</v>
      </c>
      <c r="H377" s="6" t="s">
        <v>29</v>
      </c>
    </row>
    <row r="378" spans="1:8">
      <c r="A378" s="5" t="s">
        <v>1090</v>
      </c>
      <c r="B378" s="5" t="s">
        <v>1245</v>
      </c>
      <c r="C378" s="5" t="s">
        <v>6</v>
      </c>
      <c r="D378" s="5" t="s">
        <v>7</v>
      </c>
      <c r="G378" s="5" t="s">
        <v>30</v>
      </c>
    </row>
    <row r="379" spans="1:8">
      <c r="A379" s="5" t="s">
        <v>1090</v>
      </c>
      <c r="B379" s="5" t="s">
        <v>1245</v>
      </c>
      <c r="C379" s="5" t="s">
        <v>6</v>
      </c>
      <c r="D379" s="5" t="s">
        <v>7</v>
      </c>
      <c r="G379" s="5" t="s">
        <v>31</v>
      </c>
    </row>
    <row r="380" spans="1:8">
      <c r="A380" s="5" t="s">
        <v>1090</v>
      </c>
      <c r="B380" s="5" t="s">
        <v>1245</v>
      </c>
      <c r="C380" s="5" t="s">
        <v>6</v>
      </c>
      <c r="D380" s="5" t="s">
        <v>7</v>
      </c>
      <c r="G380" s="5" t="s">
        <v>32</v>
      </c>
    </row>
    <row r="381" spans="1:8">
      <c r="A381" s="5" t="s">
        <v>1090</v>
      </c>
      <c r="B381" s="5" t="s">
        <v>1245</v>
      </c>
      <c r="C381" s="5" t="s">
        <v>6</v>
      </c>
      <c r="D381" s="5" t="s">
        <v>7</v>
      </c>
      <c r="G381" s="5" t="s">
        <v>33</v>
      </c>
    </row>
    <row r="382" spans="1:8">
      <c r="A382" s="5" t="s">
        <v>1090</v>
      </c>
      <c r="B382" s="5" t="s">
        <v>1245</v>
      </c>
      <c r="C382" s="5" t="s">
        <v>6</v>
      </c>
      <c r="D382" s="5" t="s">
        <v>7</v>
      </c>
      <c r="G382" s="5" t="s">
        <v>34</v>
      </c>
    </row>
    <row r="383" spans="1:8">
      <c r="A383" s="5" t="s">
        <v>13</v>
      </c>
    </row>
    <row r="384" spans="1:8">
      <c r="A384" s="5" t="s">
        <v>1090</v>
      </c>
      <c r="B384" s="5" t="s">
        <v>1246</v>
      </c>
      <c r="C384" s="5" t="s">
        <v>27</v>
      </c>
      <c r="D384" s="5" t="s">
        <v>28</v>
      </c>
      <c r="E384" s="5" t="s">
        <v>11091</v>
      </c>
      <c r="G384" s="5" t="s">
        <v>4</v>
      </c>
      <c r="H384" s="6" t="s">
        <v>29</v>
      </c>
    </row>
    <row r="385" spans="1:8">
      <c r="A385" s="5" t="s">
        <v>1090</v>
      </c>
      <c r="B385" s="5" t="s">
        <v>1246</v>
      </c>
      <c r="C385" s="5" t="s">
        <v>6</v>
      </c>
      <c r="D385" s="5" t="s">
        <v>7</v>
      </c>
      <c r="G385" s="5" t="s">
        <v>30</v>
      </c>
    </row>
    <row r="386" spans="1:8">
      <c r="A386" s="5" t="s">
        <v>1090</v>
      </c>
      <c r="B386" s="5" t="s">
        <v>1246</v>
      </c>
      <c r="C386" s="5" t="s">
        <v>6</v>
      </c>
      <c r="D386" s="5" t="s">
        <v>7</v>
      </c>
      <c r="G386" s="5" t="s">
        <v>31</v>
      </c>
    </row>
    <row r="387" spans="1:8">
      <c r="A387" s="5" t="s">
        <v>1090</v>
      </c>
      <c r="B387" s="5" t="s">
        <v>1246</v>
      </c>
      <c r="C387" s="5" t="s">
        <v>6</v>
      </c>
      <c r="D387" s="5" t="s">
        <v>7</v>
      </c>
      <c r="G387" s="5" t="s">
        <v>32</v>
      </c>
    </row>
    <row r="388" spans="1:8">
      <c r="A388" s="5" t="s">
        <v>1090</v>
      </c>
      <c r="B388" s="5" t="s">
        <v>1246</v>
      </c>
      <c r="C388" s="5" t="s">
        <v>6</v>
      </c>
      <c r="D388" s="5" t="s">
        <v>7</v>
      </c>
      <c r="G388" s="5" t="s">
        <v>33</v>
      </c>
    </row>
    <row r="389" spans="1:8">
      <c r="A389" s="5" t="s">
        <v>1090</v>
      </c>
      <c r="B389" s="5" t="s">
        <v>1246</v>
      </c>
      <c r="C389" s="5" t="s">
        <v>6</v>
      </c>
      <c r="D389" s="5" t="s">
        <v>7</v>
      </c>
      <c r="G389" s="5" t="s">
        <v>34</v>
      </c>
    </row>
    <row r="390" spans="1:8">
      <c r="A390" s="5" t="s">
        <v>13</v>
      </c>
    </row>
    <row r="391" spans="1:8">
      <c r="A391" s="5" t="s">
        <v>1090</v>
      </c>
      <c r="B391" s="5" t="s">
        <v>1247</v>
      </c>
      <c r="C391" s="5" t="s">
        <v>15</v>
      </c>
      <c r="D391" s="5" t="s">
        <v>1248</v>
      </c>
      <c r="E391" s="5" t="s">
        <v>11091</v>
      </c>
      <c r="G391" s="5" t="s">
        <v>4</v>
      </c>
      <c r="H391" s="5" t="s">
        <v>17</v>
      </c>
    </row>
    <row r="392" spans="1:8">
      <c r="A392" s="5" t="s">
        <v>1090</v>
      </c>
      <c r="B392" s="5" t="s">
        <v>1247</v>
      </c>
      <c r="C392" s="5" t="s">
        <v>6</v>
      </c>
      <c r="D392" s="5">
        <v>0</v>
      </c>
      <c r="G392" s="5" t="s">
        <v>15</v>
      </c>
    </row>
    <row r="393" spans="1:8">
      <c r="A393" s="5" t="s">
        <v>13</v>
      </c>
    </row>
    <row r="394" spans="1:8">
      <c r="A394" s="5" t="s">
        <v>1090</v>
      </c>
      <c r="B394" s="5" t="s">
        <v>1249</v>
      </c>
      <c r="C394" s="5" t="s">
        <v>15</v>
      </c>
      <c r="D394" s="5" t="s">
        <v>855</v>
      </c>
      <c r="E394" s="5" t="s">
        <v>11091</v>
      </c>
      <c r="G394" s="5" t="s">
        <v>4</v>
      </c>
      <c r="H394" s="5" t="s">
        <v>17</v>
      </c>
    </row>
    <row r="395" spans="1:8">
      <c r="A395" s="5" t="s">
        <v>1090</v>
      </c>
      <c r="B395" s="5" t="s">
        <v>1249</v>
      </c>
      <c r="C395" s="5" t="s">
        <v>6</v>
      </c>
      <c r="D395" s="5">
        <v>0</v>
      </c>
      <c r="G395" s="5" t="s">
        <v>15</v>
      </c>
    </row>
    <row r="396" spans="1:8">
      <c r="A396" s="5" t="s">
        <v>13</v>
      </c>
    </row>
    <row r="397" spans="1:8">
      <c r="A397" s="5" t="s">
        <v>1090</v>
      </c>
      <c r="B397" s="5" t="s">
        <v>1250</v>
      </c>
      <c r="C397" s="5" t="s">
        <v>15</v>
      </c>
      <c r="D397" s="5" t="s">
        <v>853</v>
      </c>
      <c r="E397" s="5" t="s">
        <v>11091</v>
      </c>
      <c r="G397" s="5" t="s">
        <v>4</v>
      </c>
      <c r="H397" s="5" t="s">
        <v>17</v>
      </c>
    </row>
    <row r="398" spans="1:8">
      <c r="A398" s="5" t="s">
        <v>1090</v>
      </c>
      <c r="B398" s="5" t="s">
        <v>1250</v>
      </c>
      <c r="C398" s="5" t="s">
        <v>6</v>
      </c>
      <c r="D398" s="5">
        <v>0</v>
      </c>
      <c r="G398" s="5" t="s">
        <v>15</v>
      </c>
    </row>
    <row r="399" spans="1:8">
      <c r="A399" s="5" t="s">
        <v>13</v>
      </c>
    </row>
    <row r="400" spans="1:8">
      <c r="A400" s="5" t="s">
        <v>1090</v>
      </c>
      <c r="B400" s="5" t="s">
        <v>1251</v>
      </c>
      <c r="C400" s="5" t="s">
        <v>1252</v>
      </c>
      <c r="D400" s="5" t="s">
        <v>1253</v>
      </c>
      <c r="E400" s="5" t="s">
        <v>5737</v>
      </c>
      <c r="G400" s="5" t="s">
        <v>4</v>
      </c>
      <c r="H400" s="5" t="s">
        <v>1254</v>
      </c>
    </row>
    <row r="401" spans="1:8">
      <c r="A401" s="5" t="s">
        <v>1090</v>
      </c>
      <c r="B401" s="5" t="s">
        <v>1251</v>
      </c>
      <c r="C401" s="5" t="s">
        <v>6</v>
      </c>
      <c r="D401" s="5" t="s">
        <v>7</v>
      </c>
      <c r="G401" s="5" t="s">
        <v>1255</v>
      </c>
    </row>
    <row r="402" spans="1:8">
      <c r="A402" s="5" t="s">
        <v>13</v>
      </c>
    </row>
    <row r="403" spans="1:8">
      <c r="A403" s="5" t="s">
        <v>1090</v>
      </c>
      <c r="B403" s="5" t="s">
        <v>1256</v>
      </c>
      <c r="C403" s="5" t="s">
        <v>15</v>
      </c>
      <c r="D403" s="5" t="s">
        <v>851</v>
      </c>
      <c r="E403" s="5" t="s">
        <v>11091</v>
      </c>
      <c r="G403" s="5" t="s">
        <v>4</v>
      </c>
      <c r="H403" s="5" t="s">
        <v>17</v>
      </c>
    </row>
    <row r="404" spans="1:8">
      <c r="A404" s="5" t="s">
        <v>1090</v>
      </c>
      <c r="B404" s="5" t="s">
        <v>1256</v>
      </c>
      <c r="C404" s="5" t="s">
        <v>6</v>
      </c>
      <c r="D404" s="5">
        <v>0</v>
      </c>
      <c r="G404" s="5" t="s">
        <v>15</v>
      </c>
    </row>
    <row r="405" spans="1:8">
      <c r="A405" s="5" t="s">
        <v>13</v>
      </c>
    </row>
    <row r="406" spans="1:8">
      <c r="A406" s="5" t="s">
        <v>1090</v>
      </c>
      <c r="B406" s="5" t="s">
        <v>1257</v>
      </c>
      <c r="C406" s="5" t="s">
        <v>2</v>
      </c>
      <c r="D406" s="5" t="s">
        <v>3</v>
      </c>
      <c r="E406" s="5" t="s">
        <v>5737</v>
      </c>
      <c r="G406" s="5" t="s">
        <v>4</v>
      </c>
      <c r="H406" s="5" t="s">
        <v>5</v>
      </c>
    </row>
    <row r="407" spans="1:8">
      <c r="A407" s="5" t="s">
        <v>1090</v>
      </c>
      <c r="B407" s="5" t="s">
        <v>1257</v>
      </c>
      <c r="C407" s="5" t="s">
        <v>6</v>
      </c>
      <c r="D407" s="5" t="s">
        <v>7</v>
      </c>
      <c r="G407" s="5" t="s">
        <v>8</v>
      </c>
    </row>
    <row r="408" spans="1:8">
      <c r="A408" s="5" t="s">
        <v>1090</v>
      </c>
      <c r="B408" s="5" t="s">
        <v>1257</v>
      </c>
      <c r="C408" s="5" t="s">
        <v>6</v>
      </c>
      <c r="D408" s="5" t="s">
        <v>7</v>
      </c>
      <c r="G408" s="5" t="s">
        <v>9</v>
      </c>
    </row>
    <row r="409" spans="1:8">
      <c r="A409" s="5" t="s">
        <v>1090</v>
      </c>
      <c r="B409" s="5" t="s">
        <v>1257</v>
      </c>
      <c r="C409" s="5" t="s">
        <v>6</v>
      </c>
      <c r="D409" s="5" t="s">
        <v>7</v>
      </c>
      <c r="G409" s="5" t="s">
        <v>10</v>
      </c>
    </row>
    <row r="410" spans="1:8">
      <c r="A410" s="5" t="s">
        <v>1090</v>
      </c>
      <c r="B410" s="5" t="s">
        <v>1257</v>
      </c>
      <c r="C410" s="5" t="s">
        <v>6</v>
      </c>
      <c r="D410" s="5" t="s">
        <v>7</v>
      </c>
      <c r="G410" s="5" t="s">
        <v>11</v>
      </c>
    </row>
    <row r="411" spans="1:8">
      <c r="A411" s="5" t="s">
        <v>1090</v>
      </c>
      <c r="B411" s="5" t="s">
        <v>1257</v>
      </c>
      <c r="C411" s="5" t="s">
        <v>6</v>
      </c>
      <c r="D411" s="5" t="s">
        <v>7</v>
      </c>
      <c r="G411" s="5" t="s">
        <v>12</v>
      </c>
    </row>
    <row r="412" spans="1:8">
      <c r="A412" s="5" t="s">
        <v>13</v>
      </c>
    </row>
    <row r="413" spans="1:8">
      <c r="A413" s="5" t="s">
        <v>1090</v>
      </c>
      <c r="B413" s="5" t="s">
        <v>1258</v>
      </c>
      <c r="C413" s="5" t="s">
        <v>15</v>
      </c>
      <c r="D413" s="5" t="s">
        <v>360</v>
      </c>
      <c r="E413" s="5" t="s">
        <v>11091</v>
      </c>
      <c r="G413" s="5" t="s">
        <v>4</v>
      </c>
      <c r="H413" s="5" t="s">
        <v>17</v>
      </c>
    </row>
    <row r="414" spans="1:8">
      <c r="A414" s="5" t="s">
        <v>1090</v>
      </c>
      <c r="B414" s="5" t="s">
        <v>1258</v>
      </c>
      <c r="C414" s="5" t="s">
        <v>6</v>
      </c>
      <c r="D414" s="5">
        <v>0</v>
      </c>
      <c r="G414" s="5" t="s">
        <v>15</v>
      </c>
    </row>
    <row r="415" spans="1:8">
      <c r="A415" s="5" t="s">
        <v>13</v>
      </c>
    </row>
    <row r="416" spans="1:8">
      <c r="A416" s="5" t="s">
        <v>1090</v>
      </c>
      <c r="B416" s="5" t="s">
        <v>1259</v>
      </c>
      <c r="C416" s="5" t="s">
        <v>344</v>
      </c>
      <c r="D416" s="5" t="s">
        <v>345</v>
      </c>
      <c r="E416" s="5" t="s">
        <v>11098</v>
      </c>
      <c r="G416" s="5" t="s">
        <v>4</v>
      </c>
      <c r="H416" s="5" t="s">
        <v>346</v>
      </c>
    </row>
    <row r="417" spans="1:8">
      <c r="A417" s="5" t="s">
        <v>1090</v>
      </c>
      <c r="B417" s="5" t="s">
        <v>1259</v>
      </c>
      <c r="C417" s="5" t="s">
        <v>6</v>
      </c>
      <c r="D417" s="5" t="s">
        <v>7</v>
      </c>
      <c r="G417" s="5" t="s">
        <v>347</v>
      </c>
    </row>
    <row r="418" spans="1:8">
      <c r="A418" s="5" t="s">
        <v>13</v>
      </c>
    </row>
    <row r="419" spans="1:8">
      <c r="A419" s="5" t="s">
        <v>1090</v>
      </c>
      <c r="B419" s="5" t="s">
        <v>1260</v>
      </c>
      <c r="C419" s="5" t="s">
        <v>339</v>
      </c>
      <c r="D419" s="5" t="s">
        <v>340</v>
      </c>
      <c r="E419" s="5" t="s">
        <v>5741</v>
      </c>
      <c r="G419" s="5" t="s">
        <v>4</v>
      </c>
      <c r="H419" s="5" t="s">
        <v>341</v>
      </c>
    </row>
    <row r="420" spans="1:8">
      <c r="A420" s="5" t="s">
        <v>1090</v>
      </c>
      <c r="B420" s="5" t="s">
        <v>1260</v>
      </c>
      <c r="C420" s="5" t="s">
        <v>6</v>
      </c>
      <c r="D420" s="5" t="s">
        <v>7</v>
      </c>
      <c r="G420" s="5" t="s">
        <v>342</v>
      </c>
    </row>
    <row r="421" spans="1:8">
      <c r="A421" s="5" t="s">
        <v>13</v>
      </c>
    </row>
    <row r="422" spans="1:8">
      <c r="A422" s="5" t="s">
        <v>1090</v>
      </c>
      <c r="B422" s="5" t="s">
        <v>1261</v>
      </c>
      <c r="C422" s="5" t="s">
        <v>15</v>
      </c>
      <c r="D422" s="5" t="s">
        <v>73</v>
      </c>
      <c r="E422" s="5" t="s">
        <v>11091</v>
      </c>
      <c r="G422" s="5" t="s">
        <v>4</v>
      </c>
      <c r="H422" s="6" t="s">
        <v>74</v>
      </c>
    </row>
    <row r="423" spans="1:8">
      <c r="A423" s="5" t="s">
        <v>1090</v>
      </c>
      <c r="B423" s="5" t="s">
        <v>1261</v>
      </c>
      <c r="C423" s="5" t="s">
        <v>6</v>
      </c>
      <c r="D423" s="5" t="s">
        <v>7</v>
      </c>
      <c r="G423" s="5" t="s">
        <v>75</v>
      </c>
    </row>
    <row r="424" spans="1:8">
      <c r="A424" s="5" t="s">
        <v>1090</v>
      </c>
      <c r="B424" s="5" t="s">
        <v>1261</v>
      </c>
      <c r="C424" s="5" t="s">
        <v>6</v>
      </c>
      <c r="D424" s="5" t="s">
        <v>7</v>
      </c>
      <c r="G424" s="5" t="s">
        <v>76</v>
      </c>
    </row>
    <row r="425" spans="1:8">
      <c r="A425" s="5" t="s">
        <v>1090</v>
      </c>
      <c r="B425" s="5" t="s">
        <v>1261</v>
      </c>
      <c r="C425" s="5" t="s">
        <v>6</v>
      </c>
      <c r="D425" s="5" t="s">
        <v>7</v>
      </c>
      <c r="G425" s="5" t="s">
        <v>77</v>
      </c>
    </row>
    <row r="426" spans="1:8">
      <c r="A426" s="5" t="s">
        <v>1090</v>
      </c>
      <c r="B426" s="5" t="s">
        <v>1261</v>
      </c>
      <c r="C426" s="5" t="s">
        <v>6</v>
      </c>
      <c r="D426" s="5" t="s">
        <v>7</v>
      </c>
      <c r="G426" s="5" t="s">
        <v>78</v>
      </c>
    </row>
    <row r="427" spans="1:8">
      <c r="A427" s="5" t="s">
        <v>1090</v>
      </c>
      <c r="B427" s="5" t="s">
        <v>1261</v>
      </c>
      <c r="C427" s="5" t="s">
        <v>6</v>
      </c>
      <c r="D427" s="5" t="s">
        <v>7</v>
      </c>
      <c r="G427" s="5" t="s">
        <v>79</v>
      </c>
    </row>
    <row r="428" spans="1:8">
      <c r="A428" s="5" t="s">
        <v>13</v>
      </c>
    </row>
    <row r="429" spans="1:8">
      <c r="A429" s="5" t="s">
        <v>1090</v>
      </c>
      <c r="B429" s="5" t="s">
        <v>1262</v>
      </c>
      <c r="C429" s="5" t="s">
        <v>15</v>
      </c>
      <c r="D429" s="5" t="s">
        <v>337</v>
      </c>
      <c r="E429" s="5" t="s">
        <v>11091</v>
      </c>
      <c r="G429" s="5" t="s">
        <v>4</v>
      </c>
      <c r="H429" s="5" t="s">
        <v>17</v>
      </c>
    </row>
    <row r="430" spans="1:8">
      <c r="A430" s="5" t="s">
        <v>1090</v>
      </c>
      <c r="B430" s="5" t="s">
        <v>1262</v>
      </c>
      <c r="C430" s="5" t="s">
        <v>6</v>
      </c>
      <c r="D430" s="5">
        <v>0</v>
      </c>
      <c r="G430" s="5" t="s">
        <v>15</v>
      </c>
    </row>
    <row r="431" spans="1:8">
      <c r="A431" s="5" t="s">
        <v>13</v>
      </c>
    </row>
    <row r="432" spans="1:8">
      <c r="A432" s="5" t="s">
        <v>1090</v>
      </c>
      <c r="B432" s="5" t="s">
        <v>1263</v>
      </c>
      <c r="C432" s="5" t="s">
        <v>15</v>
      </c>
      <c r="D432" s="5" t="s">
        <v>335</v>
      </c>
      <c r="E432" s="5" t="s">
        <v>11091</v>
      </c>
      <c r="G432" s="5" t="s">
        <v>4</v>
      </c>
      <c r="H432" s="5" t="s">
        <v>17</v>
      </c>
    </row>
    <row r="433" spans="1:8">
      <c r="A433" s="5" t="s">
        <v>1090</v>
      </c>
      <c r="B433" s="5" t="s">
        <v>1263</v>
      </c>
      <c r="C433" s="5" t="s">
        <v>6</v>
      </c>
      <c r="D433" s="5">
        <v>0</v>
      </c>
      <c r="G433" s="5" t="s">
        <v>15</v>
      </c>
    </row>
    <row r="434" spans="1:8">
      <c r="A434" s="5" t="s">
        <v>13</v>
      </c>
    </row>
    <row r="435" spans="1:8">
      <c r="A435" s="5" t="s">
        <v>1090</v>
      </c>
      <c r="B435" s="5" t="s">
        <v>1264</v>
      </c>
      <c r="C435" s="5" t="s">
        <v>15</v>
      </c>
      <c r="D435" s="5" t="s">
        <v>1265</v>
      </c>
      <c r="E435" s="5" t="s">
        <v>11091</v>
      </c>
      <c r="G435" s="5" t="s">
        <v>4</v>
      </c>
      <c r="H435" s="5" t="s">
        <v>17</v>
      </c>
    </row>
    <row r="436" spans="1:8">
      <c r="A436" s="5" t="s">
        <v>1090</v>
      </c>
      <c r="B436" s="5" t="s">
        <v>1264</v>
      </c>
      <c r="C436" s="5" t="s">
        <v>6</v>
      </c>
      <c r="D436" s="5">
        <v>0</v>
      </c>
      <c r="G436" s="5" t="s">
        <v>15</v>
      </c>
    </row>
    <row r="437" spans="1:8">
      <c r="A437" s="5" t="s">
        <v>13</v>
      </c>
    </row>
    <row r="438" spans="1:8">
      <c r="A438" s="5" t="s">
        <v>1090</v>
      </c>
      <c r="B438" s="5" t="s">
        <v>1266</v>
      </c>
      <c r="C438" s="5" t="s">
        <v>15</v>
      </c>
      <c r="D438" s="5" t="s">
        <v>812</v>
      </c>
      <c r="E438" s="5" t="s">
        <v>11091</v>
      </c>
      <c r="G438" s="5" t="s">
        <v>4</v>
      </c>
      <c r="H438" s="5" t="s">
        <v>17</v>
      </c>
    </row>
    <row r="439" spans="1:8">
      <c r="A439" s="5" t="s">
        <v>1090</v>
      </c>
      <c r="B439" s="5" t="s">
        <v>1266</v>
      </c>
      <c r="C439" s="5" t="s">
        <v>6</v>
      </c>
      <c r="D439" s="5">
        <v>0</v>
      </c>
      <c r="G439" s="5" t="s">
        <v>15</v>
      </c>
    </row>
    <row r="440" spans="1:8">
      <c r="A440" s="5" t="s">
        <v>13</v>
      </c>
    </row>
    <row r="441" spans="1:8">
      <c r="A441" s="5" t="s">
        <v>1090</v>
      </c>
      <c r="B441" s="5" t="s">
        <v>1267</v>
      </c>
      <c r="C441" s="5" t="s">
        <v>1268</v>
      </c>
      <c r="D441" s="5" t="s">
        <v>11099</v>
      </c>
      <c r="E441" s="5" t="s">
        <v>11091</v>
      </c>
      <c r="G441" s="5" t="s">
        <v>4</v>
      </c>
      <c r="H441" s="5" t="s">
        <v>1269</v>
      </c>
    </row>
    <row r="442" spans="1:8">
      <c r="A442" s="5" t="s">
        <v>1090</v>
      </c>
      <c r="B442" s="5" t="s">
        <v>1267</v>
      </c>
      <c r="C442" s="5" t="s">
        <v>6</v>
      </c>
      <c r="D442" s="5" t="s">
        <v>7</v>
      </c>
      <c r="G442" s="5" t="s">
        <v>1270</v>
      </c>
    </row>
    <row r="443" spans="1:8">
      <c r="A443" s="5" t="s">
        <v>1090</v>
      </c>
      <c r="B443" s="5" t="s">
        <v>1267</v>
      </c>
      <c r="C443" s="5" t="s">
        <v>6</v>
      </c>
      <c r="D443" s="5" t="s">
        <v>7</v>
      </c>
      <c r="G443" s="5" t="s">
        <v>1271</v>
      </c>
    </row>
    <row r="444" spans="1:8">
      <c r="A444" s="5" t="s">
        <v>13</v>
      </c>
    </row>
    <row r="445" spans="1:8">
      <c r="A445" s="5" t="s">
        <v>1090</v>
      </c>
      <c r="B445" s="5" t="s">
        <v>1272</v>
      </c>
      <c r="C445" s="5" t="s">
        <v>15</v>
      </c>
      <c r="D445" s="5" t="s">
        <v>446</v>
      </c>
      <c r="E445" s="5" t="s">
        <v>11091</v>
      </c>
      <c r="G445" s="5" t="s">
        <v>4</v>
      </c>
      <c r="H445" s="5" t="s">
        <v>17</v>
      </c>
    </row>
    <row r="446" spans="1:8">
      <c r="A446" s="5" t="s">
        <v>1090</v>
      </c>
      <c r="B446" s="5" t="s">
        <v>1272</v>
      </c>
      <c r="C446" s="5" t="s">
        <v>6</v>
      </c>
      <c r="D446" s="5">
        <v>0</v>
      </c>
      <c r="G446" s="5" t="s">
        <v>15</v>
      </c>
    </row>
    <row r="447" spans="1:8">
      <c r="A447" s="5" t="s">
        <v>13</v>
      </c>
    </row>
    <row r="448" spans="1:8">
      <c r="A448" s="5" t="s">
        <v>1090</v>
      </c>
      <c r="B448" s="5" t="s">
        <v>1273</v>
      </c>
      <c r="C448" s="5" t="s">
        <v>373</v>
      </c>
      <c r="D448" s="5" t="s">
        <v>374</v>
      </c>
      <c r="E448" s="5" t="s">
        <v>11091</v>
      </c>
      <c r="G448" s="5" t="s">
        <v>4</v>
      </c>
      <c r="H448" s="5" t="s">
        <v>375</v>
      </c>
    </row>
    <row r="449" spans="1:8">
      <c r="A449" s="5" t="s">
        <v>1090</v>
      </c>
      <c r="B449" s="5" t="s">
        <v>1273</v>
      </c>
      <c r="C449" s="5" t="s">
        <v>6</v>
      </c>
      <c r="D449" s="5" t="s">
        <v>7</v>
      </c>
      <c r="G449" s="5" t="s">
        <v>376</v>
      </c>
    </row>
    <row r="450" spans="1:8">
      <c r="A450" s="5" t="s">
        <v>1090</v>
      </c>
      <c r="B450" s="5" t="s">
        <v>1273</v>
      </c>
      <c r="C450" s="5" t="s">
        <v>6</v>
      </c>
      <c r="D450" s="5" t="s">
        <v>7</v>
      </c>
      <c r="G450" s="5" t="s">
        <v>377</v>
      </c>
    </row>
    <row r="451" spans="1:8">
      <c r="A451" s="5" t="s">
        <v>1090</v>
      </c>
      <c r="B451" s="5" t="s">
        <v>1273</v>
      </c>
      <c r="C451" s="5" t="s">
        <v>6</v>
      </c>
      <c r="D451" s="5" t="s">
        <v>7</v>
      </c>
      <c r="G451" s="5" t="s">
        <v>378</v>
      </c>
    </row>
    <row r="452" spans="1:8">
      <c r="A452" s="5" t="s">
        <v>1090</v>
      </c>
      <c r="B452" s="5" t="s">
        <v>1273</v>
      </c>
      <c r="C452" s="5" t="s">
        <v>6</v>
      </c>
      <c r="D452" s="5" t="s">
        <v>7</v>
      </c>
      <c r="G452" s="5" t="s">
        <v>379</v>
      </c>
    </row>
    <row r="453" spans="1:8">
      <c r="A453" s="5" t="s">
        <v>1090</v>
      </c>
      <c r="B453" s="5" t="s">
        <v>1273</v>
      </c>
      <c r="C453" s="5" t="s">
        <v>6</v>
      </c>
      <c r="D453" s="5" t="s">
        <v>7</v>
      </c>
      <c r="G453" s="5" t="s">
        <v>380</v>
      </c>
    </row>
    <row r="454" spans="1:8">
      <c r="A454" s="5" t="s">
        <v>13</v>
      </c>
    </row>
    <row r="455" spans="1:8">
      <c r="A455" s="5" t="s">
        <v>1090</v>
      </c>
      <c r="B455" s="5" t="s">
        <v>1274</v>
      </c>
      <c r="C455" s="5" t="s">
        <v>27</v>
      </c>
      <c r="D455" s="5" t="s">
        <v>65</v>
      </c>
      <c r="E455" s="5" t="s">
        <v>11091</v>
      </c>
      <c r="G455" s="5" t="s">
        <v>4</v>
      </c>
      <c r="H455" s="5" t="s">
        <v>66</v>
      </c>
    </row>
    <row r="456" spans="1:8">
      <c r="A456" s="5" t="s">
        <v>1090</v>
      </c>
      <c r="B456" s="5" t="s">
        <v>1274</v>
      </c>
      <c r="C456" s="5" t="s">
        <v>6</v>
      </c>
      <c r="D456" s="5" t="s">
        <v>7</v>
      </c>
      <c r="G456" s="5" t="s">
        <v>67</v>
      </c>
    </row>
    <row r="457" spans="1:8">
      <c r="A457" s="5" t="s">
        <v>1090</v>
      </c>
      <c r="B457" s="5" t="s">
        <v>1274</v>
      </c>
      <c r="C457" s="5" t="s">
        <v>6</v>
      </c>
      <c r="D457" s="5" t="s">
        <v>7</v>
      </c>
      <c r="G457" s="5" t="s">
        <v>68</v>
      </c>
    </row>
    <row r="458" spans="1:8">
      <c r="A458" s="5" t="s">
        <v>1090</v>
      </c>
      <c r="B458" s="5" t="s">
        <v>1274</v>
      </c>
      <c r="C458" s="5" t="s">
        <v>6</v>
      </c>
      <c r="D458" s="5" t="s">
        <v>7</v>
      </c>
      <c r="G458" s="5" t="s">
        <v>69</v>
      </c>
    </row>
    <row r="459" spans="1:8">
      <c r="A459" s="5" t="s">
        <v>1090</v>
      </c>
      <c r="B459" s="5" t="s">
        <v>1274</v>
      </c>
      <c r="C459" s="5" t="s">
        <v>6</v>
      </c>
      <c r="D459" s="5" t="s">
        <v>7</v>
      </c>
      <c r="G459" s="5" t="s">
        <v>70</v>
      </c>
    </row>
    <row r="460" spans="1:8">
      <c r="A460" s="5" t="s">
        <v>1090</v>
      </c>
      <c r="B460" s="5" t="s">
        <v>1274</v>
      </c>
      <c r="C460" s="5" t="s">
        <v>6</v>
      </c>
      <c r="D460" s="5" t="s">
        <v>7</v>
      </c>
      <c r="G460" s="5" t="s">
        <v>71</v>
      </c>
    </row>
    <row r="461" spans="1:8">
      <c r="A461" s="5" t="s">
        <v>13</v>
      </c>
    </row>
    <row r="462" spans="1:8">
      <c r="A462" s="5" t="s">
        <v>1090</v>
      </c>
      <c r="B462" s="5" t="s">
        <v>1275</v>
      </c>
      <c r="C462" s="5" t="s">
        <v>15</v>
      </c>
      <c r="D462" s="5" t="s">
        <v>42</v>
      </c>
      <c r="E462" s="5" t="s">
        <v>11091</v>
      </c>
      <c r="G462" s="5" t="s">
        <v>4</v>
      </c>
      <c r="H462" s="5" t="s">
        <v>17</v>
      </c>
    </row>
    <row r="463" spans="1:8">
      <c r="A463" s="5" t="s">
        <v>1090</v>
      </c>
      <c r="B463" s="5" t="s">
        <v>1275</v>
      </c>
      <c r="C463" s="5" t="s">
        <v>6</v>
      </c>
      <c r="D463" s="5">
        <v>0</v>
      </c>
      <c r="G463" s="5" t="s">
        <v>15</v>
      </c>
    </row>
    <row r="464" spans="1:8">
      <c r="A464" s="5" t="s">
        <v>13</v>
      </c>
    </row>
    <row r="465" spans="1:8">
      <c r="A465" s="5" t="s">
        <v>1090</v>
      </c>
      <c r="B465" s="5" t="s">
        <v>1276</v>
      </c>
      <c r="C465" s="5" t="s">
        <v>1277</v>
      </c>
      <c r="D465" s="5" t="s">
        <v>11100</v>
      </c>
      <c r="E465" s="5" t="s">
        <v>11091</v>
      </c>
      <c r="G465" s="5" t="s">
        <v>4</v>
      </c>
      <c r="H465" s="5" t="s">
        <v>1278</v>
      </c>
    </row>
    <row r="466" spans="1:8">
      <c r="A466" s="5" t="s">
        <v>1090</v>
      </c>
      <c r="B466" s="5" t="s">
        <v>1276</v>
      </c>
      <c r="C466" s="5" t="s">
        <v>6</v>
      </c>
      <c r="D466" s="5" t="s">
        <v>7</v>
      </c>
      <c r="G466" s="5" t="s">
        <v>1279</v>
      </c>
    </row>
    <row r="467" spans="1:8">
      <c r="A467" s="5" t="s">
        <v>1090</v>
      </c>
      <c r="B467" s="5" t="s">
        <v>1276</v>
      </c>
      <c r="C467" s="5" t="s">
        <v>6</v>
      </c>
      <c r="D467" s="5" t="s">
        <v>7</v>
      </c>
      <c r="G467" s="5" t="s">
        <v>1280</v>
      </c>
    </row>
    <row r="468" spans="1:8">
      <c r="A468" s="5" t="s">
        <v>1090</v>
      </c>
      <c r="B468" s="5" t="s">
        <v>1276</v>
      </c>
      <c r="C468" s="5" t="s">
        <v>6</v>
      </c>
      <c r="D468" s="5" t="s">
        <v>7</v>
      </c>
      <c r="G468" s="5" t="s">
        <v>1281</v>
      </c>
    </row>
    <row r="469" spans="1:8">
      <c r="A469" s="5" t="s">
        <v>13</v>
      </c>
    </row>
    <row r="470" spans="1:8">
      <c r="A470" s="5" t="s">
        <v>1090</v>
      </c>
      <c r="B470" s="5" t="s">
        <v>1282</v>
      </c>
      <c r="C470" s="5" t="s">
        <v>15</v>
      </c>
      <c r="D470" s="5" t="s">
        <v>1283</v>
      </c>
      <c r="E470" s="5" t="s">
        <v>11091</v>
      </c>
      <c r="G470" s="5" t="s">
        <v>4</v>
      </c>
      <c r="H470" s="5" t="s">
        <v>17</v>
      </c>
    </row>
    <row r="471" spans="1:8">
      <c r="A471" s="5" t="s">
        <v>1090</v>
      </c>
      <c r="B471" s="5" t="s">
        <v>1282</v>
      </c>
      <c r="C471" s="5" t="s">
        <v>6</v>
      </c>
      <c r="D471" s="5">
        <v>0</v>
      </c>
      <c r="G471" s="5" t="s">
        <v>15</v>
      </c>
    </row>
    <row r="472" spans="1:8">
      <c r="A472" s="5" t="s">
        <v>13</v>
      </c>
    </row>
    <row r="473" spans="1:8">
      <c r="A473" s="5" t="s">
        <v>1090</v>
      </c>
      <c r="B473" s="5" t="s">
        <v>1284</v>
      </c>
      <c r="C473" s="5" t="s">
        <v>15</v>
      </c>
      <c r="D473" s="5" t="s">
        <v>169</v>
      </c>
      <c r="E473" s="5" t="s">
        <v>11091</v>
      </c>
      <c r="G473" s="5" t="s">
        <v>4</v>
      </c>
      <c r="H473" s="5" t="s">
        <v>17</v>
      </c>
    </row>
    <row r="474" spans="1:8">
      <c r="A474" s="5" t="s">
        <v>1090</v>
      </c>
      <c r="B474" s="5" t="s">
        <v>1284</v>
      </c>
      <c r="C474" s="5" t="s">
        <v>6</v>
      </c>
      <c r="D474" s="5">
        <v>0</v>
      </c>
      <c r="G474" s="5" t="s">
        <v>15</v>
      </c>
    </row>
    <row r="475" spans="1:8">
      <c r="A475" s="5" t="s">
        <v>13</v>
      </c>
    </row>
    <row r="476" spans="1:8">
      <c r="A476" s="5" t="s">
        <v>1090</v>
      </c>
      <c r="B476" s="5" t="s">
        <v>1285</v>
      </c>
      <c r="C476" s="5" t="s">
        <v>180</v>
      </c>
      <c r="D476" s="5" t="s">
        <v>181</v>
      </c>
      <c r="E476" s="5" t="s">
        <v>11091</v>
      </c>
      <c r="G476" s="5" t="s">
        <v>4</v>
      </c>
      <c r="H476" s="5" t="s">
        <v>182</v>
      </c>
    </row>
    <row r="477" spans="1:8">
      <c r="A477" s="5" t="s">
        <v>1090</v>
      </c>
      <c r="B477" s="5" t="s">
        <v>1285</v>
      </c>
      <c r="C477" s="5" t="s">
        <v>6</v>
      </c>
      <c r="D477" s="5">
        <v>0</v>
      </c>
      <c r="G477" s="5" t="s">
        <v>180</v>
      </c>
    </row>
    <row r="478" spans="1:8">
      <c r="A478" s="5" t="s">
        <v>13</v>
      </c>
    </row>
    <row r="479" spans="1:8">
      <c r="A479" s="5" t="s">
        <v>1090</v>
      </c>
      <c r="B479" s="5" t="s">
        <v>1286</v>
      </c>
      <c r="C479" s="5" t="s">
        <v>1219</v>
      </c>
      <c r="D479" s="5" t="s">
        <v>1287</v>
      </c>
      <c r="E479" s="5" t="s">
        <v>5734</v>
      </c>
      <c r="G479" s="5" t="s">
        <v>246</v>
      </c>
      <c r="H479" s="5" t="s">
        <v>1288</v>
      </c>
    </row>
    <row r="480" spans="1:8">
      <c r="A480" s="5" t="s">
        <v>1090</v>
      </c>
      <c r="B480" s="5" t="s">
        <v>1286</v>
      </c>
      <c r="C480" s="5" t="s">
        <v>248</v>
      </c>
      <c r="D480" s="5">
        <v>0</v>
      </c>
      <c r="G480" s="5" t="s">
        <v>1219</v>
      </c>
    </row>
    <row r="481" spans="1:8">
      <c r="A481" s="5" t="s">
        <v>13</v>
      </c>
    </row>
    <row r="482" spans="1:8">
      <c r="A482" s="5" t="s">
        <v>1090</v>
      </c>
      <c r="B482" s="5" t="s">
        <v>1289</v>
      </c>
      <c r="C482" s="5" t="s">
        <v>15</v>
      </c>
      <c r="D482" s="5" t="s">
        <v>1290</v>
      </c>
      <c r="E482" s="5" t="s">
        <v>11091</v>
      </c>
      <c r="G482" s="5" t="s">
        <v>4</v>
      </c>
      <c r="H482" s="5" t="s">
        <v>17</v>
      </c>
    </row>
    <row r="483" spans="1:8">
      <c r="A483" s="5" t="s">
        <v>1090</v>
      </c>
      <c r="B483" s="5" t="s">
        <v>1289</v>
      </c>
      <c r="C483" s="5" t="s">
        <v>6</v>
      </c>
      <c r="D483" s="5">
        <v>0</v>
      </c>
      <c r="G483" s="5" t="s">
        <v>15</v>
      </c>
    </row>
    <row r="484" spans="1:8">
      <c r="A484" s="5" t="s">
        <v>13</v>
      </c>
    </row>
    <row r="485" spans="1:8">
      <c r="A485" s="5" t="s">
        <v>1090</v>
      </c>
      <c r="B485" s="5" t="s">
        <v>1291</v>
      </c>
      <c r="C485" s="5" t="s">
        <v>15</v>
      </c>
      <c r="D485" s="5" t="s">
        <v>1292</v>
      </c>
      <c r="E485" s="5" t="s">
        <v>11091</v>
      </c>
      <c r="G485" s="5" t="s">
        <v>4</v>
      </c>
      <c r="H485" s="5" t="s">
        <v>17</v>
      </c>
    </row>
    <row r="486" spans="1:8">
      <c r="A486" s="5" t="s">
        <v>1090</v>
      </c>
      <c r="B486" s="5" t="s">
        <v>1291</v>
      </c>
      <c r="C486" s="5" t="s">
        <v>6</v>
      </c>
      <c r="D486" s="5">
        <v>0</v>
      </c>
      <c r="G486" s="5" t="s">
        <v>15</v>
      </c>
    </row>
    <row r="487" spans="1:8">
      <c r="A487" s="5" t="s">
        <v>13</v>
      </c>
    </row>
    <row r="488" spans="1:8">
      <c r="A488" s="5" t="s">
        <v>1090</v>
      </c>
      <c r="B488" s="5" t="s">
        <v>1293</v>
      </c>
      <c r="C488" s="5" t="s">
        <v>15</v>
      </c>
      <c r="D488" s="5" t="s">
        <v>452</v>
      </c>
      <c r="E488" s="5" t="s">
        <v>11091</v>
      </c>
      <c r="G488" s="5" t="s">
        <v>4</v>
      </c>
      <c r="H488" s="5" t="s">
        <v>17</v>
      </c>
    </row>
    <row r="489" spans="1:8">
      <c r="A489" s="5" t="s">
        <v>1090</v>
      </c>
      <c r="B489" s="5" t="s">
        <v>1293</v>
      </c>
      <c r="C489" s="5" t="s">
        <v>6</v>
      </c>
      <c r="D489" s="5">
        <v>0</v>
      </c>
      <c r="G489" s="5" t="s">
        <v>15</v>
      </c>
    </row>
    <row r="490" spans="1:8">
      <c r="A490" s="5" t="s">
        <v>13</v>
      </c>
    </row>
    <row r="491" spans="1:8">
      <c r="A491" s="5" t="s">
        <v>1090</v>
      </c>
      <c r="B491" s="5" t="s">
        <v>1294</v>
      </c>
      <c r="C491" s="5" t="s">
        <v>15</v>
      </c>
      <c r="D491" s="5" t="s">
        <v>489</v>
      </c>
      <c r="E491" s="5" t="s">
        <v>11091</v>
      </c>
      <c r="G491" s="5" t="s">
        <v>4</v>
      </c>
      <c r="H491" s="5" t="s">
        <v>17</v>
      </c>
    </row>
    <row r="492" spans="1:8">
      <c r="A492" s="5" t="s">
        <v>1090</v>
      </c>
      <c r="B492" s="5" t="s">
        <v>1294</v>
      </c>
      <c r="C492" s="5" t="s">
        <v>6</v>
      </c>
      <c r="D492" s="5">
        <v>0</v>
      </c>
      <c r="G492" s="5" t="s">
        <v>15</v>
      </c>
    </row>
    <row r="493" spans="1:8">
      <c r="A493" s="5" t="s">
        <v>13</v>
      </c>
    </row>
    <row r="494" spans="1:8">
      <c r="A494" s="5" t="s">
        <v>1090</v>
      </c>
      <c r="B494" s="5" t="s">
        <v>1295</v>
      </c>
      <c r="C494" s="5" t="s">
        <v>15</v>
      </c>
      <c r="D494" s="5" t="s">
        <v>602</v>
      </c>
      <c r="E494" s="5" t="s">
        <v>11091</v>
      </c>
      <c r="G494" s="5" t="s">
        <v>4</v>
      </c>
      <c r="H494" s="5" t="s">
        <v>17</v>
      </c>
    </row>
    <row r="495" spans="1:8">
      <c r="A495" s="5" t="s">
        <v>1090</v>
      </c>
      <c r="B495" s="5" t="s">
        <v>1295</v>
      </c>
      <c r="C495" s="5" t="s">
        <v>6</v>
      </c>
      <c r="D495" s="5">
        <v>0</v>
      </c>
      <c r="G495" s="5" t="s">
        <v>15</v>
      </c>
    </row>
    <row r="496" spans="1:8">
      <c r="A496" s="5" t="s">
        <v>13</v>
      </c>
    </row>
    <row r="497" spans="1:8">
      <c r="A497" s="5" t="s">
        <v>1090</v>
      </c>
      <c r="B497" s="5" t="s">
        <v>1296</v>
      </c>
      <c r="C497" s="5" t="s">
        <v>15</v>
      </c>
      <c r="D497" s="5" t="s">
        <v>1297</v>
      </c>
      <c r="E497" s="5" t="s">
        <v>11091</v>
      </c>
      <c r="G497" s="5" t="s">
        <v>4</v>
      </c>
      <c r="H497" s="5" t="s">
        <v>17</v>
      </c>
    </row>
    <row r="498" spans="1:8">
      <c r="A498" s="5" t="s">
        <v>1090</v>
      </c>
      <c r="B498" s="5" t="s">
        <v>1296</v>
      </c>
      <c r="C498" s="5" t="s">
        <v>6</v>
      </c>
      <c r="D498" s="5">
        <v>0</v>
      </c>
      <c r="G498" s="5" t="s">
        <v>15</v>
      </c>
    </row>
    <row r="499" spans="1:8">
      <c r="A499" s="5" t="s">
        <v>13</v>
      </c>
    </row>
    <row r="500" spans="1:8">
      <c r="A500" s="5" t="s">
        <v>1090</v>
      </c>
      <c r="B500" s="5" t="s">
        <v>1298</v>
      </c>
      <c r="C500" s="5" t="s">
        <v>15</v>
      </c>
      <c r="D500" s="5" t="s">
        <v>139</v>
      </c>
      <c r="E500" s="5" t="s">
        <v>11091</v>
      </c>
      <c r="G500" s="5" t="s">
        <v>4</v>
      </c>
      <c r="H500" s="5" t="s">
        <v>17</v>
      </c>
    </row>
    <row r="501" spans="1:8">
      <c r="A501" s="5" t="s">
        <v>1090</v>
      </c>
      <c r="B501" s="5" t="s">
        <v>1298</v>
      </c>
      <c r="C501" s="5" t="s">
        <v>6</v>
      </c>
      <c r="D501" s="5">
        <v>0</v>
      </c>
      <c r="G501" s="5" t="s">
        <v>15</v>
      </c>
    </row>
    <row r="502" spans="1:8">
      <c r="A502" s="5" t="s">
        <v>13</v>
      </c>
    </row>
    <row r="503" spans="1:8">
      <c r="A503" s="5" t="s">
        <v>1090</v>
      </c>
      <c r="B503" s="5" t="s">
        <v>1299</v>
      </c>
      <c r="C503" s="5" t="s">
        <v>15</v>
      </c>
      <c r="D503" s="5" t="s">
        <v>141</v>
      </c>
      <c r="E503" s="5" t="s">
        <v>11091</v>
      </c>
      <c r="G503" s="5" t="s">
        <v>4</v>
      </c>
      <c r="H503" s="5" t="s">
        <v>17</v>
      </c>
    </row>
    <row r="504" spans="1:8">
      <c r="A504" s="5" t="s">
        <v>1090</v>
      </c>
      <c r="B504" s="5" t="s">
        <v>1299</v>
      </c>
      <c r="C504" s="5" t="s">
        <v>6</v>
      </c>
      <c r="D504" s="5">
        <v>0</v>
      </c>
      <c r="G504" s="5" t="s">
        <v>15</v>
      </c>
    </row>
    <row r="505" spans="1:8">
      <c r="A505" s="5" t="s">
        <v>13</v>
      </c>
    </row>
    <row r="506" spans="1:8">
      <c r="A506" s="5" t="s">
        <v>1090</v>
      </c>
      <c r="B506" s="5" t="s">
        <v>1300</v>
      </c>
      <c r="C506" s="5" t="s">
        <v>15</v>
      </c>
      <c r="D506" s="5" t="s">
        <v>605</v>
      </c>
      <c r="E506" s="5" t="s">
        <v>11091</v>
      </c>
      <c r="G506" s="5" t="s">
        <v>4</v>
      </c>
      <c r="H506" s="5" t="s">
        <v>17</v>
      </c>
    </row>
    <row r="507" spans="1:8">
      <c r="A507" s="5" t="s">
        <v>1090</v>
      </c>
      <c r="B507" s="5" t="s">
        <v>1300</v>
      </c>
      <c r="C507" s="5" t="s">
        <v>6</v>
      </c>
      <c r="D507" s="5">
        <v>0</v>
      </c>
      <c r="G507" s="5" t="s">
        <v>15</v>
      </c>
    </row>
    <row r="508" spans="1:8">
      <c r="A508" s="5" t="s">
        <v>13</v>
      </c>
    </row>
    <row r="509" spans="1:8">
      <c r="A509" s="5" t="s">
        <v>1090</v>
      </c>
      <c r="B509" s="5" t="s">
        <v>1301</v>
      </c>
      <c r="C509" s="5" t="s">
        <v>15</v>
      </c>
      <c r="D509" s="5" t="s">
        <v>501</v>
      </c>
      <c r="E509" s="5" t="s">
        <v>11091</v>
      </c>
      <c r="G509" s="5" t="s">
        <v>4</v>
      </c>
      <c r="H509" s="5" t="s">
        <v>17</v>
      </c>
    </row>
    <row r="510" spans="1:8">
      <c r="A510" s="5" t="s">
        <v>1090</v>
      </c>
      <c r="B510" s="5" t="s">
        <v>1301</v>
      </c>
      <c r="C510" s="5" t="s">
        <v>6</v>
      </c>
      <c r="D510" s="5">
        <v>0</v>
      </c>
      <c r="G510" s="5" t="s">
        <v>15</v>
      </c>
    </row>
    <row r="511" spans="1:8">
      <c r="A511" s="5" t="s">
        <v>13</v>
      </c>
    </row>
    <row r="512" spans="1:8">
      <c r="A512" s="5" t="s">
        <v>1090</v>
      </c>
      <c r="B512" s="5" t="s">
        <v>1302</v>
      </c>
      <c r="C512" s="5" t="s">
        <v>15</v>
      </c>
      <c r="D512" s="5" t="s">
        <v>1303</v>
      </c>
      <c r="E512" s="5" t="s">
        <v>11091</v>
      </c>
      <c r="G512" s="5" t="s">
        <v>4</v>
      </c>
      <c r="H512" s="5" t="s">
        <v>17</v>
      </c>
    </row>
    <row r="513" spans="1:8">
      <c r="A513" s="5" t="s">
        <v>1090</v>
      </c>
      <c r="B513" s="5" t="s">
        <v>1302</v>
      </c>
      <c r="C513" s="5" t="s">
        <v>6</v>
      </c>
      <c r="D513" s="5">
        <v>0</v>
      </c>
      <c r="G513" s="5" t="s">
        <v>15</v>
      </c>
    </row>
    <row r="514" spans="1:8">
      <c r="A514" s="5" t="s">
        <v>13</v>
      </c>
    </row>
    <row r="515" spans="1:8">
      <c r="A515" s="5" t="s">
        <v>1090</v>
      </c>
      <c r="B515" s="5" t="s">
        <v>1304</v>
      </c>
      <c r="C515" s="5" t="s">
        <v>128</v>
      </c>
      <c r="D515" s="5" t="s">
        <v>830</v>
      </c>
      <c r="E515" s="5" t="s">
        <v>5737</v>
      </c>
      <c r="G515" s="5" t="s">
        <v>4</v>
      </c>
      <c r="H515" s="5" t="s">
        <v>130</v>
      </c>
    </row>
    <row r="516" spans="1:8">
      <c r="A516" s="5" t="s">
        <v>1090</v>
      </c>
      <c r="B516" s="5" t="s">
        <v>1304</v>
      </c>
      <c r="C516" s="5" t="s">
        <v>6</v>
      </c>
      <c r="D516" s="5" t="s">
        <v>7</v>
      </c>
      <c r="G516" s="5" t="s">
        <v>131</v>
      </c>
    </row>
    <row r="517" spans="1:8">
      <c r="A517" s="5" t="s">
        <v>1090</v>
      </c>
      <c r="B517" s="5" t="s">
        <v>1304</v>
      </c>
      <c r="C517" s="5" t="s">
        <v>6</v>
      </c>
      <c r="D517" s="5" t="s">
        <v>7</v>
      </c>
      <c r="G517" s="5" t="s">
        <v>132</v>
      </c>
    </row>
    <row r="518" spans="1:8">
      <c r="A518" s="5" t="s">
        <v>1090</v>
      </c>
      <c r="B518" s="5" t="s">
        <v>1304</v>
      </c>
      <c r="C518" s="5" t="s">
        <v>6</v>
      </c>
      <c r="D518" s="5" t="s">
        <v>7</v>
      </c>
      <c r="G518" s="5" t="s">
        <v>133</v>
      </c>
    </row>
    <row r="519" spans="1:8">
      <c r="A519" s="5" t="s">
        <v>13</v>
      </c>
    </row>
    <row r="520" spans="1:8">
      <c r="A520" s="5" t="s">
        <v>1090</v>
      </c>
      <c r="B520" s="5" t="s">
        <v>1305</v>
      </c>
      <c r="C520" s="5" t="s">
        <v>756</v>
      </c>
      <c r="D520" s="5" t="s">
        <v>757</v>
      </c>
      <c r="E520" s="5" t="s">
        <v>11091</v>
      </c>
      <c r="G520" s="5" t="s">
        <v>4</v>
      </c>
      <c r="H520" s="5" t="s">
        <v>17</v>
      </c>
    </row>
    <row r="521" spans="1:8">
      <c r="A521" s="5" t="s">
        <v>1090</v>
      </c>
      <c r="B521" s="5" t="s">
        <v>1305</v>
      </c>
      <c r="C521" s="5" t="s">
        <v>6</v>
      </c>
      <c r="D521" s="5" t="s">
        <v>7</v>
      </c>
      <c r="G521" s="5" t="s">
        <v>15</v>
      </c>
    </row>
    <row r="522" spans="1:8">
      <c r="A522" s="5" t="s">
        <v>1090</v>
      </c>
      <c r="B522" s="5" t="s">
        <v>1305</v>
      </c>
      <c r="C522" s="5" t="s">
        <v>6</v>
      </c>
      <c r="D522" s="5" t="s">
        <v>7</v>
      </c>
      <c r="G522" s="5" t="s">
        <v>758</v>
      </c>
    </row>
    <row r="523" spans="1:8">
      <c r="A523" s="5" t="s">
        <v>13</v>
      </c>
    </row>
    <row r="524" spans="1:8">
      <c r="A524" s="5" t="s">
        <v>1090</v>
      </c>
      <c r="B524" s="5" t="s">
        <v>1306</v>
      </c>
      <c r="C524" s="5" t="s">
        <v>15</v>
      </c>
      <c r="D524" s="5" t="s">
        <v>81</v>
      </c>
      <c r="E524" s="5" t="s">
        <v>11091</v>
      </c>
      <c r="G524" s="5" t="s">
        <v>4</v>
      </c>
      <c r="H524" s="5" t="s">
        <v>17</v>
      </c>
    </row>
    <row r="525" spans="1:8">
      <c r="A525" s="5" t="s">
        <v>1090</v>
      </c>
      <c r="B525" s="5" t="s">
        <v>1306</v>
      </c>
      <c r="C525" s="5" t="s">
        <v>6</v>
      </c>
      <c r="D525" s="5">
        <v>0</v>
      </c>
      <c r="G525" s="5" t="s">
        <v>15</v>
      </c>
    </row>
    <row r="526" spans="1:8">
      <c r="A526" s="5" t="s">
        <v>13</v>
      </c>
    </row>
    <row r="527" spans="1:8">
      <c r="A527" s="5" t="s">
        <v>1090</v>
      </c>
      <c r="B527" s="5" t="s">
        <v>1307</v>
      </c>
      <c r="C527" s="5" t="s">
        <v>94</v>
      </c>
      <c r="D527" s="5" t="s">
        <v>95</v>
      </c>
      <c r="E527" s="5" t="s">
        <v>5737</v>
      </c>
      <c r="G527" s="5" t="s">
        <v>4</v>
      </c>
      <c r="H527" s="5" t="s">
        <v>96</v>
      </c>
    </row>
    <row r="528" spans="1:8">
      <c r="A528" s="5" t="s">
        <v>1090</v>
      </c>
      <c r="B528" s="5" t="s">
        <v>1307</v>
      </c>
      <c r="C528" s="5" t="s">
        <v>6</v>
      </c>
      <c r="D528" s="5" t="s">
        <v>7</v>
      </c>
      <c r="G528" s="5" t="s">
        <v>97</v>
      </c>
    </row>
    <row r="529" spans="1:8">
      <c r="A529" s="5" t="s">
        <v>1090</v>
      </c>
      <c r="B529" s="5" t="s">
        <v>1307</v>
      </c>
      <c r="C529" s="5" t="s">
        <v>6</v>
      </c>
      <c r="D529" s="5" t="s">
        <v>7</v>
      </c>
      <c r="G529" s="5" t="s">
        <v>98</v>
      </c>
    </row>
    <row r="530" spans="1:8">
      <c r="A530" s="5" t="s">
        <v>1090</v>
      </c>
      <c r="B530" s="5" t="s">
        <v>1307</v>
      </c>
      <c r="C530" s="5" t="s">
        <v>6</v>
      </c>
      <c r="D530" s="5" t="s">
        <v>7</v>
      </c>
      <c r="G530" s="5" t="s">
        <v>99</v>
      </c>
    </row>
    <row r="531" spans="1:8">
      <c r="A531" s="5" t="s">
        <v>1090</v>
      </c>
      <c r="B531" s="5" t="s">
        <v>1307</v>
      </c>
      <c r="C531" s="5" t="s">
        <v>6</v>
      </c>
      <c r="D531" s="5" t="s">
        <v>7</v>
      </c>
      <c r="G531" s="5" t="s">
        <v>100</v>
      </c>
    </row>
    <row r="532" spans="1:8">
      <c r="A532" s="5" t="s">
        <v>1090</v>
      </c>
      <c r="B532" s="5" t="s">
        <v>1307</v>
      </c>
      <c r="C532" s="5" t="s">
        <v>6</v>
      </c>
      <c r="D532" s="5" t="s">
        <v>7</v>
      </c>
      <c r="G532" s="5" t="s">
        <v>101</v>
      </c>
    </row>
    <row r="533" spans="1:8">
      <c r="A533" s="5" t="s">
        <v>13</v>
      </c>
    </row>
    <row r="534" spans="1:8">
      <c r="A534" s="5" t="s">
        <v>1090</v>
      </c>
      <c r="B534" s="5" t="s">
        <v>1308</v>
      </c>
      <c r="C534" s="5" t="s">
        <v>987</v>
      </c>
      <c r="D534" s="5" t="s">
        <v>988</v>
      </c>
      <c r="E534" s="5" t="s">
        <v>5734</v>
      </c>
      <c r="G534" s="5" t="s">
        <v>4</v>
      </c>
      <c r="H534" s="5" t="s">
        <v>989</v>
      </c>
    </row>
    <row r="535" spans="1:8">
      <c r="A535" s="5" t="s">
        <v>1090</v>
      </c>
      <c r="B535" s="5" t="s">
        <v>1308</v>
      </c>
      <c r="C535" s="5" t="s">
        <v>6</v>
      </c>
      <c r="D535" s="5" t="s">
        <v>7</v>
      </c>
      <c r="G535" s="5" t="s">
        <v>990</v>
      </c>
    </row>
    <row r="536" spans="1:8">
      <c r="A536" s="5" t="s">
        <v>1090</v>
      </c>
      <c r="B536" s="5" t="s">
        <v>1308</v>
      </c>
      <c r="C536" s="5" t="s">
        <v>6</v>
      </c>
      <c r="D536" s="5" t="s">
        <v>7</v>
      </c>
      <c r="G536" s="5" t="s">
        <v>991</v>
      </c>
    </row>
    <row r="537" spans="1:8">
      <c r="A537" s="5" t="s">
        <v>1090</v>
      </c>
      <c r="B537" s="5" t="s">
        <v>1308</v>
      </c>
      <c r="C537" s="5" t="s">
        <v>6</v>
      </c>
      <c r="D537" s="5" t="s">
        <v>7</v>
      </c>
      <c r="G537" s="5" t="s">
        <v>992</v>
      </c>
    </row>
    <row r="538" spans="1:8">
      <c r="A538" s="5" t="s">
        <v>1090</v>
      </c>
      <c r="B538" s="5" t="s">
        <v>1308</v>
      </c>
      <c r="C538" s="5" t="s">
        <v>6</v>
      </c>
      <c r="D538" s="5" t="s">
        <v>7</v>
      </c>
      <c r="G538" s="5" t="s">
        <v>993</v>
      </c>
    </row>
    <row r="539" spans="1:8">
      <c r="A539" s="5" t="s">
        <v>1090</v>
      </c>
      <c r="B539" s="5" t="s">
        <v>1308</v>
      </c>
      <c r="C539" s="5" t="s">
        <v>6</v>
      </c>
      <c r="D539" s="5" t="s">
        <v>7</v>
      </c>
      <c r="G539" s="5" t="s">
        <v>994</v>
      </c>
    </row>
    <row r="540" spans="1:8">
      <c r="A540" s="5" t="s">
        <v>13</v>
      </c>
    </row>
    <row r="541" spans="1:8">
      <c r="A541" s="5" t="s">
        <v>1090</v>
      </c>
      <c r="B541" s="5" t="s">
        <v>1309</v>
      </c>
      <c r="C541" s="5" t="s">
        <v>15</v>
      </c>
      <c r="D541" s="5" t="s">
        <v>499</v>
      </c>
      <c r="E541" s="5" t="s">
        <v>11091</v>
      </c>
      <c r="G541" s="5" t="s">
        <v>4</v>
      </c>
      <c r="H541" s="5" t="s">
        <v>17</v>
      </c>
    </row>
    <row r="542" spans="1:8">
      <c r="A542" s="5" t="s">
        <v>1090</v>
      </c>
      <c r="B542" s="5" t="s">
        <v>1309</v>
      </c>
      <c r="C542" s="5" t="s">
        <v>6</v>
      </c>
      <c r="D542" s="5">
        <v>0</v>
      </c>
      <c r="G542" s="5" t="s">
        <v>15</v>
      </c>
    </row>
    <row r="543" spans="1:8">
      <c r="A543" s="5" t="s">
        <v>13</v>
      </c>
    </row>
    <row r="544" spans="1:8">
      <c r="A544" s="5" t="s">
        <v>1090</v>
      </c>
      <c r="B544" s="5" t="s">
        <v>1310</v>
      </c>
      <c r="C544" s="5" t="s">
        <v>15</v>
      </c>
      <c r="D544" s="5" t="s">
        <v>11102</v>
      </c>
      <c r="E544" s="5" t="s">
        <v>11103</v>
      </c>
      <c r="G544" s="5" t="s">
        <v>4</v>
      </c>
      <c r="H544" s="5" t="s">
        <v>24</v>
      </c>
    </row>
    <row r="545" spans="1:8">
      <c r="A545" s="5" t="s">
        <v>1090</v>
      </c>
      <c r="B545" s="5" t="s">
        <v>1310</v>
      </c>
      <c r="C545" s="5" t="s">
        <v>6</v>
      </c>
      <c r="D545" s="5" t="s">
        <v>7</v>
      </c>
      <c r="G545" s="5" t="s">
        <v>25</v>
      </c>
    </row>
    <row r="546" spans="1:8">
      <c r="A546" s="5" t="s">
        <v>13</v>
      </c>
    </row>
    <row r="547" spans="1:8">
      <c r="A547" s="5" t="s">
        <v>1090</v>
      </c>
      <c r="B547" s="5" t="s">
        <v>1311</v>
      </c>
      <c r="C547" s="5" t="s">
        <v>15</v>
      </c>
      <c r="D547" s="5" t="s">
        <v>19</v>
      </c>
      <c r="E547" s="5" t="s">
        <v>11091</v>
      </c>
      <c r="G547" s="5" t="s">
        <v>4</v>
      </c>
      <c r="H547" s="5" t="s">
        <v>17</v>
      </c>
    </row>
    <row r="548" spans="1:8">
      <c r="A548" s="5" t="s">
        <v>1090</v>
      </c>
      <c r="B548" s="5" t="s">
        <v>1311</v>
      </c>
      <c r="C548" s="5" t="s">
        <v>6</v>
      </c>
      <c r="D548" s="5">
        <v>0</v>
      </c>
      <c r="G548" s="5" t="s">
        <v>15</v>
      </c>
    </row>
    <row r="549" spans="1:8">
      <c r="A549" s="5" t="s">
        <v>13</v>
      </c>
    </row>
    <row r="550" spans="1:8">
      <c r="A550" s="5" t="s">
        <v>1090</v>
      </c>
      <c r="B550" s="5" t="s">
        <v>1312</v>
      </c>
      <c r="C550" s="5" t="s">
        <v>15</v>
      </c>
      <c r="D550" s="5" t="s">
        <v>1313</v>
      </c>
      <c r="E550" s="5" t="s">
        <v>11091</v>
      </c>
      <c r="G550" s="5" t="s">
        <v>4</v>
      </c>
      <c r="H550" s="5" t="s">
        <v>17</v>
      </c>
    </row>
    <row r="551" spans="1:8">
      <c r="A551" s="5" t="s">
        <v>1090</v>
      </c>
      <c r="B551" s="5" t="s">
        <v>1312</v>
      </c>
      <c r="C551" s="5" t="s">
        <v>6</v>
      </c>
      <c r="D551" s="5">
        <v>0</v>
      </c>
      <c r="G551" s="5" t="s">
        <v>15</v>
      </c>
    </row>
    <row r="552" spans="1:8">
      <c r="A552" s="5" t="s">
        <v>13</v>
      </c>
    </row>
    <row r="553" spans="1:8">
      <c r="A553" s="5" t="s">
        <v>1090</v>
      </c>
      <c r="B553" s="5" t="s">
        <v>1314</v>
      </c>
      <c r="C553" s="5" t="s">
        <v>2</v>
      </c>
      <c r="D553" s="5" t="s">
        <v>3</v>
      </c>
      <c r="E553" s="5" t="s">
        <v>5737</v>
      </c>
      <c r="G553" s="5" t="s">
        <v>4</v>
      </c>
      <c r="H553" s="5" t="s">
        <v>5</v>
      </c>
    </row>
    <row r="554" spans="1:8">
      <c r="A554" s="5" t="s">
        <v>1090</v>
      </c>
      <c r="B554" s="5" t="s">
        <v>1314</v>
      </c>
      <c r="C554" s="5" t="s">
        <v>6</v>
      </c>
      <c r="D554" s="5" t="s">
        <v>7</v>
      </c>
      <c r="G554" s="5" t="s">
        <v>8</v>
      </c>
    </row>
    <row r="555" spans="1:8">
      <c r="A555" s="5" t="s">
        <v>1090</v>
      </c>
      <c r="B555" s="5" t="s">
        <v>1314</v>
      </c>
      <c r="C555" s="5" t="s">
        <v>6</v>
      </c>
      <c r="D555" s="5" t="s">
        <v>7</v>
      </c>
      <c r="G555" s="5" t="s">
        <v>9</v>
      </c>
    </row>
    <row r="556" spans="1:8">
      <c r="A556" s="5" t="s">
        <v>1090</v>
      </c>
      <c r="B556" s="5" t="s">
        <v>1314</v>
      </c>
      <c r="C556" s="5" t="s">
        <v>6</v>
      </c>
      <c r="D556" s="5" t="s">
        <v>7</v>
      </c>
      <c r="G556" s="5" t="s">
        <v>10</v>
      </c>
    </row>
    <row r="557" spans="1:8">
      <c r="A557" s="5" t="s">
        <v>1090</v>
      </c>
      <c r="B557" s="5" t="s">
        <v>1314</v>
      </c>
      <c r="C557" s="5" t="s">
        <v>6</v>
      </c>
      <c r="D557" s="5" t="s">
        <v>7</v>
      </c>
      <c r="G557" s="5" t="s">
        <v>11</v>
      </c>
    </row>
    <row r="558" spans="1:8">
      <c r="A558" s="5" t="s">
        <v>1090</v>
      </c>
      <c r="B558" s="5" t="s">
        <v>1314</v>
      </c>
      <c r="C558" s="5" t="s">
        <v>6</v>
      </c>
      <c r="D558" s="5" t="s">
        <v>7</v>
      </c>
      <c r="G558" s="5" t="s">
        <v>12</v>
      </c>
    </row>
    <row r="559" spans="1:8">
      <c r="A559" s="5" t="s">
        <v>13</v>
      </c>
    </row>
    <row r="560" spans="1:8">
      <c r="A560" s="5" t="s">
        <v>1090</v>
      </c>
      <c r="B560" s="5" t="s">
        <v>1315</v>
      </c>
      <c r="C560" s="5" t="s">
        <v>15</v>
      </c>
      <c r="D560" s="5" t="s">
        <v>83</v>
      </c>
      <c r="E560" s="5" t="s">
        <v>11091</v>
      </c>
      <c r="G560" s="5" t="s">
        <v>4</v>
      </c>
      <c r="H560" s="5" t="s">
        <v>17</v>
      </c>
    </row>
    <row r="561" spans="1:8">
      <c r="A561" s="5" t="s">
        <v>1090</v>
      </c>
      <c r="B561" s="5" t="s">
        <v>1315</v>
      </c>
      <c r="C561" s="5" t="s">
        <v>6</v>
      </c>
      <c r="D561" s="5">
        <v>0</v>
      </c>
      <c r="G561" s="5" t="s">
        <v>15</v>
      </c>
    </row>
    <row r="562" spans="1:8">
      <c r="A562" s="5" t="s">
        <v>13</v>
      </c>
    </row>
    <row r="563" spans="1:8">
      <c r="A563" s="5" t="s">
        <v>1090</v>
      </c>
      <c r="B563" s="5" t="s">
        <v>1316</v>
      </c>
      <c r="C563" s="5" t="s">
        <v>875</v>
      </c>
      <c r="D563" s="5" t="s">
        <v>876</v>
      </c>
      <c r="E563" s="5" t="s">
        <v>5734</v>
      </c>
      <c r="G563" s="5" t="s">
        <v>246</v>
      </c>
      <c r="H563" s="5" t="s">
        <v>877</v>
      </c>
    </row>
    <row r="564" spans="1:8">
      <c r="A564" s="5" t="s">
        <v>1090</v>
      </c>
      <c r="B564" s="5" t="s">
        <v>1316</v>
      </c>
      <c r="C564" s="5" t="s">
        <v>248</v>
      </c>
      <c r="D564" s="5" t="s">
        <v>7</v>
      </c>
      <c r="G564" s="5" t="s">
        <v>878</v>
      </c>
    </row>
    <row r="565" spans="1:8">
      <c r="A565" s="5" t="s">
        <v>13</v>
      </c>
    </row>
    <row r="566" spans="1:8">
      <c r="A566" s="5" t="s">
        <v>1090</v>
      </c>
      <c r="B566" s="5" t="s">
        <v>1317</v>
      </c>
      <c r="C566" s="5" t="s">
        <v>1318</v>
      </c>
      <c r="D566" s="5" t="s">
        <v>39</v>
      </c>
      <c r="E566" s="5" t="s">
        <v>5734</v>
      </c>
      <c r="G566" s="5" t="s">
        <v>4</v>
      </c>
      <c r="H566" s="5" t="s">
        <v>40</v>
      </c>
    </row>
    <row r="567" spans="1:8">
      <c r="A567" s="5" t="s">
        <v>1090</v>
      </c>
      <c r="B567" s="5" t="s">
        <v>1317</v>
      </c>
      <c r="C567" s="5" t="s">
        <v>6</v>
      </c>
      <c r="D567" s="5" t="s">
        <v>7</v>
      </c>
      <c r="G567" s="5" t="s">
        <v>38</v>
      </c>
    </row>
    <row r="568" spans="1:8">
      <c r="A568" s="5" t="s">
        <v>1090</v>
      </c>
      <c r="B568" s="5" t="s">
        <v>1317</v>
      </c>
      <c r="C568" s="5" t="s">
        <v>6</v>
      </c>
      <c r="D568" s="5" t="s">
        <v>7</v>
      </c>
      <c r="G568" s="5" t="s">
        <v>1319</v>
      </c>
    </row>
    <row r="569" spans="1:8">
      <c r="A569" s="5" t="s">
        <v>1090</v>
      </c>
      <c r="B569" s="5" t="s">
        <v>1317</v>
      </c>
      <c r="C569" s="5" t="s">
        <v>6</v>
      </c>
      <c r="D569" s="5" t="s">
        <v>7</v>
      </c>
      <c r="G569" s="5" t="s">
        <v>1320</v>
      </c>
    </row>
    <row r="570" spans="1:8">
      <c r="A570" s="5" t="s">
        <v>1090</v>
      </c>
      <c r="B570" s="5" t="s">
        <v>1317</v>
      </c>
      <c r="C570" s="5" t="s">
        <v>6</v>
      </c>
      <c r="D570" s="5" t="s">
        <v>7</v>
      </c>
      <c r="G570" s="5" t="s">
        <v>1321</v>
      </c>
    </row>
    <row r="571" spans="1:8">
      <c r="A571" s="5" t="s">
        <v>1090</v>
      </c>
      <c r="B571" s="5" t="s">
        <v>1317</v>
      </c>
      <c r="C571" s="5" t="s">
        <v>6</v>
      </c>
      <c r="D571" s="5" t="s">
        <v>7</v>
      </c>
      <c r="G571" s="5" t="s">
        <v>1322</v>
      </c>
    </row>
    <row r="572" spans="1:8">
      <c r="A572" s="5" t="s">
        <v>13</v>
      </c>
    </row>
    <row r="573" spans="1:8">
      <c r="A573" s="5" t="s">
        <v>1090</v>
      </c>
      <c r="B573" s="5" t="s">
        <v>1323</v>
      </c>
      <c r="C573" s="5" t="s">
        <v>1324</v>
      </c>
      <c r="D573" s="5" t="s">
        <v>11104</v>
      </c>
      <c r="E573" s="5" t="s">
        <v>11091</v>
      </c>
      <c r="G573" s="5" t="s">
        <v>4</v>
      </c>
      <c r="H573" s="6" t="s">
        <v>1325</v>
      </c>
    </row>
    <row r="574" spans="1:8">
      <c r="A574" s="5" t="s">
        <v>1090</v>
      </c>
      <c r="B574" s="5" t="s">
        <v>1323</v>
      </c>
      <c r="C574" s="5" t="s">
        <v>6</v>
      </c>
      <c r="D574" s="5" t="s">
        <v>7</v>
      </c>
      <c r="G574" s="5" t="s">
        <v>1326</v>
      </c>
    </row>
    <row r="575" spans="1:8">
      <c r="A575" s="5" t="s">
        <v>1090</v>
      </c>
      <c r="B575" s="5" t="s">
        <v>1323</v>
      </c>
      <c r="C575" s="5" t="s">
        <v>6</v>
      </c>
      <c r="D575" s="5" t="s">
        <v>7</v>
      </c>
      <c r="G575" s="5" t="s">
        <v>1327</v>
      </c>
    </row>
    <row r="576" spans="1:8">
      <c r="A576" s="5" t="s">
        <v>1090</v>
      </c>
      <c r="B576" s="5" t="s">
        <v>1323</v>
      </c>
      <c r="C576" s="5" t="s">
        <v>6</v>
      </c>
      <c r="D576" s="5" t="s">
        <v>7</v>
      </c>
      <c r="G576" s="5" t="s">
        <v>1328</v>
      </c>
    </row>
    <row r="577" spans="1:8">
      <c r="A577" s="5" t="s">
        <v>1090</v>
      </c>
      <c r="B577" s="5" t="s">
        <v>1323</v>
      </c>
      <c r="C577" s="5" t="s">
        <v>6</v>
      </c>
      <c r="D577" s="5" t="s">
        <v>7</v>
      </c>
      <c r="G577" s="5" t="s">
        <v>1329</v>
      </c>
    </row>
    <row r="578" spans="1:8">
      <c r="A578" s="5" t="s">
        <v>1090</v>
      </c>
      <c r="B578" s="5" t="s">
        <v>1323</v>
      </c>
      <c r="C578" s="5" t="s">
        <v>6</v>
      </c>
      <c r="D578" s="5" t="s">
        <v>7</v>
      </c>
      <c r="G578" s="5" t="s">
        <v>1330</v>
      </c>
    </row>
    <row r="579" spans="1:8">
      <c r="A579" s="5" t="s">
        <v>13</v>
      </c>
    </row>
    <row r="580" spans="1:8">
      <c r="A580" s="5" t="s">
        <v>1090</v>
      </c>
      <c r="B580" s="5" t="s">
        <v>1331</v>
      </c>
      <c r="C580" s="5" t="s">
        <v>15</v>
      </c>
      <c r="D580" s="5" t="s">
        <v>1067</v>
      </c>
      <c r="E580" s="5" t="s">
        <v>11091</v>
      </c>
      <c r="G580" s="5" t="s">
        <v>4</v>
      </c>
      <c r="H580" s="5" t="s">
        <v>17</v>
      </c>
    </row>
    <row r="581" spans="1:8">
      <c r="A581" s="5" t="s">
        <v>1090</v>
      </c>
      <c r="B581" s="5" t="s">
        <v>1331</v>
      </c>
      <c r="C581" s="5" t="s">
        <v>6</v>
      </c>
      <c r="D581" s="5">
        <v>0</v>
      </c>
      <c r="G581" s="5" t="s">
        <v>15</v>
      </c>
    </row>
    <row r="582" spans="1:8">
      <c r="A582" s="5" t="s">
        <v>13</v>
      </c>
    </row>
    <row r="583" spans="1:8">
      <c r="A583" s="5" t="s">
        <v>1090</v>
      </c>
      <c r="B583" s="5" t="s">
        <v>1332</v>
      </c>
      <c r="C583" s="5" t="s">
        <v>15</v>
      </c>
      <c r="D583" s="5" t="s">
        <v>1077</v>
      </c>
      <c r="E583" s="5" t="s">
        <v>11091</v>
      </c>
      <c r="G583" s="5" t="s">
        <v>4</v>
      </c>
      <c r="H583" s="5" t="s">
        <v>17</v>
      </c>
    </row>
    <row r="584" spans="1:8">
      <c r="A584" s="5" t="s">
        <v>1090</v>
      </c>
      <c r="B584" s="5" t="s">
        <v>1332</v>
      </c>
      <c r="C584" s="5" t="s">
        <v>6</v>
      </c>
      <c r="D584" s="5">
        <v>0</v>
      </c>
      <c r="G584" s="5" t="s">
        <v>15</v>
      </c>
    </row>
    <row r="585" spans="1:8">
      <c r="A585" s="5" t="s">
        <v>13</v>
      </c>
    </row>
    <row r="586" spans="1:8">
      <c r="A586" s="5" t="s">
        <v>1090</v>
      </c>
      <c r="B586" s="5" t="s">
        <v>1333</v>
      </c>
      <c r="C586" s="5" t="s">
        <v>15</v>
      </c>
      <c r="D586" s="5" t="s">
        <v>1334</v>
      </c>
      <c r="E586" s="5" t="s">
        <v>11091</v>
      </c>
      <c r="G586" s="5" t="s">
        <v>4</v>
      </c>
      <c r="H586" s="5" t="s">
        <v>17</v>
      </c>
    </row>
    <row r="587" spans="1:8">
      <c r="A587" s="5" t="s">
        <v>1090</v>
      </c>
      <c r="B587" s="5" t="s">
        <v>1333</v>
      </c>
      <c r="C587" s="5" t="s">
        <v>6</v>
      </c>
      <c r="D587" s="5">
        <v>0</v>
      </c>
      <c r="G587" s="5" t="s">
        <v>15</v>
      </c>
    </row>
    <row r="588" spans="1:8">
      <c r="A588" s="5" t="s">
        <v>13</v>
      </c>
    </row>
    <row r="589" spans="1:8">
      <c r="A589" s="5" t="s">
        <v>1090</v>
      </c>
      <c r="B589" s="5" t="s">
        <v>1335</v>
      </c>
      <c r="C589" s="5" t="s">
        <v>1336</v>
      </c>
      <c r="D589" s="5" t="s">
        <v>1337</v>
      </c>
      <c r="E589" s="5" t="s">
        <v>11098</v>
      </c>
      <c r="G589" s="5" t="s">
        <v>4</v>
      </c>
      <c r="H589" s="5" t="s">
        <v>1338</v>
      </c>
    </row>
    <row r="590" spans="1:8">
      <c r="A590" s="5" t="s">
        <v>1090</v>
      </c>
      <c r="B590" s="5" t="s">
        <v>1335</v>
      </c>
      <c r="C590" s="5" t="s">
        <v>6</v>
      </c>
      <c r="D590" s="5" t="s">
        <v>7</v>
      </c>
      <c r="G590" s="5" t="s">
        <v>1339</v>
      </c>
    </row>
    <row r="591" spans="1:8">
      <c r="A591" s="5" t="s">
        <v>1090</v>
      </c>
      <c r="B591" s="5" t="s">
        <v>1335</v>
      </c>
      <c r="C591" s="5" t="s">
        <v>6</v>
      </c>
      <c r="D591" s="5" t="s">
        <v>7</v>
      </c>
      <c r="G591" s="5" t="s">
        <v>1340</v>
      </c>
    </row>
    <row r="592" spans="1:8">
      <c r="A592" s="5" t="s">
        <v>13</v>
      </c>
    </row>
    <row r="593" spans="1:8">
      <c r="A593" s="5" t="s">
        <v>1090</v>
      </c>
      <c r="B593" s="5" t="s">
        <v>1341</v>
      </c>
      <c r="C593" s="5" t="s">
        <v>724</v>
      </c>
      <c r="D593" s="5" t="s">
        <v>725</v>
      </c>
      <c r="E593" s="5" t="s">
        <v>5741</v>
      </c>
      <c r="G593" s="5" t="s">
        <v>4</v>
      </c>
      <c r="H593" s="5" t="s">
        <v>726</v>
      </c>
    </row>
    <row r="594" spans="1:8">
      <c r="A594" s="5" t="s">
        <v>1090</v>
      </c>
      <c r="B594" s="5" t="s">
        <v>1341</v>
      </c>
      <c r="C594" s="5" t="s">
        <v>6</v>
      </c>
      <c r="D594" s="5" t="s">
        <v>7</v>
      </c>
      <c r="G594" s="5" t="s">
        <v>727</v>
      </c>
    </row>
    <row r="595" spans="1:8">
      <c r="A595" s="5" t="s">
        <v>1090</v>
      </c>
      <c r="B595" s="5" t="s">
        <v>1341</v>
      </c>
      <c r="C595" s="5" t="s">
        <v>6</v>
      </c>
      <c r="D595" s="5" t="s">
        <v>7</v>
      </c>
      <c r="G595" s="5" t="s">
        <v>728</v>
      </c>
    </row>
    <row r="596" spans="1:8">
      <c r="A596" s="5" t="s">
        <v>13</v>
      </c>
    </row>
    <row r="597" spans="1:8">
      <c r="A597" s="5" t="s">
        <v>1090</v>
      </c>
      <c r="B597" s="5" t="s">
        <v>1342</v>
      </c>
      <c r="C597" s="5" t="s">
        <v>163</v>
      </c>
      <c r="D597" s="5" t="s">
        <v>164</v>
      </c>
      <c r="E597" s="5" t="s">
        <v>5738</v>
      </c>
      <c r="G597" s="5" t="s">
        <v>4</v>
      </c>
      <c r="H597" s="5" t="s">
        <v>165</v>
      </c>
    </row>
    <row r="598" spans="1:8">
      <c r="A598" s="5" t="s">
        <v>1090</v>
      </c>
      <c r="B598" s="5" t="s">
        <v>1342</v>
      </c>
      <c r="C598" s="5" t="s">
        <v>6</v>
      </c>
      <c r="D598" s="5" t="s">
        <v>7</v>
      </c>
      <c r="G598" s="5" t="s">
        <v>166</v>
      </c>
    </row>
    <row r="599" spans="1:8">
      <c r="A599" s="5" t="s">
        <v>13</v>
      </c>
    </row>
    <row r="600" spans="1:8">
      <c r="A600" s="5" t="s">
        <v>1090</v>
      </c>
      <c r="B600" s="5" t="s">
        <v>1343</v>
      </c>
      <c r="C600" s="5" t="s">
        <v>15</v>
      </c>
      <c r="D600" s="5" t="s">
        <v>1344</v>
      </c>
      <c r="E600" s="5" t="s">
        <v>11091</v>
      </c>
      <c r="G600" s="5" t="s">
        <v>4</v>
      </c>
      <c r="H600" s="5" t="s">
        <v>17</v>
      </c>
    </row>
    <row r="601" spans="1:8">
      <c r="A601" s="5" t="s">
        <v>1090</v>
      </c>
      <c r="B601" s="5" t="s">
        <v>1343</v>
      </c>
      <c r="C601" s="5" t="s">
        <v>6</v>
      </c>
      <c r="D601" s="5">
        <v>0</v>
      </c>
      <c r="G601" s="5" t="s">
        <v>15</v>
      </c>
    </row>
    <row r="602" spans="1:8">
      <c r="A602" s="5" t="s">
        <v>13</v>
      </c>
    </row>
    <row r="603" spans="1:8">
      <c r="A603" s="5" t="s">
        <v>1090</v>
      </c>
      <c r="B603" s="5" t="s">
        <v>1345</v>
      </c>
      <c r="C603" s="5" t="s">
        <v>27</v>
      </c>
      <c r="D603" s="5" t="s">
        <v>28</v>
      </c>
      <c r="E603" s="5" t="s">
        <v>11091</v>
      </c>
      <c r="G603" s="5" t="s">
        <v>4</v>
      </c>
      <c r="H603" s="6" t="s">
        <v>29</v>
      </c>
    </row>
    <row r="604" spans="1:8">
      <c r="A604" s="5" t="s">
        <v>1090</v>
      </c>
      <c r="B604" s="5" t="s">
        <v>1345</v>
      </c>
      <c r="C604" s="5" t="s">
        <v>6</v>
      </c>
      <c r="D604" s="5" t="s">
        <v>7</v>
      </c>
      <c r="G604" s="5" t="s">
        <v>30</v>
      </c>
    </row>
    <row r="605" spans="1:8">
      <c r="A605" s="5" t="s">
        <v>1090</v>
      </c>
      <c r="B605" s="5" t="s">
        <v>1345</v>
      </c>
      <c r="C605" s="5" t="s">
        <v>6</v>
      </c>
      <c r="D605" s="5" t="s">
        <v>7</v>
      </c>
      <c r="G605" s="5" t="s">
        <v>31</v>
      </c>
    </row>
    <row r="606" spans="1:8">
      <c r="A606" s="5" t="s">
        <v>1090</v>
      </c>
      <c r="B606" s="5" t="s">
        <v>1345</v>
      </c>
      <c r="C606" s="5" t="s">
        <v>6</v>
      </c>
      <c r="D606" s="5" t="s">
        <v>7</v>
      </c>
      <c r="G606" s="5" t="s">
        <v>32</v>
      </c>
    </row>
    <row r="607" spans="1:8">
      <c r="A607" s="5" t="s">
        <v>1090</v>
      </c>
      <c r="B607" s="5" t="s">
        <v>1345</v>
      </c>
      <c r="C607" s="5" t="s">
        <v>6</v>
      </c>
      <c r="D607" s="5" t="s">
        <v>7</v>
      </c>
      <c r="G607" s="5" t="s">
        <v>33</v>
      </c>
    </row>
    <row r="608" spans="1:8">
      <c r="A608" s="5" t="s">
        <v>1090</v>
      </c>
      <c r="B608" s="5" t="s">
        <v>1345</v>
      </c>
      <c r="C608" s="5" t="s">
        <v>6</v>
      </c>
      <c r="D608" s="5" t="s">
        <v>7</v>
      </c>
      <c r="G608" s="5" t="s">
        <v>34</v>
      </c>
    </row>
    <row r="609" spans="1:8">
      <c r="A609" s="5" t="s">
        <v>13</v>
      </c>
    </row>
    <row r="610" spans="1:8">
      <c r="A610" s="5" t="s">
        <v>1090</v>
      </c>
      <c r="B610" s="5" t="s">
        <v>1346</v>
      </c>
      <c r="C610" s="5" t="s">
        <v>27</v>
      </c>
      <c r="D610" s="5" t="s">
        <v>28</v>
      </c>
      <c r="E610" s="5" t="s">
        <v>11091</v>
      </c>
      <c r="G610" s="5" t="s">
        <v>4</v>
      </c>
      <c r="H610" s="6" t="s">
        <v>29</v>
      </c>
    </row>
    <row r="611" spans="1:8">
      <c r="A611" s="5" t="s">
        <v>1090</v>
      </c>
      <c r="B611" s="5" t="s">
        <v>1346</v>
      </c>
      <c r="C611" s="5" t="s">
        <v>6</v>
      </c>
      <c r="D611" s="5" t="s">
        <v>7</v>
      </c>
      <c r="G611" s="5" t="s">
        <v>30</v>
      </c>
    </row>
    <row r="612" spans="1:8">
      <c r="A612" s="5" t="s">
        <v>1090</v>
      </c>
      <c r="B612" s="5" t="s">
        <v>1346</v>
      </c>
      <c r="C612" s="5" t="s">
        <v>6</v>
      </c>
      <c r="D612" s="5" t="s">
        <v>7</v>
      </c>
      <c r="G612" s="5" t="s">
        <v>31</v>
      </c>
    </row>
    <row r="613" spans="1:8">
      <c r="A613" s="5" t="s">
        <v>1090</v>
      </c>
      <c r="B613" s="5" t="s">
        <v>1346</v>
      </c>
      <c r="C613" s="5" t="s">
        <v>6</v>
      </c>
      <c r="D613" s="5" t="s">
        <v>7</v>
      </c>
      <c r="G613" s="5" t="s">
        <v>32</v>
      </c>
    </row>
    <row r="614" spans="1:8">
      <c r="A614" s="5" t="s">
        <v>1090</v>
      </c>
      <c r="B614" s="5" t="s">
        <v>1346</v>
      </c>
      <c r="C614" s="5" t="s">
        <v>6</v>
      </c>
      <c r="D614" s="5" t="s">
        <v>7</v>
      </c>
      <c r="G614" s="5" t="s">
        <v>33</v>
      </c>
    </row>
    <row r="615" spans="1:8">
      <c r="A615" s="5" t="s">
        <v>1090</v>
      </c>
      <c r="B615" s="5" t="s">
        <v>1346</v>
      </c>
      <c r="C615" s="5" t="s">
        <v>6</v>
      </c>
      <c r="D615" s="5" t="s">
        <v>7</v>
      </c>
      <c r="G615" s="5" t="s">
        <v>34</v>
      </c>
    </row>
    <row r="616" spans="1:8">
      <c r="A616" s="5" t="s">
        <v>13</v>
      </c>
    </row>
    <row r="617" spans="1:8">
      <c r="A617" s="5" t="s">
        <v>1090</v>
      </c>
      <c r="B617" s="5" t="s">
        <v>1347</v>
      </c>
      <c r="C617" s="5" t="s">
        <v>15</v>
      </c>
      <c r="D617" s="5" t="s">
        <v>1348</v>
      </c>
      <c r="E617" s="5" t="s">
        <v>11091</v>
      </c>
      <c r="G617" s="5" t="s">
        <v>4</v>
      </c>
      <c r="H617" s="5" t="s">
        <v>17</v>
      </c>
    </row>
    <row r="618" spans="1:8">
      <c r="A618" s="5" t="s">
        <v>1090</v>
      </c>
      <c r="B618" s="5" t="s">
        <v>1347</v>
      </c>
      <c r="C618" s="5" t="s">
        <v>6</v>
      </c>
      <c r="D618" s="5">
        <v>0</v>
      </c>
      <c r="G618" s="5" t="s">
        <v>15</v>
      </c>
    </row>
    <row r="619" spans="1:8">
      <c r="A619" s="5" t="s">
        <v>13</v>
      </c>
    </row>
    <row r="620" spans="1:8">
      <c r="A620" s="5" t="s">
        <v>1090</v>
      </c>
      <c r="B620" s="5" t="s">
        <v>1349</v>
      </c>
      <c r="C620" s="5" t="s">
        <v>15</v>
      </c>
      <c r="D620" s="5" t="s">
        <v>810</v>
      </c>
      <c r="E620" s="5" t="s">
        <v>11091</v>
      </c>
      <c r="G620" s="5" t="s">
        <v>4</v>
      </c>
      <c r="H620" s="5" t="s">
        <v>17</v>
      </c>
    </row>
    <row r="621" spans="1:8">
      <c r="A621" s="5" t="s">
        <v>1090</v>
      </c>
      <c r="B621" s="5" t="s">
        <v>1349</v>
      </c>
      <c r="C621" s="5" t="s">
        <v>6</v>
      </c>
      <c r="D621" s="5">
        <v>0</v>
      </c>
      <c r="G621" s="5" t="s">
        <v>15</v>
      </c>
    </row>
    <row r="622" spans="1:8">
      <c r="A622" s="5" t="s">
        <v>13</v>
      </c>
    </row>
    <row r="623" spans="1:8">
      <c r="A623" s="5" t="s">
        <v>1090</v>
      </c>
      <c r="B623" s="5" t="s">
        <v>1350</v>
      </c>
      <c r="C623" s="5" t="s">
        <v>15</v>
      </c>
      <c r="D623" s="5" t="s">
        <v>965</v>
      </c>
      <c r="E623" s="5" t="s">
        <v>11091</v>
      </c>
      <c r="G623" s="5" t="s">
        <v>4</v>
      </c>
      <c r="H623" s="5" t="s">
        <v>17</v>
      </c>
    </row>
    <row r="624" spans="1:8">
      <c r="A624" s="5" t="s">
        <v>1090</v>
      </c>
      <c r="B624" s="5" t="s">
        <v>1350</v>
      </c>
      <c r="C624" s="5" t="s">
        <v>6</v>
      </c>
      <c r="D624" s="5">
        <v>0</v>
      </c>
      <c r="G624" s="5" t="s">
        <v>15</v>
      </c>
    </row>
    <row r="625" spans="1:8">
      <c r="A625" s="5" t="s">
        <v>13</v>
      </c>
    </row>
    <row r="626" spans="1:8">
      <c r="A626" s="5" t="s">
        <v>1090</v>
      </c>
      <c r="B626" s="5" t="s">
        <v>1351</v>
      </c>
      <c r="C626" s="5" t="s">
        <v>15</v>
      </c>
      <c r="D626" s="5" t="s">
        <v>969</v>
      </c>
      <c r="E626" s="5" t="s">
        <v>11091</v>
      </c>
      <c r="G626" s="5" t="s">
        <v>4</v>
      </c>
      <c r="H626" s="5" t="s">
        <v>17</v>
      </c>
    </row>
    <row r="627" spans="1:8">
      <c r="A627" s="5" t="s">
        <v>1090</v>
      </c>
      <c r="B627" s="5" t="s">
        <v>1351</v>
      </c>
      <c r="C627" s="5" t="s">
        <v>6</v>
      </c>
      <c r="D627" s="5">
        <v>0</v>
      </c>
      <c r="G627" s="5" t="s">
        <v>15</v>
      </c>
    </row>
    <row r="628" spans="1:8">
      <c r="A628" s="5" t="s">
        <v>13</v>
      </c>
    </row>
    <row r="629" spans="1:8">
      <c r="A629" s="5" t="s">
        <v>1090</v>
      </c>
      <c r="B629" s="5" t="s">
        <v>1352</v>
      </c>
      <c r="C629" s="5" t="s">
        <v>15</v>
      </c>
      <c r="D629" s="5" t="s">
        <v>957</v>
      </c>
      <c r="E629" s="5" t="s">
        <v>11091</v>
      </c>
      <c r="G629" s="5" t="s">
        <v>4</v>
      </c>
      <c r="H629" s="5" t="s">
        <v>17</v>
      </c>
    </row>
    <row r="630" spans="1:8">
      <c r="A630" s="5" t="s">
        <v>1090</v>
      </c>
      <c r="B630" s="5" t="s">
        <v>1352</v>
      </c>
      <c r="C630" s="5" t="s">
        <v>6</v>
      </c>
      <c r="D630" s="5">
        <v>0</v>
      </c>
      <c r="G630" s="5" t="s">
        <v>15</v>
      </c>
    </row>
    <row r="631" spans="1:8">
      <c r="A631" s="5" t="s">
        <v>13</v>
      </c>
    </row>
    <row r="632" spans="1:8">
      <c r="A632" s="5" t="s">
        <v>1090</v>
      </c>
      <c r="B632" s="5" t="s">
        <v>1353</v>
      </c>
      <c r="C632" s="5" t="s">
        <v>954</v>
      </c>
      <c r="D632" s="5" t="s">
        <v>955</v>
      </c>
      <c r="E632" s="5" t="s">
        <v>11091</v>
      </c>
      <c r="G632" s="5" t="s">
        <v>4</v>
      </c>
      <c r="H632" s="5" t="s">
        <v>795</v>
      </c>
    </row>
    <row r="633" spans="1:8">
      <c r="A633" s="5" t="s">
        <v>1090</v>
      </c>
      <c r="B633" s="5" t="s">
        <v>1353</v>
      </c>
      <c r="C633" s="5" t="s">
        <v>6</v>
      </c>
      <c r="D633" s="5" t="s">
        <v>7</v>
      </c>
      <c r="G633" s="5" t="s">
        <v>326</v>
      </c>
    </row>
    <row r="634" spans="1:8">
      <c r="A634" s="5" t="s">
        <v>1090</v>
      </c>
      <c r="B634" s="5" t="s">
        <v>1353</v>
      </c>
      <c r="C634" s="5" t="s">
        <v>6</v>
      </c>
      <c r="D634" s="5" t="s">
        <v>7</v>
      </c>
      <c r="G634" s="5" t="s">
        <v>325</v>
      </c>
    </row>
    <row r="635" spans="1:8">
      <c r="A635" s="5" t="s">
        <v>1090</v>
      </c>
      <c r="B635" s="5" t="s">
        <v>1353</v>
      </c>
      <c r="C635" s="5" t="s">
        <v>6</v>
      </c>
      <c r="D635" s="5" t="s">
        <v>7</v>
      </c>
      <c r="G635" s="5" t="s">
        <v>327</v>
      </c>
    </row>
    <row r="636" spans="1:8">
      <c r="A636" s="5" t="s">
        <v>1090</v>
      </c>
      <c r="B636" s="5" t="s">
        <v>1353</v>
      </c>
      <c r="C636" s="5" t="s">
        <v>6</v>
      </c>
      <c r="D636" s="5" t="s">
        <v>7</v>
      </c>
      <c r="G636" s="5" t="s">
        <v>88</v>
      </c>
    </row>
    <row r="637" spans="1:8">
      <c r="A637" s="5" t="s">
        <v>13</v>
      </c>
    </row>
    <row r="638" spans="1:8">
      <c r="A638" s="5" t="s">
        <v>1090</v>
      </c>
      <c r="B638" s="5" t="s">
        <v>1354</v>
      </c>
      <c r="C638" s="5" t="s">
        <v>15</v>
      </c>
      <c r="D638" s="5" t="s">
        <v>950</v>
      </c>
      <c r="E638" s="5" t="s">
        <v>11091</v>
      </c>
      <c r="G638" s="5" t="s">
        <v>4</v>
      </c>
      <c r="H638" s="5" t="s">
        <v>17</v>
      </c>
    </row>
    <row r="639" spans="1:8">
      <c r="A639" s="5" t="s">
        <v>1090</v>
      </c>
      <c r="B639" s="5" t="s">
        <v>1354</v>
      </c>
      <c r="C639" s="5" t="s">
        <v>6</v>
      </c>
      <c r="D639" s="5">
        <v>0</v>
      </c>
      <c r="G639" s="5" t="s">
        <v>15</v>
      </c>
    </row>
    <row r="640" spans="1:8">
      <c r="A640" s="5" t="s">
        <v>13</v>
      </c>
    </row>
    <row r="641" spans="1:8">
      <c r="A641" s="5" t="s">
        <v>1090</v>
      </c>
      <c r="B641" s="5" t="s">
        <v>1355</v>
      </c>
      <c r="C641" s="5" t="s">
        <v>15</v>
      </c>
      <c r="D641" s="5" t="s">
        <v>948</v>
      </c>
      <c r="E641" s="5" t="s">
        <v>11091</v>
      </c>
      <c r="G641" s="5" t="s">
        <v>4</v>
      </c>
      <c r="H641" s="5" t="s">
        <v>17</v>
      </c>
    </row>
    <row r="642" spans="1:8">
      <c r="A642" s="5" t="s">
        <v>1090</v>
      </c>
      <c r="B642" s="5" t="s">
        <v>1355</v>
      </c>
      <c r="C642" s="5" t="s">
        <v>6</v>
      </c>
      <c r="D642" s="5">
        <v>0</v>
      </c>
      <c r="G642" s="5" t="s">
        <v>15</v>
      </c>
    </row>
    <row r="643" spans="1:8">
      <c r="A643" s="5" t="s">
        <v>13</v>
      </c>
    </row>
    <row r="644" spans="1:8">
      <c r="A644" s="5" t="s">
        <v>1090</v>
      </c>
      <c r="B644" s="5" t="s">
        <v>1356</v>
      </c>
      <c r="C644" s="5" t="s">
        <v>15</v>
      </c>
      <c r="D644" s="5" t="s">
        <v>184</v>
      </c>
      <c r="E644" s="5" t="s">
        <v>5737</v>
      </c>
      <c r="G644" s="5" t="s">
        <v>4</v>
      </c>
      <c r="H644" s="5" t="s">
        <v>185</v>
      </c>
    </row>
    <row r="645" spans="1:8">
      <c r="A645" s="5" t="s">
        <v>1090</v>
      </c>
      <c r="B645" s="5" t="s">
        <v>1356</v>
      </c>
      <c r="C645" s="5" t="s">
        <v>6</v>
      </c>
      <c r="D645" s="5" t="s">
        <v>7</v>
      </c>
      <c r="G645" s="5" t="s">
        <v>186</v>
      </c>
    </row>
    <row r="646" spans="1:8">
      <c r="A646" s="5" t="s">
        <v>1090</v>
      </c>
      <c r="B646" s="5" t="s">
        <v>1356</v>
      </c>
      <c r="C646" s="5" t="s">
        <v>6</v>
      </c>
      <c r="D646" s="5" t="s">
        <v>7</v>
      </c>
      <c r="G646" s="5" t="s">
        <v>187</v>
      </c>
    </row>
    <row r="647" spans="1:8">
      <c r="A647" s="5" t="s">
        <v>1090</v>
      </c>
      <c r="B647" s="5" t="s">
        <v>1356</v>
      </c>
      <c r="C647" s="5" t="s">
        <v>6</v>
      </c>
      <c r="D647" s="5" t="s">
        <v>7</v>
      </c>
      <c r="G647" s="5" t="s">
        <v>188</v>
      </c>
    </row>
    <row r="648" spans="1:8">
      <c r="A648" s="5" t="s">
        <v>1090</v>
      </c>
      <c r="B648" s="5" t="s">
        <v>1356</v>
      </c>
      <c r="C648" s="5" t="s">
        <v>6</v>
      </c>
      <c r="D648" s="5" t="s">
        <v>7</v>
      </c>
      <c r="G648" s="5" t="s">
        <v>189</v>
      </c>
    </row>
    <row r="649" spans="1:8">
      <c r="A649" s="5" t="s">
        <v>1090</v>
      </c>
      <c r="B649" s="5" t="s">
        <v>1356</v>
      </c>
      <c r="C649" s="5" t="s">
        <v>6</v>
      </c>
      <c r="D649" s="5" t="s">
        <v>7</v>
      </c>
      <c r="G649" s="5" t="s">
        <v>190</v>
      </c>
    </row>
    <row r="650" spans="1:8">
      <c r="A650" s="5" t="s">
        <v>13</v>
      </c>
    </row>
    <row r="651" spans="1:8">
      <c r="A651" s="5" t="s">
        <v>1090</v>
      </c>
      <c r="B651" s="5" t="s">
        <v>1357</v>
      </c>
      <c r="C651" s="5" t="s">
        <v>15</v>
      </c>
      <c r="D651" s="5" t="s">
        <v>194</v>
      </c>
      <c r="E651" s="5" t="s">
        <v>11091</v>
      </c>
      <c r="G651" s="5" t="s">
        <v>4</v>
      </c>
      <c r="H651" s="5" t="s">
        <v>17</v>
      </c>
    </row>
    <row r="652" spans="1:8">
      <c r="A652" s="5" t="s">
        <v>1090</v>
      </c>
      <c r="B652" s="5" t="s">
        <v>1357</v>
      </c>
      <c r="C652" s="5" t="s">
        <v>6</v>
      </c>
      <c r="D652" s="5">
        <v>0</v>
      </c>
      <c r="G652" s="5" t="s">
        <v>15</v>
      </c>
    </row>
    <row r="653" spans="1:8">
      <c r="A653" s="5" t="s">
        <v>13</v>
      </c>
    </row>
    <row r="654" spans="1:8">
      <c r="A654" s="5" t="s">
        <v>1090</v>
      </c>
      <c r="B654" s="5" t="s">
        <v>1358</v>
      </c>
      <c r="C654" s="5" t="s">
        <v>200</v>
      </c>
      <c r="D654" s="5" t="s">
        <v>201</v>
      </c>
      <c r="E654" s="5" t="s">
        <v>11101</v>
      </c>
      <c r="G654" s="5" t="s">
        <v>4</v>
      </c>
      <c r="H654" s="5" t="s">
        <v>202</v>
      </c>
    </row>
    <row r="655" spans="1:8">
      <c r="A655" s="5" t="s">
        <v>1090</v>
      </c>
      <c r="B655" s="5" t="s">
        <v>1358</v>
      </c>
      <c r="C655" s="5" t="s">
        <v>6</v>
      </c>
      <c r="D655" s="5" t="s">
        <v>7</v>
      </c>
      <c r="G655" s="5" t="s">
        <v>203</v>
      </c>
    </row>
    <row r="656" spans="1:8">
      <c r="A656" s="5" t="s">
        <v>13</v>
      </c>
    </row>
    <row r="657" spans="1:8">
      <c r="A657" s="5" t="s">
        <v>1090</v>
      </c>
      <c r="B657" s="5" t="s">
        <v>1359</v>
      </c>
      <c r="C657" s="5" t="s">
        <v>1045</v>
      </c>
      <c r="D657" s="5" t="s">
        <v>1046</v>
      </c>
      <c r="E657" s="5" t="s">
        <v>11120</v>
      </c>
      <c r="G657" s="5" t="s">
        <v>11121</v>
      </c>
    </row>
    <row r="658" spans="1:8">
      <c r="A658" s="5" t="s">
        <v>1090</v>
      </c>
      <c r="B658" s="5" t="s">
        <v>1359</v>
      </c>
      <c r="C658" s="5" t="s">
        <v>248</v>
      </c>
      <c r="D658" s="5" t="s">
        <v>7</v>
      </c>
    </row>
    <row r="659" spans="1:8">
      <c r="A659" s="5" t="s">
        <v>13</v>
      </c>
    </row>
    <row r="660" spans="1:8">
      <c r="A660" s="5" t="s">
        <v>1090</v>
      </c>
      <c r="B660" s="5" t="s">
        <v>1360</v>
      </c>
      <c r="C660" s="5" t="s">
        <v>1041</v>
      </c>
      <c r="D660" s="5" t="s">
        <v>1042</v>
      </c>
      <c r="E660" s="5" t="s">
        <v>5734</v>
      </c>
      <c r="G660" s="5" t="s">
        <v>4</v>
      </c>
      <c r="H660" s="6" t="s">
        <v>1043</v>
      </c>
    </row>
    <row r="661" spans="1:8">
      <c r="A661" s="5" t="s">
        <v>1090</v>
      </c>
      <c r="B661" s="5" t="s">
        <v>1360</v>
      </c>
      <c r="C661" s="5" t="s">
        <v>6</v>
      </c>
      <c r="D661" s="5">
        <v>0</v>
      </c>
      <c r="G661" s="5" t="s">
        <v>1041</v>
      </c>
    </row>
    <row r="662" spans="1:8">
      <c r="A662" s="5" t="s">
        <v>13</v>
      </c>
    </row>
    <row r="663" spans="1:8">
      <c r="A663" s="5" t="s">
        <v>1090</v>
      </c>
      <c r="B663" s="5" t="s">
        <v>1361</v>
      </c>
      <c r="C663" s="5" t="s">
        <v>15</v>
      </c>
      <c r="D663" s="5" t="s">
        <v>1063</v>
      </c>
      <c r="E663" s="5" t="s">
        <v>11091</v>
      </c>
      <c r="G663" s="5" t="s">
        <v>4</v>
      </c>
      <c r="H663" s="5" t="s">
        <v>17</v>
      </c>
    </row>
    <row r="664" spans="1:8">
      <c r="A664" s="5" t="s">
        <v>1090</v>
      </c>
      <c r="B664" s="5" t="s">
        <v>1361</v>
      </c>
      <c r="C664" s="5" t="s">
        <v>6</v>
      </c>
      <c r="D664" s="5">
        <v>0</v>
      </c>
      <c r="G664" s="5" t="s">
        <v>15</v>
      </c>
    </row>
    <row r="665" spans="1:8">
      <c r="A665" s="5" t="s">
        <v>13</v>
      </c>
    </row>
    <row r="666" spans="1:8">
      <c r="A666" s="5" t="s">
        <v>1090</v>
      </c>
      <c r="B666" s="5" t="s">
        <v>1362</v>
      </c>
      <c r="C666" s="5" t="s">
        <v>15</v>
      </c>
      <c r="D666" s="5" t="s">
        <v>1061</v>
      </c>
      <c r="E666" s="5" t="s">
        <v>11091</v>
      </c>
      <c r="G666" s="5" t="s">
        <v>4</v>
      </c>
      <c r="H666" s="5" t="s">
        <v>17</v>
      </c>
    </row>
    <row r="667" spans="1:8">
      <c r="A667" s="5" t="s">
        <v>1090</v>
      </c>
      <c r="B667" s="5" t="s">
        <v>1362</v>
      </c>
      <c r="C667" s="5" t="s">
        <v>6</v>
      </c>
      <c r="D667" s="5">
        <v>0</v>
      </c>
      <c r="G667" s="5" t="s">
        <v>15</v>
      </c>
    </row>
    <row r="668" spans="1:8">
      <c r="A668" s="5" t="s">
        <v>13</v>
      </c>
    </row>
    <row r="669" spans="1:8">
      <c r="A669" s="5" t="s">
        <v>1090</v>
      </c>
      <c r="B669" s="5" t="s">
        <v>1363</v>
      </c>
      <c r="C669" s="5" t="s">
        <v>1050</v>
      </c>
      <c r="D669" s="5" t="s">
        <v>11105</v>
      </c>
      <c r="E669" s="5" t="s">
        <v>5734</v>
      </c>
      <c r="G669" s="5" t="s">
        <v>4</v>
      </c>
      <c r="H669" s="5" t="s">
        <v>1052</v>
      </c>
    </row>
    <row r="670" spans="1:8">
      <c r="A670" s="5" t="s">
        <v>1090</v>
      </c>
      <c r="B670" s="5" t="s">
        <v>1363</v>
      </c>
      <c r="C670" s="5" t="s">
        <v>6</v>
      </c>
      <c r="D670" s="5" t="s">
        <v>7</v>
      </c>
      <c r="G670" s="5" t="s">
        <v>1053</v>
      </c>
    </row>
    <row r="671" spans="1:8">
      <c r="A671" s="5" t="s">
        <v>13</v>
      </c>
    </row>
    <row r="672" spans="1:8">
      <c r="A672" s="5" t="s">
        <v>1090</v>
      </c>
      <c r="B672" s="5" t="s">
        <v>1364</v>
      </c>
      <c r="C672" s="5" t="s">
        <v>15</v>
      </c>
      <c r="D672" s="5" t="s">
        <v>1048</v>
      </c>
      <c r="E672" s="5" t="s">
        <v>11091</v>
      </c>
      <c r="G672" s="5" t="s">
        <v>4</v>
      </c>
      <c r="H672" s="5" t="s">
        <v>17</v>
      </c>
    </row>
    <row r="673" spans="1:8">
      <c r="A673" s="5" t="s">
        <v>1090</v>
      </c>
      <c r="B673" s="5" t="s">
        <v>1364</v>
      </c>
      <c r="C673" s="5" t="s">
        <v>6</v>
      </c>
      <c r="D673" s="5">
        <v>0</v>
      </c>
      <c r="G673" s="5" t="s">
        <v>15</v>
      </c>
    </row>
    <row r="674" spans="1:8">
      <c r="A674" s="5" t="s">
        <v>13</v>
      </c>
    </row>
    <row r="675" spans="1:8">
      <c r="A675" s="5" t="s">
        <v>1090</v>
      </c>
      <c r="B675" s="5" t="s">
        <v>1365</v>
      </c>
      <c r="C675" s="5" t="s">
        <v>1366</v>
      </c>
      <c r="D675" s="5" t="s">
        <v>245</v>
      </c>
      <c r="E675" s="5" t="s">
        <v>5737</v>
      </c>
      <c r="G675" s="5" t="s">
        <v>246</v>
      </c>
      <c r="H675" s="5" t="s">
        <v>247</v>
      </c>
    </row>
    <row r="676" spans="1:8">
      <c r="A676" s="5" t="s">
        <v>1090</v>
      </c>
      <c r="B676" s="5" t="s">
        <v>1365</v>
      </c>
      <c r="C676" s="5" t="s">
        <v>248</v>
      </c>
      <c r="D676" s="5" t="s">
        <v>7</v>
      </c>
      <c r="G676" s="5" t="s">
        <v>249</v>
      </c>
    </row>
    <row r="677" spans="1:8">
      <c r="A677" s="5" t="s">
        <v>1090</v>
      </c>
      <c r="B677" s="5" t="s">
        <v>1365</v>
      </c>
      <c r="C677" s="5" t="s">
        <v>248</v>
      </c>
      <c r="D677" s="5" t="s">
        <v>7</v>
      </c>
      <c r="G677" s="5" t="s">
        <v>250</v>
      </c>
    </row>
    <row r="678" spans="1:8">
      <c r="A678" s="5" t="s">
        <v>1090</v>
      </c>
      <c r="B678" s="5" t="s">
        <v>1365</v>
      </c>
      <c r="C678" s="5" t="s">
        <v>248</v>
      </c>
      <c r="D678" s="5" t="s">
        <v>7</v>
      </c>
      <c r="G678" s="5" t="s">
        <v>251</v>
      </c>
    </row>
    <row r="679" spans="1:8">
      <c r="A679" s="5" t="s">
        <v>1090</v>
      </c>
      <c r="B679" s="5" t="s">
        <v>1365</v>
      </c>
      <c r="C679" s="5" t="s">
        <v>248</v>
      </c>
      <c r="D679" s="5" t="s">
        <v>7</v>
      </c>
      <c r="G679" s="5" t="s">
        <v>252</v>
      </c>
    </row>
    <row r="680" spans="1:8">
      <c r="A680" s="5" t="s">
        <v>1090</v>
      </c>
      <c r="B680" s="5" t="s">
        <v>1365</v>
      </c>
      <c r="C680" s="5" t="s">
        <v>248</v>
      </c>
      <c r="D680" s="5" t="s">
        <v>7</v>
      </c>
      <c r="G680" s="5" t="s">
        <v>253</v>
      </c>
    </row>
    <row r="681" spans="1:8">
      <c r="A681" s="5" t="s">
        <v>13</v>
      </c>
    </row>
    <row r="682" spans="1:8">
      <c r="A682" s="5" t="s">
        <v>1090</v>
      </c>
      <c r="B682" s="5" t="s">
        <v>1367</v>
      </c>
      <c r="C682" s="5" t="s">
        <v>15</v>
      </c>
      <c r="D682" s="5" t="s">
        <v>255</v>
      </c>
      <c r="E682" s="5" t="s">
        <v>11091</v>
      </c>
      <c r="G682" s="5" t="s">
        <v>4</v>
      </c>
      <c r="H682" s="5" t="s">
        <v>17</v>
      </c>
    </row>
    <row r="683" spans="1:8">
      <c r="A683" s="5" t="s">
        <v>1090</v>
      </c>
      <c r="B683" s="5" t="s">
        <v>1367</v>
      </c>
      <c r="C683" s="5" t="s">
        <v>6</v>
      </c>
      <c r="D683" s="5">
        <v>0</v>
      </c>
      <c r="G683" s="5" t="s">
        <v>15</v>
      </c>
    </row>
    <row r="684" spans="1:8">
      <c r="A684" s="5" t="s">
        <v>13</v>
      </c>
    </row>
    <row r="685" spans="1:8">
      <c r="A685" s="5" t="s">
        <v>1090</v>
      </c>
      <c r="B685" s="5" t="s">
        <v>1368</v>
      </c>
      <c r="C685" s="5" t="s">
        <v>257</v>
      </c>
      <c r="D685" s="5" t="s">
        <v>258</v>
      </c>
      <c r="E685" s="5" t="s">
        <v>5738</v>
      </c>
      <c r="G685" s="5" t="s">
        <v>4</v>
      </c>
      <c r="H685" s="5" t="s">
        <v>259</v>
      </c>
    </row>
    <row r="686" spans="1:8">
      <c r="A686" s="5" t="s">
        <v>1090</v>
      </c>
      <c r="B686" s="5" t="s">
        <v>1368</v>
      </c>
      <c r="C686" s="5" t="s">
        <v>6</v>
      </c>
      <c r="D686" s="5" t="s">
        <v>7</v>
      </c>
      <c r="G686" s="5" t="s">
        <v>260</v>
      </c>
    </row>
    <row r="687" spans="1:8">
      <c r="A687" s="5" t="s">
        <v>13</v>
      </c>
    </row>
    <row r="688" spans="1:8">
      <c r="A688" s="5" t="s">
        <v>1090</v>
      </c>
      <c r="B688" s="5" t="s">
        <v>1369</v>
      </c>
      <c r="C688" s="5" t="s">
        <v>15</v>
      </c>
      <c r="D688" s="5" t="s">
        <v>262</v>
      </c>
      <c r="E688" s="5" t="s">
        <v>11091</v>
      </c>
      <c r="G688" s="5" t="s">
        <v>4</v>
      </c>
      <c r="H688" s="5" t="s">
        <v>17</v>
      </c>
    </row>
    <row r="689" spans="1:8">
      <c r="A689" s="5" t="s">
        <v>1090</v>
      </c>
      <c r="B689" s="5" t="s">
        <v>1369</v>
      </c>
      <c r="C689" s="5" t="s">
        <v>6</v>
      </c>
      <c r="D689" s="5">
        <v>0</v>
      </c>
      <c r="G689" s="5" t="s">
        <v>15</v>
      </c>
    </row>
    <row r="690" spans="1:8">
      <c r="A690" s="5" t="s">
        <v>13</v>
      </c>
    </row>
    <row r="691" spans="1:8">
      <c r="A691" s="5" t="s">
        <v>1090</v>
      </c>
      <c r="B691" s="5" t="s">
        <v>1370</v>
      </c>
      <c r="C691" s="5" t="s">
        <v>15</v>
      </c>
      <c r="D691" s="5" t="s">
        <v>264</v>
      </c>
      <c r="E691" s="5" t="s">
        <v>11091</v>
      </c>
      <c r="G691" s="5" t="s">
        <v>4</v>
      </c>
      <c r="H691" s="5" t="s">
        <v>17</v>
      </c>
    </row>
    <row r="692" spans="1:8">
      <c r="A692" s="5" t="s">
        <v>1090</v>
      </c>
      <c r="B692" s="5" t="s">
        <v>1370</v>
      </c>
      <c r="C692" s="5" t="s">
        <v>6</v>
      </c>
      <c r="D692" s="5">
        <v>0</v>
      </c>
      <c r="G692" s="5" t="s">
        <v>15</v>
      </c>
    </row>
    <row r="693" spans="1:8">
      <c r="A693" s="5" t="s">
        <v>13</v>
      </c>
    </row>
    <row r="694" spans="1:8">
      <c r="A694" s="5" t="s">
        <v>1090</v>
      </c>
      <c r="B694" s="5" t="s">
        <v>1371</v>
      </c>
      <c r="C694" s="5" t="s">
        <v>266</v>
      </c>
      <c r="D694" s="5" t="s">
        <v>267</v>
      </c>
      <c r="E694" s="5" t="s">
        <v>5735</v>
      </c>
      <c r="G694" s="5" t="s">
        <v>4</v>
      </c>
      <c r="H694" s="6" t="s">
        <v>268</v>
      </c>
    </row>
    <row r="695" spans="1:8">
      <c r="A695" s="5" t="s">
        <v>1090</v>
      </c>
      <c r="B695" s="5" t="s">
        <v>1371</v>
      </c>
      <c r="C695" s="5" t="s">
        <v>6</v>
      </c>
      <c r="D695" s="5" t="s">
        <v>7</v>
      </c>
      <c r="G695" s="5" t="s">
        <v>269</v>
      </c>
    </row>
    <row r="696" spans="1:8">
      <c r="A696" s="5" t="s">
        <v>1090</v>
      </c>
      <c r="B696" s="5" t="s">
        <v>1371</v>
      </c>
      <c r="C696" s="5" t="s">
        <v>6</v>
      </c>
      <c r="D696" s="5" t="s">
        <v>7</v>
      </c>
      <c r="F696" s="5" t="s">
        <v>11096</v>
      </c>
      <c r="G696" s="5" t="s">
        <v>270</v>
      </c>
    </row>
    <row r="697" spans="1:8">
      <c r="A697" s="5" t="s">
        <v>1090</v>
      </c>
      <c r="B697" s="5" t="s">
        <v>1371</v>
      </c>
      <c r="C697" s="5" t="s">
        <v>6</v>
      </c>
      <c r="D697" s="5" t="s">
        <v>7</v>
      </c>
      <c r="G697" s="5" t="s">
        <v>271</v>
      </c>
    </row>
    <row r="698" spans="1:8">
      <c r="A698" s="5" t="s">
        <v>13</v>
      </c>
    </row>
    <row r="699" spans="1:8">
      <c r="A699" s="5" t="s">
        <v>1090</v>
      </c>
      <c r="B699" s="5" t="s">
        <v>1372</v>
      </c>
      <c r="C699" s="5" t="s">
        <v>15</v>
      </c>
      <c r="D699" s="5" t="s">
        <v>273</v>
      </c>
      <c r="E699" s="5" t="s">
        <v>11091</v>
      </c>
      <c r="G699" s="5" t="s">
        <v>4</v>
      </c>
      <c r="H699" s="5" t="s">
        <v>17</v>
      </c>
    </row>
    <row r="700" spans="1:8">
      <c r="A700" s="5" t="s">
        <v>1090</v>
      </c>
      <c r="B700" s="5" t="s">
        <v>1372</v>
      </c>
      <c r="C700" s="5" t="s">
        <v>6</v>
      </c>
      <c r="D700" s="5">
        <v>0</v>
      </c>
      <c r="G700" s="5" t="s">
        <v>15</v>
      </c>
    </row>
    <row r="701" spans="1:8">
      <c r="A701" s="5" t="s">
        <v>13</v>
      </c>
    </row>
    <row r="702" spans="1:8">
      <c r="A702" s="5" t="s">
        <v>1090</v>
      </c>
      <c r="B702" s="5" t="s">
        <v>1373</v>
      </c>
      <c r="C702" s="5" t="s">
        <v>15</v>
      </c>
      <c r="D702" s="5" t="s">
        <v>275</v>
      </c>
      <c r="E702" s="5" t="s">
        <v>11091</v>
      </c>
      <c r="G702" s="5" t="s">
        <v>4</v>
      </c>
      <c r="H702" s="5" t="s">
        <v>17</v>
      </c>
    </row>
    <row r="703" spans="1:8">
      <c r="A703" s="5" t="s">
        <v>1090</v>
      </c>
      <c r="B703" s="5" t="s">
        <v>1373</v>
      </c>
      <c r="C703" s="5" t="s">
        <v>6</v>
      </c>
      <c r="D703" s="5">
        <v>0</v>
      </c>
      <c r="G703" s="5" t="s">
        <v>15</v>
      </c>
    </row>
    <row r="704" spans="1:8">
      <c r="A704" s="5" t="s">
        <v>13</v>
      </c>
    </row>
    <row r="705" spans="1:8">
      <c r="A705" s="5" t="s">
        <v>1090</v>
      </c>
      <c r="B705" s="5" t="s">
        <v>1374</v>
      </c>
      <c r="C705" s="5" t="s">
        <v>15</v>
      </c>
      <c r="D705" s="5" t="s">
        <v>285</v>
      </c>
      <c r="E705" s="5" t="s">
        <v>11091</v>
      </c>
      <c r="G705" s="5" t="s">
        <v>4</v>
      </c>
      <c r="H705" s="5" t="s">
        <v>17</v>
      </c>
    </row>
    <row r="706" spans="1:8">
      <c r="A706" s="5" t="s">
        <v>1090</v>
      </c>
      <c r="B706" s="5" t="s">
        <v>1374</v>
      </c>
      <c r="C706" s="5" t="s">
        <v>6</v>
      </c>
      <c r="D706" s="5">
        <v>0</v>
      </c>
      <c r="G706" s="5" t="s">
        <v>15</v>
      </c>
    </row>
    <row r="707" spans="1:8">
      <c r="A707" s="5" t="s">
        <v>13</v>
      </c>
    </row>
    <row r="708" spans="1:8">
      <c r="A708" s="5" t="s">
        <v>1090</v>
      </c>
      <c r="B708" s="5" t="s">
        <v>1375</v>
      </c>
      <c r="C708" s="5" t="s">
        <v>287</v>
      </c>
      <c r="D708" s="5" t="s">
        <v>288</v>
      </c>
      <c r="E708" s="5" t="s">
        <v>5735</v>
      </c>
      <c r="G708" s="5" t="s">
        <v>4</v>
      </c>
      <c r="H708" s="5" t="s">
        <v>289</v>
      </c>
    </row>
    <row r="709" spans="1:8">
      <c r="A709" s="5" t="s">
        <v>1090</v>
      </c>
      <c r="B709" s="5" t="s">
        <v>1375</v>
      </c>
      <c r="C709" s="5" t="s">
        <v>6</v>
      </c>
      <c r="D709" s="5" t="s">
        <v>7</v>
      </c>
      <c r="G709" s="5" t="s">
        <v>290</v>
      </c>
    </row>
    <row r="710" spans="1:8">
      <c r="A710" s="5" t="s">
        <v>1090</v>
      </c>
      <c r="B710" s="5" t="s">
        <v>1375</v>
      </c>
      <c r="C710" s="5" t="s">
        <v>6</v>
      </c>
      <c r="D710" s="5" t="s">
        <v>7</v>
      </c>
      <c r="G710" s="5" t="s">
        <v>291</v>
      </c>
    </row>
    <row r="711" spans="1:8">
      <c r="A711" s="5" t="s">
        <v>1090</v>
      </c>
      <c r="B711" s="5" t="s">
        <v>1375</v>
      </c>
      <c r="C711" s="5" t="s">
        <v>6</v>
      </c>
      <c r="D711" s="5" t="s">
        <v>7</v>
      </c>
      <c r="G711" s="5" t="s">
        <v>292</v>
      </c>
    </row>
    <row r="712" spans="1:8">
      <c r="A712" s="5" t="s">
        <v>1090</v>
      </c>
      <c r="B712" s="5" t="s">
        <v>1375</v>
      </c>
      <c r="C712" s="5" t="s">
        <v>6</v>
      </c>
      <c r="D712" s="5" t="s">
        <v>7</v>
      </c>
      <c r="F712" s="5" t="s">
        <v>11096</v>
      </c>
      <c r="G712" s="5" t="s">
        <v>293</v>
      </c>
    </row>
    <row r="713" spans="1:8">
      <c r="A713" s="5" t="s">
        <v>1090</v>
      </c>
      <c r="B713" s="5" t="s">
        <v>1375</v>
      </c>
      <c r="C713" s="5" t="s">
        <v>6</v>
      </c>
      <c r="D713" s="5" t="s">
        <v>7</v>
      </c>
      <c r="G713" s="5" t="s">
        <v>294</v>
      </c>
    </row>
    <row r="714" spans="1:8">
      <c r="A714" s="5" t="s">
        <v>13</v>
      </c>
    </row>
    <row r="715" spans="1:8">
      <c r="A715" s="5" t="s">
        <v>1090</v>
      </c>
      <c r="B715" s="5" t="s">
        <v>1376</v>
      </c>
      <c r="C715" s="5" t="s">
        <v>296</v>
      </c>
      <c r="D715" s="5" t="s">
        <v>297</v>
      </c>
      <c r="E715" s="5" t="s">
        <v>5734</v>
      </c>
      <c r="G715" s="5" t="s">
        <v>4</v>
      </c>
      <c r="H715" s="5" t="s">
        <v>298</v>
      </c>
    </row>
    <row r="716" spans="1:8">
      <c r="A716" s="5" t="s">
        <v>1090</v>
      </c>
      <c r="B716" s="5" t="s">
        <v>1376</v>
      </c>
      <c r="C716" s="5" t="s">
        <v>6</v>
      </c>
      <c r="D716" s="5" t="s">
        <v>7</v>
      </c>
      <c r="G716" s="5" t="s">
        <v>91</v>
      </c>
    </row>
    <row r="717" spans="1:8">
      <c r="A717" s="5" t="s">
        <v>1090</v>
      </c>
      <c r="B717" s="5" t="s">
        <v>1376</v>
      </c>
      <c r="C717" s="5" t="s">
        <v>6</v>
      </c>
      <c r="D717" s="5" t="s">
        <v>7</v>
      </c>
      <c r="G717" s="5" t="s">
        <v>299</v>
      </c>
    </row>
    <row r="718" spans="1:8">
      <c r="A718" s="5" t="s">
        <v>1090</v>
      </c>
      <c r="B718" s="5" t="s">
        <v>1376</v>
      </c>
      <c r="C718" s="5" t="s">
        <v>6</v>
      </c>
      <c r="D718" s="5" t="s">
        <v>7</v>
      </c>
      <c r="G718" s="5" t="s">
        <v>89</v>
      </c>
    </row>
    <row r="719" spans="1:8">
      <c r="A719" s="5" t="s">
        <v>1090</v>
      </c>
      <c r="B719" s="5" t="s">
        <v>1376</v>
      </c>
      <c r="C719" s="5" t="s">
        <v>6</v>
      </c>
      <c r="D719" s="5" t="s">
        <v>7</v>
      </c>
      <c r="G719" s="5" t="s">
        <v>88</v>
      </c>
    </row>
    <row r="720" spans="1:8">
      <c r="A720" s="5" t="s">
        <v>1090</v>
      </c>
      <c r="B720" s="5" t="s">
        <v>1376</v>
      </c>
      <c r="C720" s="5" t="s">
        <v>6</v>
      </c>
      <c r="D720" s="5" t="s">
        <v>7</v>
      </c>
      <c r="G720" s="5" t="s">
        <v>300</v>
      </c>
    </row>
    <row r="721" spans="1:8">
      <c r="A721" s="5" t="s">
        <v>13</v>
      </c>
    </row>
    <row r="722" spans="1:8">
      <c r="A722" s="5" t="s">
        <v>1090</v>
      </c>
      <c r="B722" s="5" t="s">
        <v>1377</v>
      </c>
      <c r="C722" s="5" t="s">
        <v>302</v>
      </c>
      <c r="D722" s="5" t="s">
        <v>303</v>
      </c>
      <c r="E722" s="5" t="s">
        <v>11097</v>
      </c>
      <c r="G722" s="5" t="s">
        <v>4</v>
      </c>
      <c r="H722" s="5" t="s">
        <v>304</v>
      </c>
    </row>
    <row r="723" spans="1:8">
      <c r="A723" s="5" t="s">
        <v>1090</v>
      </c>
      <c r="B723" s="5" t="s">
        <v>1377</v>
      </c>
      <c r="C723" s="5" t="s">
        <v>6</v>
      </c>
      <c r="D723" s="5" t="s">
        <v>7</v>
      </c>
      <c r="G723" s="5" t="s">
        <v>305</v>
      </c>
    </row>
    <row r="724" spans="1:8">
      <c r="A724" s="5" t="s">
        <v>1090</v>
      </c>
      <c r="B724" s="5" t="s">
        <v>1377</v>
      </c>
      <c r="C724" s="5" t="s">
        <v>6</v>
      </c>
      <c r="D724" s="5">
        <v>1</v>
      </c>
      <c r="G724" s="5" t="s">
        <v>302</v>
      </c>
    </row>
    <row r="725" spans="1:8">
      <c r="A725" s="5" t="s">
        <v>13</v>
      </c>
    </row>
    <row r="726" spans="1:8">
      <c r="A726" s="5" t="s">
        <v>1090</v>
      </c>
      <c r="B726" s="5" t="s">
        <v>1378</v>
      </c>
      <c r="C726" s="5" t="s">
        <v>15</v>
      </c>
      <c r="D726" s="5" t="s">
        <v>316</v>
      </c>
      <c r="E726" s="5" t="s">
        <v>11091</v>
      </c>
      <c r="G726" s="5" t="s">
        <v>4</v>
      </c>
      <c r="H726" s="5" t="s">
        <v>17</v>
      </c>
    </row>
    <row r="727" spans="1:8">
      <c r="A727" s="5" t="s">
        <v>1090</v>
      </c>
      <c r="B727" s="5" t="s">
        <v>1378</v>
      </c>
      <c r="C727" s="5" t="s">
        <v>6</v>
      </c>
      <c r="D727" s="5">
        <v>0</v>
      </c>
      <c r="G727" s="5" t="s">
        <v>15</v>
      </c>
    </row>
    <row r="728" spans="1:8">
      <c r="A728" s="5" t="s">
        <v>13</v>
      </c>
    </row>
    <row r="729" spans="1:8">
      <c r="A729" s="5" t="s">
        <v>1090</v>
      </c>
      <c r="B729" s="5" t="s">
        <v>1379</v>
      </c>
      <c r="C729" s="5" t="s">
        <v>15</v>
      </c>
      <c r="D729" s="5" t="s">
        <v>318</v>
      </c>
      <c r="E729" s="5" t="s">
        <v>11091</v>
      </c>
      <c r="G729" s="5" t="s">
        <v>4</v>
      </c>
      <c r="H729" s="5" t="s">
        <v>17</v>
      </c>
    </row>
    <row r="730" spans="1:8">
      <c r="A730" s="5" t="s">
        <v>1090</v>
      </c>
      <c r="B730" s="5" t="s">
        <v>1379</v>
      </c>
      <c r="C730" s="5" t="s">
        <v>6</v>
      </c>
      <c r="D730" s="5">
        <v>0</v>
      </c>
      <c r="G730" s="5" t="s">
        <v>15</v>
      </c>
    </row>
    <row r="731" spans="1:8">
      <c r="A731" s="5" t="s">
        <v>13</v>
      </c>
    </row>
    <row r="732" spans="1:8">
      <c r="A732" s="5" t="s">
        <v>1090</v>
      </c>
      <c r="B732" s="5" t="s">
        <v>1380</v>
      </c>
      <c r="C732" s="5" t="s">
        <v>1381</v>
      </c>
      <c r="D732" s="5" t="s">
        <v>1382</v>
      </c>
      <c r="E732" s="5" t="s">
        <v>11091</v>
      </c>
      <c r="G732" s="5" t="s">
        <v>4</v>
      </c>
      <c r="H732" s="5" t="s">
        <v>1383</v>
      </c>
    </row>
    <row r="733" spans="1:8">
      <c r="A733" s="5" t="s">
        <v>1090</v>
      </c>
      <c r="B733" s="5" t="s">
        <v>1380</v>
      </c>
      <c r="C733" s="5" t="s">
        <v>6</v>
      </c>
      <c r="D733" s="5" t="s">
        <v>7</v>
      </c>
      <c r="G733" s="5" t="s">
        <v>1384</v>
      </c>
    </row>
    <row r="734" spans="1:8">
      <c r="A734" s="5" t="s">
        <v>1090</v>
      </c>
      <c r="B734" s="5" t="s">
        <v>1380</v>
      </c>
      <c r="C734" s="5" t="s">
        <v>6</v>
      </c>
      <c r="D734" s="5" t="s">
        <v>7</v>
      </c>
      <c r="G734" s="5" t="s">
        <v>1385</v>
      </c>
    </row>
    <row r="735" spans="1:8">
      <c r="A735" s="5" t="s">
        <v>1090</v>
      </c>
      <c r="B735" s="5" t="s">
        <v>1380</v>
      </c>
      <c r="C735" s="5" t="s">
        <v>6</v>
      </c>
      <c r="D735" s="5" t="s">
        <v>7</v>
      </c>
      <c r="G735" s="5" t="s">
        <v>1386</v>
      </c>
    </row>
    <row r="736" spans="1:8">
      <c r="A736" s="5" t="s">
        <v>1090</v>
      </c>
      <c r="B736" s="5" t="s">
        <v>1380</v>
      </c>
      <c r="C736" s="5" t="s">
        <v>6</v>
      </c>
      <c r="D736" s="5" t="s">
        <v>7</v>
      </c>
      <c r="G736" s="5" t="s">
        <v>1387</v>
      </c>
    </row>
    <row r="737" spans="1:8">
      <c r="A737" s="5" t="s">
        <v>1090</v>
      </c>
      <c r="B737" s="5" t="s">
        <v>1380</v>
      </c>
      <c r="C737" s="5" t="s">
        <v>6</v>
      </c>
      <c r="D737" s="5" t="s">
        <v>7</v>
      </c>
      <c r="G737" s="5" t="s">
        <v>1388</v>
      </c>
    </row>
    <row r="738" spans="1:8">
      <c r="A738" s="5" t="s">
        <v>13</v>
      </c>
    </row>
    <row r="739" spans="1:8">
      <c r="A739" s="5" t="s">
        <v>1090</v>
      </c>
      <c r="B739" s="5" t="s">
        <v>1389</v>
      </c>
      <c r="C739" s="5" t="s">
        <v>15</v>
      </c>
      <c r="D739" s="5" t="s">
        <v>1390</v>
      </c>
      <c r="E739" s="5" t="s">
        <v>11091</v>
      </c>
      <c r="G739" s="5" t="s">
        <v>4</v>
      </c>
      <c r="H739" s="5" t="s">
        <v>17</v>
      </c>
    </row>
    <row r="740" spans="1:8">
      <c r="A740" s="5" t="s">
        <v>1090</v>
      </c>
      <c r="B740" s="5" t="s">
        <v>1389</v>
      </c>
      <c r="C740" s="5" t="s">
        <v>6</v>
      </c>
      <c r="D740" s="5">
        <v>0</v>
      </c>
      <c r="G740" s="5" t="s">
        <v>15</v>
      </c>
    </row>
    <row r="741" spans="1:8">
      <c r="A741" s="5" t="s">
        <v>13</v>
      </c>
    </row>
    <row r="742" spans="1:8">
      <c r="A742" s="5" t="s">
        <v>1090</v>
      </c>
      <c r="B742" s="5" t="s">
        <v>1391</v>
      </c>
      <c r="C742" s="5" t="s">
        <v>842</v>
      </c>
      <c r="D742" s="5" t="s">
        <v>843</v>
      </c>
      <c r="E742" s="5" t="s">
        <v>11091</v>
      </c>
      <c r="G742" s="5" t="s">
        <v>4</v>
      </c>
      <c r="H742" s="5" t="s">
        <v>844</v>
      </c>
    </row>
    <row r="743" spans="1:8">
      <c r="A743" s="5" t="s">
        <v>1090</v>
      </c>
      <c r="B743" s="5" t="s">
        <v>1391</v>
      </c>
      <c r="C743" s="5" t="s">
        <v>6</v>
      </c>
      <c r="D743" s="5" t="s">
        <v>7</v>
      </c>
      <c r="G743" s="5" t="s">
        <v>845</v>
      </c>
    </row>
    <row r="744" spans="1:8">
      <c r="A744" s="5" t="s">
        <v>1090</v>
      </c>
      <c r="B744" s="5" t="s">
        <v>1391</v>
      </c>
      <c r="C744" s="5" t="s">
        <v>6</v>
      </c>
      <c r="D744" s="5" t="s">
        <v>7</v>
      </c>
      <c r="G744" s="5" t="s">
        <v>846</v>
      </c>
    </row>
    <row r="745" spans="1:8">
      <c r="A745" s="5" t="s">
        <v>1090</v>
      </c>
      <c r="B745" s="5" t="s">
        <v>1391</v>
      </c>
      <c r="C745" s="5" t="s">
        <v>6</v>
      </c>
      <c r="D745" s="5" t="s">
        <v>7</v>
      </c>
      <c r="G745" s="5" t="s">
        <v>847</v>
      </c>
    </row>
    <row r="746" spans="1:8">
      <c r="A746" s="5" t="s">
        <v>1090</v>
      </c>
      <c r="B746" s="5" t="s">
        <v>1391</v>
      </c>
      <c r="C746" s="5" t="s">
        <v>6</v>
      </c>
      <c r="D746" s="5" t="s">
        <v>7</v>
      </c>
      <c r="G746" s="5" t="s">
        <v>848</v>
      </c>
    </row>
    <row r="747" spans="1:8">
      <c r="A747" s="5" t="s">
        <v>1090</v>
      </c>
      <c r="B747" s="5" t="s">
        <v>1391</v>
      </c>
      <c r="C747" s="5" t="s">
        <v>6</v>
      </c>
      <c r="D747" s="5" t="s">
        <v>7</v>
      </c>
      <c r="G747" s="5" t="s">
        <v>849</v>
      </c>
    </row>
    <row r="748" spans="1:8">
      <c r="A748" s="5" t="s">
        <v>13</v>
      </c>
    </row>
    <row r="749" spans="1:8">
      <c r="A749" s="5" t="s">
        <v>1090</v>
      </c>
      <c r="B749" s="5" t="s">
        <v>1392</v>
      </c>
      <c r="C749" s="5" t="s">
        <v>15</v>
      </c>
      <c r="D749" s="5" t="s">
        <v>1393</v>
      </c>
      <c r="E749" s="5" t="s">
        <v>11091</v>
      </c>
      <c r="G749" s="5" t="s">
        <v>4</v>
      </c>
      <c r="H749" s="5" t="s">
        <v>17</v>
      </c>
    </row>
    <row r="750" spans="1:8">
      <c r="A750" s="5" t="s">
        <v>1090</v>
      </c>
      <c r="B750" s="5" t="s">
        <v>1392</v>
      </c>
      <c r="C750" s="5" t="s">
        <v>6</v>
      </c>
      <c r="D750" s="5">
        <v>0</v>
      </c>
      <c r="G750" s="5" t="s">
        <v>15</v>
      </c>
    </row>
    <row r="751" spans="1:8">
      <c r="A751" s="5" t="s">
        <v>13</v>
      </c>
    </row>
    <row r="752" spans="1:8">
      <c r="A752" s="5" t="s">
        <v>1090</v>
      </c>
      <c r="B752" s="5" t="s">
        <v>1394</v>
      </c>
      <c r="C752" s="5" t="s">
        <v>15</v>
      </c>
      <c r="D752" s="5" t="s">
        <v>1395</v>
      </c>
      <c r="E752" s="5" t="s">
        <v>11091</v>
      </c>
      <c r="G752" s="5" t="s">
        <v>4</v>
      </c>
      <c r="H752" s="5" t="s">
        <v>17</v>
      </c>
    </row>
    <row r="753" spans="1:8">
      <c r="A753" s="5" t="s">
        <v>1090</v>
      </c>
      <c r="B753" s="5" t="s">
        <v>1394</v>
      </c>
      <c r="C753" s="5" t="s">
        <v>6</v>
      </c>
      <c r="D753" s="5">
        <v>0</v>
      </c>
      <c r="G753" s="5" t="s">
        <v>15</v>
      </c>
    </row>
    <row r="754" spans="1:8">
      <c r="A754" s="5" t="s">
        <v>13</v>
      </c>
    </row>
    <row r="755" spans="1:8">
      <c r="A755" s="5" t="s">
        <v>1090</v>
      </c>
      <c r="B755" s="5" t="s">
        <v>1396</v>
      </c>
      <c r="C755" s="5" t="s">
        <v>15</v>
      </c>
      <c r="D755" s="5" t="s">
        <v>1397</v>
      </c>
      <c r="E755" s="5" t="s">
        <v>11091</v>
      </c>
      <c r="G755" s="5" t="s">
        <v>4</v>
      </c>
      <c r="H755" s="5" t="s">
        <v>17</v>
      </c>
    </row>
    <row r="756" spans="1:8">
      <c r="A756" s="5" t="s">
        <v>1090</v>
      </c>
      <c r="B756" s="5" t="s">
        <v>1396</v>
      </c>
      <c r="C756" s="5" t="s">
        <v>6</v>
      </c>
      <c r="D756" s="5">
        <v>0</v>
      </c>
      <c r="G756" s="5" t="s">
        <v>15</v>
      </c>
    </row>
    <row r="757" spans="1:8">
      <c r="A757" s="5" t="s">
        <v>13</v>
      </c>
    </row>
    <row r="758" spans="1:8">
      <c r="A758" s="5" t="s">
        <v>1090</v>
      </c>
      <c r="B758" s="5" t="s">
        <v>1398</v>
      </c>
      <c r="C758" s="5" t="s">
        <v>15</v>
      </c>
      <c r="D758" s="5" t="s">
        <v>1399</v>
      </c>
      <c r="E758" s="5" t="s">
        <v>11091</v>
      </c>
      <c r="G758" s="5" t="s">
        <v>4</v>
      </c>
      <c r="H758" s="5" t="s">
        <v>17</v>
      </c>
    </row>
    <row r="759" spans="1:8">
      <c r="A759" s="5" t="s">
        <v>1090</v>
      </c>
      <c r="B759" s="5" t="s">
        <v>1398</v>
      </c>
      <c r="C759" s="5" t="s">
        <v>6</v>
      </c>
      <c r="D759" s="5">
        <v>0</v>
      </c>
      <c r="G759" s="5" t="s">
        <v>15</v>
      </c>
    </row>
    <row r="760" spans="1:8">
      <c r="A760" s="5" t="s">
        <v>13</v>
      </c>
    </row>
    <row r="761" spans="1:8">
      <c r="A761" s="5" t="s">
        <v>1090</v>
      </c>
      <c r="B761" s="5" t="s">
        <v>1400</v>
      </c>
      <c r="C761" s="5" t="s">
        <v>15</v>
      </c>
      <c r="D761" s="5" t="s">
        <v>1401</v>
      </c>
      <c r="E761" s="5" t="s">
        <v>11091</v>
      </c>
      <c r="G761" s="5" t="s">
        <v>4</v>
      </c>
      <c r="H761" s="5" t="s">
        <v>17</v>
      </c>
    </row>
    <row r="762" spans="1:8">
      <c r="A762" s="5" t="s">
        <v>1090</v>
      </c>
      <c r="B762" s="5" t="s">
        <v>1400</v>
      </c>
      <c r="C762" s="5" t="s">
        <v>6</v>
      </c>
      <c r="D762" s="5">
        <v>0</v>
      </c>
      <c r="G762" s="5" t="s">
        <v>15</v>
      </c>
    </row>
    <row r="763" spans="1:8">
      <c r="A763" s="5" t="s">
        <v>13</v>
      </c>
    </row>
    <row r="764" spans="1:8">
      <c r="A764" s="5" t="s">
        <v>1090</v>
      </c>
      <c r="B764" s="5" t="s">
        <v>1402</v>
      </c>
      <c r="C764" s="5" t="s">
        <v>15</v>
      </c>
      <c r="D764" s="5" t="s">
        <v>1403</v>
      </c>
      <c r="E764" s="5" t="s">
        <v>11091</v>
      </c>
      <c r="G764" s="5" t="s">
        <v>4</v>
      </c>
      <c r="H764" s="5" t="s">
        <v>17</v>
      </c>
    </row>
    <row r="765" spans="1:8">
      <c r="A765" s="5" t="s">
        <v>1090</v>
      </c>
      <c r="B765" s="5" t="s">
        <v>1402</v>
      </c>
      <c r="C765" s="5" t="s">
        <v>6</v>
      </c>
      <c r="D765" s="5">
        <v>0</v>
      </c>
      <c r="G765" s="5" t="s">
        <v>15</v>
      </c>
    </row>
    <row r="766" spans="1:8">
      <c r="A766" s="5" t="s">
        <v>13</v>
      </c>
    </row>
    <row r="767" spans="1:8">
      <c r="A767" s="5" t="s">
        <v>1090</v>
      </c>
      <c r="B767" s="5" t="s">
        <v>1404</v>
      </c>
      <c r="C767" s="5" t="s">
        <v>1081</v>
      </c>
      <c r="D767" s="5" t="s">
        <v>1082</v>
      </c>
      <c r="E767" s="5" t="s">
        <v>11091</v>
      </c>
      <c r="G767" s="5" t="s">
        <v>4</v>
      </c>
      <c r="H767" s="5" t="s">
        <v>1083</v>
      </c>
    </row>
    <row r="768" spans="1:8">
      <c r="A768" s="5" t="s">
        <v>1090</v>
      </c>
      <c r="B768" s="5" t="s">
        <v>1404</v>
      </c>
      <c r="C768" s="5" t="s">
        <v>6</v>
      </c>
      <c r="D768" s="5" t="s">
        <v>7</v>
      </c>
      <c r="G768" s="5" t="s">
        <v>845</v>
      </c>
    </row>
    <row r="769" spans="1:8">
      <c r="A769" s="5" t="s">
        <v>1090</v>
      </c>
      <c r="B769" s="5" t="s">
        <v>1404</v>
      </c>
      <c r="C769" s="5" t="s">
        <v>6</v>
      </c>
      <c r="D769" s="5" t="s">
        <v>7</v>
      </c>
      <c r="G769" s="5" t="s">
        <v>846</v>
      </c>
    </row>
    <row r="770" spans="1:8">
      <c r="A770" s="5" t="s">
        <v>1090</v>
      </c>
      <c r="B770" s="5" t="s">
        <v>1404</v>
      </c>
      <c r="C770" s="5" t="s">
        <v>6</v>
      </c>
      <c r="D770" s="5" t="s">
        <v>7</v>
      </c>
      <c r="G770" s="5" t="s">
        <v>847</v>
      </c>
    </row>
    <row r="771" spans="1:8">
      <c r="A771" s="5" t="s">
        <v>1090</v>
      </c>
      <c r="B771" s="5" t="s">
        <v>1404</v>
      </c>
      <c r="C771" s="5" t="s">
        <v>6</v>
      </c>
      <c r="D771" s="5" t="s">
        <v>7</v>
      </c>
      <c r="G771" s="5" t="s">
        <v>848</v>
      </c>
    </row>
    <row r="772" spans="1:8">
      <c r="A772" s="5" t="s">
        <v>1090</v>
      </c>
      <c r="B772" s="5" t="s">
        <v>1404</v>
      </c>
      <c r="C772" s="5" t="s">
        <v>6</v>
      </c>
      <c r="D772" s="5" t="s">
        <v>7</v>
      </c>
      <c r="G772" s="5" t="s">
        <v>1084</v>
      </c>
    </row>
    <row r="773" spans="1:8">
      <c r="A773" s="5" t="s">
        <v>13</v>
      </c>
    </row>
    <row r="774" spans="1:8">
      <c r="A774" s="5" t="s">
        <v>1090</v>
      </c>
      <c r="B774" s="5" t="s">
        <v>1405</v>
      </c>
      <c r="C774" s="5" t="s">
        <v>15</v>
      </c>
      <c r="D774" s="5" t="s">
        <v>1079</v>
      </c>
      <c r="E774" s="5" t="s">
        <v>11091</v>
      </c>
      <c r="G774" s="5" t="s">
        <v>4</v>
      </c>
      <c r="H774" s="5" t="s">
        <v>17</v>
      </c>
    </row>
    <row r="775" spans="1:8">
      <c r="A775" s="5" t="s">
        <v>1090</v>
      </c>
      <c r="B775" s="5" t="s">
        <v>1405</v>
      </c>
      <c r="C775" s="5" t="s">
        <v>6</v>
      </c>
      <c r="D775" s="5">
        <v>0</v>
      </c>
      <c r="G775" s="5" t="s">
        <v>15</v>
      </c>
    </row>
    <row r="776" spans="1:8">
      <c r="A776" s="5" t="s">
        <v>13</v>
      </c>
    </row>
    <row r="777" spans="1:8">
      <c r="A777" s="5" t="s">
        <v>1090</v>
      </c>
      <c r="B777" s="5" t="s">
        <v>1406</v>
      </c>
      <c r="C777" s="5" t="s">
        <v>15</v>
      </c>
      <c r="D777" s="5" t="s">
        <v>207</v>
      </c>
      <c r="E777" s="5" t="s">
        <v>11091</v>
      </c>
      <c r="G777" s="5" t="s">
        <v>4</v>
      </c>
      <c r="H777" s="5" t="s">
        <v>17</v>
      </c>
    </row>
    <row r="778" spans="1:8">
      <c r="A778" s="5" t="s">
        <v>1090</v>
      </c>
      <c r="B778" s="5" t="s">
        <v>1406</v>
      </c>
      <c r="C778" s="5" t="s">
        <v>6</v>
      </c>
      <c r="D778" s="5">
        <v>0</v>
      </c>
      <c r="G778" s="5" t="s">
        <v>15</v>
      </c>
    </row>
    <row r="779" spans="1:8">
      <c r="A779" s="5" t="s">
        <v>13</v>
      </c>
    </row>
    <row r="780" spans="1:8">
      <c r="A780" s="5" t="s">
        <v>1090</v>
      </c>
      <c r="B780" s="5" t="s">
        <v>1407</v>
      </c>
      <c r="C780" s="5" t="s">
        <v>15</v>
      </c>
      <c r="D780" s="5" t="s">
        <v>1071</v>
      </c>
      <c r="E780" s="5" t="s">
        <v>11091</v>
      </c>
      <c r="G780" s="5" t="s">
        <v>4</v>
      </c>
      <c r="H780" s="5" t="s">
        <v>17</v>
      </c>
    </row>
    <row r="781" spans="1:8">
      <c r="A781" s="5" t="s">
        <v>1090</v>
      </c>
      <c r="B781" s="5" t="s">
        <v>1407</v>
      </c>
      <c r="C781" s="5" t="s">
        <v>6</v>
      </c>
      <c r="D781" s="5">
        <v>0</v>
      </c>
      <c r="G781" s="5" t="s">
        <v>15</v>
      </c>
    </row>
    <row r="782" spans="1:8">
      <c r="A782" s="5" t="s">
        <v>13</v>
      </c>
    </row>
    <row r="783" spans="1:8">
      <c r="A783" s="5" t="s">
        <v>1090</v>
      </c>
      <c r="B783" s="5" t="s">
        <v>1408</v>
      </c>
      <c r="C783" s="5" t="s">
        <v>15</v>
      </c>
      <c r="D783" s="5" t="s">
        <v>198</v>
      </c>
      <c r="E783" s="5" t="s">
        <v>11091</v>
      </c>
      <c r="G783" s="5" t="s">
        <v>4</v>
      </c>
      <c r="H783" s="5" t="s">
        <v>17</v>
      </c>
    </row>
    <row r="784" spans="1:8">
      <c r="A784" s="5" t="s">
        <v>1090</v>
      </c>
      <c r="B784" s="5" t="s">
        <v>1408</v>
      </c>
      <c r="C784" s="5" t="s">
        <v>6</v>
      </c>
      <c r="D784" s="5">
        <v>0</v>
      </c>
      <c r="G784" s="5" t="s">
        <v>15</v>
      </c>
    </row>
    <row r="785" spans="1:8">
      <c r="A785" s="5" t="s">
        <v>13</v>
      </c>
    </row>
    <row r="786" spans="1:8">
      <c r="A786" s="5" t="s">
        <v>1090</v>
      </c>
      <c r="B786" s="5" t="s">
        <v>1409</v>
      </c>
      <c r="C786" s="5" t="s">
        <v>1410</v>
      </c>
      <c r="D786" s="5" t="s">
        <v>1411</v>
      </c>
      <c r="E786" s="5" t="s">
        <v>5735</v>
      </c>
      <c r="G786" s="5" t="s">
        <v>4</v>
      </c>
      <c r="H786" s="5" t="s">
        <v>1412</v>
      </c>
    </row>
    <row r="787" spans="1:8">
      <c r="A787" s="5" t="s">
        <v>1090</v>
      </c>
      <c r="B787" s="5" t="s">
        <v>1409</v>
      </c>
      <c r="C787" s="5" t="s">
        <v>6</v>
      </c>
      <c r="D787" s="5" t="s">
        <v>7</v>
      </c>
      <c r="G787" s="5" t="s">
        <v>1413</v>
      </c>
    </row>
    <row r="788" spans="1:8">
      <c r="A788" s="5" t="s">
        <v>1090</v>
      </c>
      <c r="B788" s="5" t="s">
        <v>1409</v>
      </c>
      <c r="C788" s="5" t="s">
        <v>6</v>
      </c>
      <c r="D788" s="5" t="s">
        <v>7</v>
      </c>
      <c r="F788" s="5" t="s">
        <v>11096</v>
      </c>
      <c r="G788" s="5" t="s">
        <v>1414</v>
      </c>
    </row>
    <row r="789" spans="1:8">
      <c r="A789" s="5" t="s">
        <v>1090</v>
      </c>
      <c r="B789" s="5" t="s">
        <v>1409</v>
      </c>
      <c r="C789" s="5" t="s">
        <v>6</v>
      </c>
      <c r="D789" s="5" t="s">
        <v>7</v>
      </c>
      <c r="G789" s="5" t="s">
        <v>1415</v>
      </c>
    </row>
    <row r="790" spans="1:8">
      <c r="A790" s="5" t="s">
        <v>1090</v>
      </c>
      <c r="B790" s="5" t="s">
        <v>1409</v>
      </c>
      <c r="C790" s="5" t="s">
        <v>6</v>
      </c>
      <c r="D790" s="5" t="s">
        <v>7</v>
      </c>
      <c r="G790" s="5" t="s">
        <v>1416</v>
      </c>
    </row>
    <row r="791" spans="1:8">
      <c r="A791" s="5" t="s">
        <v>13</v>
      </c>
    </row>
    <row r="792" spans="1:8">
      <c r="A792" s="5" t="s">
        <v>1090</v>
      </c>
      <c r="B792" s="5" t="s">
        <v>1417</v>
      </c>
      <c r="C792" s="5" t="s">
        <v>1418</v>
      </c>
      <c r="D792" s="5" t="s">
        <v>1419</v>
      </c>
      <c r="E792" s="5" t="s">
        <v>11120</v>
      </c>
      <c r="G792" s="5" t="s">
        <v>4</v>
      </c>
      <c r="H792" s="6" t="s">
        <v>1420</v>
      </c>
    </row>
    <row r="793" spans="1:8">
      <c r="A793" s="5" t="s">
        <v>1090</v>
      </c>
      <c r="B793" s="5" t="s">
        <v>1417</v>
      </c>
      <c r="C793" s="5" t="s">
        <v>6</v>
      </c>
      <c r="D793" s="5" t="s">
        <v>7</v>
      </c>
      <c r="G793" s="5" t="s">
        <v>1421</v>
      </c>
    </row>
    <row r="794" spans="1:8">
      <c r="A794" s="5" t="s">
        <v>1090</v>
      </c>
      <c r="B794" s="5" t="s">
        <v>1417</v>
      </c>
      <c r="C794" s="5" t="s">
        <v>6</v>
      </c>
      <c r="D794" s="5" t="s">
        <v>7</v>
      </c>
      <c r="G794" s="5" t="s">
        <v>1422</v>
      </c>
    </row>
    <row r="795" spans="1:8">
      <c r="A795" s="5" t="s">
        <v>1090</v>
      </c>
      <c r="B795" s="5" t="s">
        <v>1417</v>
      </c>
      <c r="C795" s="5" t="s">
        <v>6</v>
      </c>
      <c r="D795" s="5" t="s">
        <v>7</v>
      </c>
      <c r="G795" s="5" t="s">
        <v>1423</v>
      </c>
    </row>
    <row r="796" spans="1:8">
      <c r="A796" s="5" t="s">
        <v>1090</v>
      </c>
      <c r="B796" s="5" t="s">
        <v>1417</v>
      </c>
      <c r="C796" s="5" t="s">
        <v>6</v>
      </c>
      <c r="D796" s="5" t="s">
        <v>7</v>
      </c>
      <c r="G796" s="5" t="s">
        <v>1424</v>
      </c>
    </row>
    <row r="797" spans="1:8">
      <c r="A797" s="5" t="s">
        <v>1090</v>
      </c>
      <c r="B797" s="5" t="s">
        <v>1417</v>
      </c>
      <c r="C797" s="5" t="s">
        <v>6</v>
      </c>
      <c r="D797" s="5" t="s">
        <v>7</v>
      </c>
      <c r="G797" s="5" t="s">
        <v>1425</v>
      </c>
    </row>
    <row r="798" spans="1:8">
      <c r="A798" s="5" t="s">
        <v>13</v>
      </c>
    </row>
    <row r="799" spans="1:8">
      <c r="A799" s="5" t="s">
        <v>1090</v>
      </c>
      <c r="B799" s="5" t="s">
        <v>1426</v>
      </c>
      <c r="C799" s="5" t="s">
        <v>234</v>
      </c>
      <c r="D799" s="5" t="s">
        <v>1427</v>
      </c>
      <c r="E799" s="5" t="s">
        <v>11091</v>
      </c>
      <c r="G799" s="5" t="s">
        <v>4</v>
      </c>
      <c r="H799" s="5" t="s">
        <v>1428</v>
      </c>
    </row>
    <row r="800" spans="1:8">
      <c r="A800" s="5" t="s">
        <v>1090</v>
      </c>
      <c r="B800" s="5" t="s">
        <v>1426</v>
      </c>
      <c r="C800" s="5" t="s">
        <v>6</v>
      </c>
      <c r="D800" s="5">
        <v>0</v>
      </c>
      <c r="G800" s="5" t="s">
        <v>234</v>
      </c>
    </row>
    <row r="801" spans="1:8">
      <c r="A801" s="5" t="s">
        <v>13</v>
      </c>
    </row>
    <row r="802" spans="1:8">
      <c r="A802" s="5" t="s">
        <v>1090</v>
      </c>
      <c r="B802" s="5" t="s">
        <v>1429</v>
      </c>
      <c r="C802" s="5" t="s">
        <v>1430</v>
      </c>
      <c r="D802" s="5" t="s">
        <v>1431</v>
      </c>
      <c r="E802" s="5" t="s">
        <v>11091</v>
      </c>
      <c r="G802" s="5" t="s">
        <v>4</v>
      </c>
      <c r="H802" s="5" t="s">
        <v>1432</v>
      </c>
    </row>
    <row r="803" spans="1:8">
      <c r="A803" s="5" t="s">
        <v>1090</v>
      </c>
      <c r="B803" s="5" t="s">
        <v>1429</v>
      </c>
      <c r="C803" s="5" t="s">
        <v>6</v>
      </c>
      <c r="D803" s="5" t="s">
        <v>7</v>
      </c>
      <c r="G803" s="5" t="s">
        <v>1433</v>
      </c>
    </row>
    <row r="804" spans="1:8">
      <c r="A804" s="5" t="s">
        <v>1090</v>
      </c>
      <c r="B804" s="5" t="s">
        <v>1429</v>
      </c>
      <c r="C804" s="5" t="s">
        <v>6</v>
      </c>
      <c r="D804" s="5" t="s">
        <v>7</v>
      </c>
      <c r="G804" s="5" t="s">
        <v>1434</v>
      </c>
    </row>
    <row r="805" spans="1:8">
      <c r="A805" s="5" t="s">
        <v>1090</v>
      </c>
      <c r="B805" s="5" t="s">
        <v>1429</v>
      </c>
      <c r="C805" s="5" t="s">
        <v>6</v>
      </c>
      <c r="D805" s="5" t="s">
        <v>7</v>
      </c>
      <c r="G805" s="5" t="s">
        <v>1435</v>
      </c>
    </row>
    <row r="806" spans="1:8">
      <c r="A806" s="5" t="s">
        <v>1090</v>
      </c>
      <c r="B806" s="5" t="s">
        <v>1429</v>
      </c>
      <c r="C806" s="5" t="s">
        <v>6</v>
      </c>
      <c r="D806" s="5" t="s">
        <v>7</v>
      </c>
      <c r="G806" s="5" t="s">
        <v>1436</v>
      </c>
    </row>
    <row r="807" spans="1:8">
      <c r="A807" s="5" t="s">
        <v>1090</v>
      </c>
      <c r="B807" s="5" t="s">
        <v>1429</v>
      </c>
      <c r="C807" s="5" t="s">
        <v>6</v>
      </c>
      <c r="D807" s="5" t="s">
        <v>7</v>
      </c>
      <c r="G807" s="5" t="s">
        <v>1437</v>
      </c>
    </row>
    <row r="808" spans="1:8">
      <c r="A808" s="5" t="s">
        <v>13</v>
      </c>
    </row>
    <row r="809" spans="1:8">
      <c r="A809" s="5" t="s">
        <v>1090</v>
      </c>
      <c r="B809" s="5" t="s">
        <v>1438</v>
      </c>
      <c r="C809" s="5" t="s">
        <v>15</v>
      </c>
      <c r="D809" s="5" t="s">
        <v>634</v>
      </c>
      <c r="E809" s="5" t="s">
        <v>11091</v>
      </c>
      <c r="G809" s="5" t="s">
        <v>4</v>
      </c>
      <c r="H809" s="5" t="s">
        <v>17</v>
      </c>
    </row>
    <row r="810" spans="1:8">
      <c r="A810" s="5" t="s">
        <v>1090</v>
      </c>
      <c r="B810" s="5" t="s">
        <v>1438</v>
      </c>
      <c r="C810" s="5" t="s">
        <v>6</v>
      </c>
      <c r="D810" s="5">
        <v>0</v>
      </c>
      <c r="G810" s="5" t="s">
        <v>15</v>
      </c>
    </row>
    <row r="811" spans="1:8">
      <c r="A811" s="5" t="s">
        <v>13</v>
      </c>
    </row>
    <row r="812" spans="1:8">
      <c r="A812" s="5" t="s">
        <v>1090</v>
      </c>
      <c r="B812" s="5" t="s">
        <v>1439</v>
      </c>
      <c r="C812" s="5" t="s">
        <v>15</v>
      </c>
      <c r="D812" s="5" t="s">
        <v>636</v>
      </c>
      <c r="E812" s="5" t="s">
        <v>11091</v>
      </c>
      <c r="G812" s="5" t="s">
        <v>4</v>
      </c>
      <c r="H812" s="5" t="s">
        <v>17</v>
      </c>
    </row>
    <row r="813" spans="1:8">
      <c r="A813" s="5" t="s">
        <v>1090</v>
      </c>
      <c r="B813" s="5" t="s">
        <v>1439</v>
      </c>
      <c r="C813" s="5" t="s">
        <v>6</v>
      </c>
      <c r="D813" s="5">
        <v>0</v>
      </c>
      <c r="G813" s="5" t="s">
        <v>15</v>
      </c>
    </row>
    <row r="814" spans="1:8">
      <c r="A814" s="5" t="s">
        <v>13</v>
      </c>
    </row>
    <row r="815" spans="1:8">
      <c r="A815" s="5" t="s">
        <v>1090</v>
      </c>
      <c r="B815" s="5" t="s">
        <v>1440</v>
      </c>
      <c r="C815" s="5" t="s">
        <v>15</v>
      </c>
      <c r="D815" s="5" t="s">
        <v>638</v>
      </c>
      <c r="E815" s="5" t="s">
        <v>11091</v>
      </c>
      <c r="G815" s="5" t="s">
        <v>4</v>
      </c>
      <c r="H815" s="5" t="s">
        <v>17</v>
      </c>
    </row>
    <row r="816" spans="1:8">
      <c r="A816" s="5" t="s">
        <v>1090</v>
      </c>
      <c r="B816" s="5" t="s">
        <v>1440</v>
      </c>
      <c r="C816" s="5" t="s">
        <v>6</v>
      </c>
      <c r="D816" s="5">
        <v>0</v>
      </c>
      <c r="G816" s="5" t="s">
        <v>15</v>
      </c>
    </row>
    <row r="817" spans="1:8">
      <c r="A817" s="5" t="s">
        <v>13</v>
      </c>
    </row>
    <row r="818" spans="1:8">
      <c r="A818" s="5" t="s">
        <v>1090</v>
      </c>
      <c r="B818" s="5" t="s">
        <v>1441</v>
      </c>
      <c r="C818" s="5" t="s">
        <v>640</v>
      </c>
      <c r="D818" s="5" t="s">
        <v>641</v>
      </c>
      <c r="E818" s="5" t="s">
        <v>11091</v>
      </c>
      <c r="G818" s="5" t="s">
        <v>4</v>
      </c>
      <c r="H818" s="5" t="s">
        <v>324</v>
      </c>
    </row>
    <row r="819" spans="1:8">
      <c r="A819" s="5" t="s">
        <v>1090</v>
      </c>
      <c r="B819" s="5" t="s">
        <v>1441</v>
      </c>
      <c r="C819" s="5" t="s">
        <v>6</v>
      </c>
      <c r="D819" s="5" t="s">
        <v>7</v>
      </c>
      <c r="G819" s="5" t="s">
        <v>325</v>
      </c>
    </row>
    <row r="820" spans="1:8">
      <c r="A820" s="5" t="s">
        <v>1090</v>
      </c>
      <c r="B820" s="5" t="s">
        <v>1441</v>
      </c>
      <c r="C820" s="5" t="s">
        <v>6</v>
      </c>
      <c r="D820" s="5" t="s">
        <v>7</v>
      </c>
      <c r="G820" s="5" t="s">
        <v>326</v>
      </c>
    </row>
    <row r="821" spans="1:8">
      <c r="A821" s="5" t="s">
        <v>1090</v>
      </c>
      <c r="B821" s="5" t="s">
        <v>1441</v>
      </c>
      <c r="C821" s="5" t="s">
        <v>6</v>
      </c>
      <c r="D821" s="5" t="s">
        <v>7</v>
      </c>
      <c r="G821" s="5" t="s">
        <v>327</v>
      </c>
    </row>
    <row r="822" spans="1:8">
      <c r="A822" s="5" t="s">
        <v>1090</v>
      </c>
      <c r="B822" s="5" t="s">
        <v>1441</v>
      </c>
      <c r="C822" s="5" t="s">
        <v>6</v>
      </c>
      <c r="D822" s="5" t="s">
        <v>7</v>
      </c>
      <c r="G822" s="5" t="s">
        <v>88</v>
      </c>
    </row>
    <row r="823" spans="1:8">
      <c r="A823" s="5" t="s">
        <v>13</v>
      </c>
    </row>
    <row r="824" spans="1:8">
      <c r="A824" s="5" t="s">
        <v>1090</v>
      </c>
      <c r="B824" s="5" t="s">
        <v>1442</v>
      </c>
      <c r="C824" s="5" t="s">
        <v>1443</v>
      </c>
      <c r="D824" s="5" t="s">
        <v>1444</v>
      </c>
      <c r="E824" s="5" t="s">
        <v>11091</v>
      </c>
      <c r="G824" s="5" t="s">
        <v>4</v>
      </c>
      <c r="H824" s="6" t="s">
        <v>1445</v>
      </c>
    </row>
    <row r="825" spans="1:8">
      <c r="A825" s="5" t="s">
        <v>1090</v>
      </c>
      <c r="B825" s="5" t="s">
        <v>1442</v>
      </c>
      <c r="C825" s="5" t="s">
        <v>6</v>
      </c>
      <c r="D825" s="5" t="s">
        <v>7</v>
      </c>
      <c r="G825" s="5" t="s">
        <v>589</v>
      </c>
    </row>
    <row r="826" spans="1:8">
      <c r="A826" s="5" t="s">
        <v>1090</v>
      </c>
      <c r="B826" s="5" t="s">
        <v>1442</v>
      </c>
      <c r="C826" s="5" t="s">
        <v>6</v>
      </c>
      <c r="D826" s="5" t="s">
        <v>7</v>
      </c>
      <c r="G826" s="5" t="s">
        <v>588</v>
      </c>
    </row>
    <row r="827" spans="1:8">
      <c r="A827" s="5" t="s">
        <v>1090</v>
      </c>
      <c r="B827" s="5" t="s">
        <v>1442</v>
      </c>
      <c r="C827" s="5" t="s">
        <v>6</v>
      </c>
      <c r="D827" s="5" t="s">
        <v>7</v>
      </c>
      <c r="G827" s="5" t="s">
        <v>590</v>
      </c>
    </row>
    <row r="828" spans="1:8">
      <c r="A828" s="5" t="s">
        <v>1090</v>
      </c>
      <c r="B828" s="5" t="s">
        <v>1442</v>
      </c>
      <c r="C828" s="5" t="s">
        <v>6</v>
      </c>
      <c r="D828" s="5" t="s">
        <v>7</v>
      </c>
      <c r="G828" s="5" t="s">
        <v>591</v>
      </c>
    </row>
    <row r="829" spans="1:8">
      <c r="A829" s="5" t="s">
        <v>1090</v>
      </c>
      <c r="B829" s="5" t="s">
        <v>1442</v>
      </c>
      <c r="C829" s="5" t="s">
        <v>6</v>
      </c>
      <c r="D829" s="5" t="s">
        <v>7</v>
      </c>
      <c r="G829" s="5" t="s">
        <v>592</v>
      </c>
    </row>
    <row r="830" spans="1:8">
      <c r="A830" s="5" t="s">
        <v>13</v>
      </c>
    </row>
    <row r="831" spans="1:8">
      <c r="A831" s="5" t="s">
        <v>1090</v>
      </c>
      <c r="B831" s="5" t="s">
        <v>1446</v>
      </c>
      <c r="C831" s="5" t="s">
        <v>585</v>
      </c>
      <c r="D831" s="5" t="s">
        <v>586</v>
      </c>
      <c r="E831" s="5" t="s">
        <v>11091</v>
      </c>
      <c r="G831" s="5" t="s">
        <v>4</v>
      </c>
      <c r="H831" s="6" t="s">
        <v>587</v>
      </c>
    </row>
    <row r="832" spans="1:8">
      <c r="A832" s="5" t="s">
        <v>1090</v>
      </c>
      <c r="B832" s="5" t="s">
        <v>1446</v>
      </c>
      <c r="C832" s="5" t="s">
        <v>6</v>
      </c>
      <c r="D832" s="5" t="s">
        <v>7</v>
      </c>
      <c r="G832" s="5" t="s">
        <v>588</v>
      </c>
    </row>
    <row r="833" spans="1:8">
      <c r="A833" s="5" t="s">
        <v>1090</v>
      </c>
      <c r="B833" s="5" t="s">
        <v>1446</v>
      </c>
      <c r="C833" s="5" t="s">
        <v>6</v>
      </c>
      <c r="D833" s="5" t="s">
        <v>7</v>
      </c>
      <c r="G833" s="5" t="s">
        <v>589</v>
      </c>
    </row>
    <row r="834" spans="1:8">
      <c r="A834" s="5" t="s">
        <v>1090</v>
      </c>
      <c r="B834" s="5" t="s">
        <v>1446</v>
      </c>
      <c r="C834" s="5" t="s">
        <v>6</v>
      </c>
      <c r="D834" s="5" t="s">
        <v>7</v>
      </c>
      <c r="G834" s="5" t="s">
        <v>590</v>
      </c>
    </row>
    <row r="835" spans="1:8">
      <c r="A835" s="5" t="s">
        <v>1090</v>
      </c>
      <c r="B835" s="5" t="s">
        <v>1446</v>
      </c>
      <c r="C835" s="5" t="s">
        <v>6</v>
      </c>
      <c r="D835" s="5" t="s">
        <v>7</v>
      </c>
      <c r="G835" s="5" t="s">
        <v>591</v>
      </c>
    </row>
    <row r="836" spans="1:8">
      <c r="A836" s="5" t="s">
        <v>1090</v>
      </c>
      <c r="B836" s="5" t="s">
        <v>1446</v>
      </c>
      <c r="C836" s="5" t="s">
        <v>6</v>
      </c>
      <c r="D836" s="5" t="s">
        <v>7</v>
      </c>
      <c r="G836" s="5" t="s">
        <v>592</v>
      </c>
    </row>
    <row r="837" spans="1:8">
      <c r="A837" s="5" t="s">
        <v>13</v>
      </c>
    </row>
    <row r="838" spans="1:8">
      <c r="A838" s="5" t="s">
        <v>1090</v>
      </c>
      <c r="B838" s="5" t="s">
        <v>1447</v>
      </c>
      <c r="C838" s="5" t="s">
        <v>644</v>
      </c>
      <c r="D838" s="5" t="s">
        <v>645</v>
      </c>
      <c r="E838" s="5" t="s">
        <v>11091</v>
      </c>
      <c r="G838" s="5" t="s">
        <v>4</v>
      </c>
      <c r="H838" s="6" t="s">
        <v>646</v>
      </c>
    </row>
    <row r="839" spans="1:8">
      <c r="A839" s="5" t="s">
        <v>1090</v>
      </c>
      <c r="B839" s="5" t="s">
        <v>1447</v>
      </c>
      <c r="C839" s="5" t="s">
        <v>6</v>
      </c>
      <c r="D839" s="5" t="s">
        <v>7</v>
      </c>
      <c r="G839" s="5" t="s">
        <v>590</v>
      </c>
    </row>
    <row r="840" spans="1:8">
      <c r="A840" s="5" t="s">
        <v>1090</v>
      </c>
      <c r="B840" s="5" t="s">
        <v>1447</v>
      </c>
      <c r="C840" s="5" t="s">
        <v>6</v>
      </c>
      <c r="D840" s="5" t="s">
        <v>7</v>
      </c>
      <c r="G840" s="5" t="s">
        <v>589</v>
      </c>
    </row>
    <row r="841" spans="1:8">
      <c r="A841" s="5" t="s">
        <v>1090</v>
      </c>
      <c r="B841" s="5" t="s">
        <v>1447</v>
      </c>
      <c r="C841" s="5" t="s">
        <v>6</v>
      </c>
      <c r="D841" s="5" t="s">
        <v>7</v>
      </c>
      <c r="G841" s="5" t="s">
        <v>588</v>
      </c>
    </row>
    <row r="842" spans="1:8">
      <c r="A842" s="5" t="s">
        <v>1090</v>
      </c>
      <c r="B842" s="5" t="s">
        <v>1447</v>
      </c>
      <c r="C842" s="5" t="s">
        <v>6</v>
      </c>
      <c r="D842" s="5" t="s">
        <v>7</v>
      </c>
      <c r="G842" s="5" t="s">
        <v>591</v>
      </c>
    </row>
    <row r="843" spans="1:8">
      <c r="A843" s="5" t="s">
        <v>1090</v>
      </c>
      <c r="B843" s="5" t="s">
        <v>1447</v>
      </c>
      <c r="C843" s="5" t="s">
        <v>6</v>
      </c>
      <c r="D843" s="5" t="s">
        <v>7</v>
      </c>
      <c r="G843" s="5" t="s">
        <v>592</v>
      </c>
    </row>
    <row r="844" spans="1:8">
      <c r="A844" s="5" t="s">
        <v>13</v>
      </c>
    </row>
    <row r="845" spans="1:8">
      <c r="A845" s="5" t="s">
        <v>1090</v>
      </c>
      <c r="B845" s="5" t="s">
        <v>1448</v>
      </c>
      <c r="C845" s="5" t="s">
        <v>648</v>
      </c>
      <c r="D845" s="5" t="s">
        <v>649</v>
      </c>
      <c r="E845" s="5" t="s">
        <v>11091</v>
      </c>
      <c r="G845" s="5" t="s">
        <v>4</v>
      </c>
      <c r="H845" s="6" t="s">
        <v>650</v>
      </c>
    </row>
    <row r="846" spans="1:8">
      <c r="A846" s="5" t="s">
        <v>1090</v>
      </c>
      <c r="B846" s="5" t="s">
        <v>1448</v>
      </c>
      <c r="C846" s="5" t="s">
        <v>6</v>
      </c>
      <c r="D846" s="5" t="s">
        <v>7</v>
      </c>
      <c r="G846" s="5" t="s">
        <v>591</v>
      </c>
    </row>
    <row r="847" spans="1:8">
      <c r="A847" s="5" t="s">
        <v>1090</v>
      </c>
      <c r="B847" s="5" t="s">
        <v>1448</v>
      </c>
      <c r="C847" s="5" t="s">
        <v>6</v>
      </c>
      <c r="D847" s="5" t="s">
        <v>7</v>
      </c>
      <c r="G847" s="5" t="s">
        <v>589</v>
      </c>
    </row>
    <row r="848" spans="1:8">
      <c r="A848" s="5" t="s">
        <v>1090</v>
      </c>
      <c r="B848" s="5" t="s">
        <v>1448</v>
      </c>
      <c r="C848" s="5" t="s">
        <v>6</v>
      </c>
      <c r="D848" s="5" t="s">
        <v>7</v>
      </c>
      <c r="G848" s="5" t="s">
        <v>588</v>
      </c>
    </row>
    <row r="849" spans="1:8">
      <c r="A849" s="5" t="s">
        <v>1090</v>
      </c>
      <c r="B849" s="5" t="s">
        <v>1448</v>
      </c>
      <c r="C849" s="5" t="s">
        <v>6</v>
      </c>
      <c r="D849" s="5" t="s">
        <v>7</v>
      </c>
      <c r="G849" s="5" t="s">
        <v>590</v>
      </c>
    </row>
    <row r="850" spans="1:8">
      <c r="A850" s="5" t="s">
        <v>1090</v>
      </c>
      <c r="B850" s="5" t="s">
        <v>1448</v>
      </c>
      <c r="C850" s="5" t="s">
        <v>6</v>
      </c>
      <c r="D850" s="5" t="s">
        <v>7</v>
      </c>
      <c r="G850" s="5" t="s">
        <v>592</v>
      </c>
    </row>
    <row r="851" spans="1:8">
      <c r="A851" s="5" t="s">
        <v>13</v>
      </c>
    </row>
    <row r="852" spans="1:8">
      <c r="A852" s="5" t="s">
        <v>1090</v>
      </c>
      <c r="B852" s="5" t="s">
        <v>1449</v>
      </c>
      <c r="C852" s="5" t="s">
        <v>652</v>
      </c>
      <c r="D852" s="5" t="s">
        <v>653</v>
      </c>
      <c r="E852" s="5" t="s">
        <v>11091</v>
      </c>
      <c r="G852" s="5" t="s">
        <v>4</v>
      </c>
      <c r="H852" s="6" t="s">
        <v>654</v>
      </c>
    </row>
    <row r="853" spans="1:8">
      <c r="A853" s="5" t="s">
        <v>1090</v>
      </c>
      <c r="B853" s="5" t="s">
        <v>1449</v>
      </c>
      <c r="C853" s="5" t="s">
        <v>6</v>
      </c>
      <c r="D853" s="5" t="s">
        <v>7</v>
      </c>
      <c r="G853" s="5" t="s">
        <v>592</v>
      </c>
    </row>
    <row r="854" spans="1:8">
      <c r="A854" s="5" t="s">
        <v>1090</v>
      </c>
      <c r="B854" s="5" t="s">
        <v>1449</v>
      </c>
      <c r="C854" s="5" t="s">
        <v>6</v>
      </c>
      <c r="D854" s="5" t="s">
        <v>7</v>
      </c>
      <c r="G854" s="5" t="s">
        <v>589</v>
      </c>
    </row>
    <row r="855" spans="1:8">
      <c r="A855" s="5" t="s">
        <v>1090</v>
      </c>
      <c r="B855" s="5" t="s">
        <v>1449</v>
      </c>
      <c r="C855" s="5" t="s">
        <v>6</v>
      </c>
      <c r="D855" s="5" t="s">
        <v>7</v>
      </c>
      <c r="G855" s="5" t="s">
        <v>588</v>
      </c>
    </row>
    <row r="856" spans="1:8">
      <c r="A856" s="5" t="s">
        <v>1090</v>
      </c>
      <c r="B856" s="5" t="s">
        <v>1449</v>
      </c>
      <c r="C856" s="5" t="s">
        <v>6</v>
      </c>
      <c r="D856" s="5" t="s">
        <v>7</v>
      </c>
      <c r="G856" s="5" t="s">
        <v>590</v>
      </c>
    </row>
    <row r="857" spans="1:8">
      <c r="A857" s="5" t="s">
        <v>1090</v>
      </c>
      <c r="B857" s="5" t="s">
        <v>1449</v>
      </c>
      <c r="C857" s="5" t="s">
        <v>6</v>
      </c>
      <c r="D857" s="5" t="s">
        <v>7</v>
      </c>
      <c r="G857" s="5" t="s">
        <v>591</v>
      </c>
    </row>
    <row r="858" spans="1:8">
      <c r="A858" s="5" t="s">
        <v>13</v>
      </c>
    </row>
    <row r="859" spans="1:8">
      <c r="A859" s="5" t="s">
        <v>1090</v>
      </c>
      <c r="B859" s="5" t="s">
        <v>1450</v>
      </c>
      <c r="C859" s="5" t="s">
        <v>656</v>
      </c>
      <c r="D859" s="5" t="s">
        <v>657</v>
      </c>
      <c r="E859" s="5" t="s">
        <v>11091</v>
      </c>
      <c r="G859" s="5" t="s">
        <v>4</v>
      </c>
      <c r="H859" s="6" t="s">
        <v>658</v>
      </c>
    </row>
    <row r="860" spans="1:8">
      <c r="A860" s="5" t="s">
        <v>1090</v>
      </c>
      <c r="B860" s="5" t="s">
        <v>1450</v>
      </c>
      <c r="C860" s="5" t="s">
        <v>6</v>
      </c>
      <c r="D860" s="5" t="s">
        <v>7</v>
      </c>
      <c r="G860" s="5" t="s">
        <v>659</v>
      </c>
    </row>
    <row r="861" spans="1:8">
      <c r="A861" s="5" t="s">
        <v>1090</v>
      </c>
      <c r="B861" s="5" t="s">
        <v>1450</v>
      </c>
      <c r="C861" s="5" t="s">
        <v>6</v>
      </c>
      <c r="D861" s="5" t="s">
        <v>7</v>
      </c>
      <c r="G861" s="5" t="s">
        <v>589</v>
      </c>
    </row>
    <row r="862" spans="1:8">
      <c r="A862" s="5" t="s">
        <v>1090</v>
      </c>
      <c r="B862" s="5" t="s">
        <v>1450</v>
      </c>
      <c r="C862" s="5" t="s">
        <v>6</v>
      </c>
      <c r="D862" s="5" t="s">
        <v>7</v>
      </c>
      <c r="G862" s="5" t="s">
        <v>588</v>
      </c>
    </row>
    <row r="863" spans="1:8">
      <c r="A863" s="5" t="s">
        <v>1090</v>
      </c>
      <c r="B863" s="5" t="s">
        <v>1450</v>
      </c>
      <c r="C863" s="5" t="s">
        <v>6</v>
      </c>
      <c r="D863" s="5" t="s">
        <v>7</v>
      </c>
      <c r="G863" s="5" t="s">
        <v>590</v>
      </c>
    </row>
    <row r="864" spans="1:8">
      <c r="A864" s="5" t="s">
        <v>1090</v>
      </c>
      <c r="B864" s="5" t="s">
        <v>1450</v>
      </c>
      <c r="C864" s="5" t="s">
        <v>6</v>
      </c>
      <c r="D864" s="5" t="s">
        <v>7</v>
      </c>
      <c r="G864" s="5" t="s">
        <v>591</v>
      </c>
    </row>
    <row r="865" spans="1:8">
      <c r="A865" s="5" t="s">
        <v>13</v>
      </c>
    </row>
    <row r="866" spans="1:8">
      <c r="A866" s="5" t="s">
        <v>1090</v>
      </c>
      <c r="B866" s="5" t="s">
        <v>1451</v>
      </c>
      <c r="C866" s="5" t="s">
        <v>15</v>
      </c>
      <c r="D866" s="5" t="s">
        <v>11106</v>
      </c>
      <c r="E866" s="5" t="s">
        <v>11107</v>
      </c>
      <c r="G866" s="5" t="s">
        <v>4</v>
      </c>
      <c r="H866" s="5" t="s">
        <v>17</v>
      </c>
    </row>
    <row r="867" spans="1:8">
      <c r="A867" s="5" t="s">
        <v>1090</v>
      </c>
      <c r="B867" s="5" t="s">
        <v>1451</v>
      </c>
      <c r="C867" s="5" t="s">
        <v>6</v>
      </c>
      <c r="D867" s="5">
        <v>0</v>
      </c>
      <c r="G867" s="5" t="s">
        <v>15</v>
      </c>
    </row>
    <row r="868" spans="1:8">
      <c r="A868" s="5" t="s">
        <v>13</v>
      </c>
    </row>
    <row r="869" spans="1:8">
      <c r="A869" s="5" t="s">
        <v>1090</v>
      </c>
      <c r="B869" s="5" t="s">
        <v>1452</v>
      </c>
      <c r="C869" s="5" t="s">
        <v>15</v>
      </c>
      <c r="D869" s="5" t="s">
        <v>329</v>
      </c>
      <c r="E869" s="5" t="s">
        <v>11107</v>
      </c>
      <c r="G869" s="5" t="s">
        <v>4</v>
      </c>
      <c r="H869" s="5" t="s">
        <v>17</v>
      </c>
    </row>
    <row r="870" spans="1:8">
      <c r="A870" s="5" t="s">
        <v>1090</v>
      </c>
      <c r="B870" s="5" t="s">
        <v>1452</v>
      </c>
      <c r="C870" s="5" t="s">
        <v>6</v>
      </c>
      <c r="D870" s="5">
        <v>0</v>
      </c>
      <c r="G870" s="5" t="s">
        <v>15</v>
      </c>
    </row>
    <row r="871" spans="1:8">
      <c r="A871" s="5" t="s">
        <v>13</v>
      </c>
    </row>
    <row r="872" spans="1:8">
      <c r="A872" s="5" t="s">
        <v>1090</v>
      </c>
      <c r="B872" s="5" t="s">
        <v>1453</v>
      </c>
      <c r="C872" s="5" t="s">
        <v>15</v>
      </c>
      <c r="D872" s="5" t="s">
        <v>929</v>
      </c>
      <c r="E872" s="5" t="s">
        <v>11107</v>
      </c>
      <c r="G872" s="5" t="s">
        <v>4</v>
      </c>
      <c r="H872" s="5" t="s">
        <v>17</v>
      </c>
    </row>
    <row r="873" spans="1:8">
      <c r="A873" s="5" t="s">
        <v>1090</v>
      </c>
      <c r="B873" s="5" t="s">
        <v>1453</v>
      </c>
      <c r="C873" s="5" t="s">
        <v>6</v>
      </c>
      <c r="D873" s="5">
        <v>0</v>
      </c>
      <c r="G873" s="5" t="s">
        <v>15</v>
      </c>
    </row>
    <row r="874" spans="1:8">
      <c r="A874" s="5" t="s">
        <v>13</v>
      </c>
    </row>
    <row r="875" spans="1:8">
      <c r="A875" s="5" t="s">
        <v>1090</v>
      </c>
      <c r="B875" s="5" t="s">
        <v>1454</v>
      </c>
      <c r="C875" s="5" t="s">
        <v>1455</v>
      </c>
      <c r="D875" s="5" t="s">
        <v>1456</v>
      </c>
      <c r="E875" s="5" t="s">
        <v>5741</v>
      </c>
      <c r="G875" s="5" t="s">
        <v>4</v>
      </c>
      <c r="H875" s="5" t="s">
        <v>1457</v>
      </c>
    </row>
    <row r="876" spans="1:8">
      <c r="A876" s="5" t="s">
        <v>1090</v>
      </c>
      <c r="B876" s="5" t="s">
        <v>1454</v>
      </c>
      <c r="C876" s="5" t="s">
        <v>6</v>
      </c>
      <c r="D876" s="5" t="s">
        <v>7</v>
      </c>
      <c r="G876" s="5" t="s">
        <v>1458</v>
      </c>
    </row>
    <row r="877" spans="1:8">
      <c r="A877" s="5" t="s">
        <v>1090</v>
      </c>
      <c r="B877" s="5" t="s">
        <v>1454</v>
      </c>
      <c r="C877" s="5" t="s">
        <v>6</v>
      </c>
      <c r="D877" s="5" t="s">
        <v>7</v>
      </c>
      <c r="G877" s="5" t="s">
        <v>1459</v>
      </c>
    </row>
    <row r="878" spans="1:8">
      <c r="A878" s="5" t="s">
        <v>13</v>
      </c>
    </row>
    <row r="879" spans="1:8">
      <c r="A879" s="5" t="s">
        <v>1090</v>
      </c>
      <c r="B879" s="5" t="s">
        <v>1460</v>
      </c>
      <c r="C879" s="5" t="s">
        <v>1461</v>
      </c>
      <c r="D879" s="5" t="s">
        <v>1462</v>
      </c>
      <c r="E879" s="5" t="s">
        <v>5741</v>
      </c>
      <c r="G879" s="5" t="s">
        <v>4</v>
      </c>
      <c r="H879" s="5" t="s">
        <v>1463</v>
      </c>
    </row>
    <row r="880" spans="1:8">
      <c r="A880" s="5" t="s">
        <v>1090</v>
      </c>
      <c r="B880" s="5" t="s">
        <v>1460</v>
      </c>
      <c r="C880" s="5" t="s">
        <v>6</v>
      </c>
      <c r="D880" s="5" t="s">
        <v>7</v>
      </c>
      <c r="G880" s="5" t="s">
        <v>1464</v>
      </c>
    </row>
    <row r="881" spans="1:8">
      <c r="A881" s="5" t="s">
        <v>1090</v>
      </c>
      <c r="B881" s="5" t="s">
        <v>1460</v>
      </c>
      <c r="C881" s="5" t="s">
        <v>6</v>
      </c>
      <c r="D881" s="5" t="s">
        <v>7</v>
      </c>
      <c r="G881" s="5" t="s">
        <v>1465</v>
      </c>
    </row>
    <row r="882" spans="1:8">
      <c r="A882" s="5" t="s">
        <v>13</v>
      </c>
    </row>
    <row r="883" spans="1:8">
      <c r="A883" s="5" t="s">
        <v>1090</v>
      </c>
      <c r="B883" s="5" t="s">
        <v>1466</v>
      </c>
      <c r="C883" s="5" t="s">
        <v>1467</v>
      </c>
      <c r="D883" s="5" t="s">
        <v>1468</v>
      </c>
      <c r="E883" s="5" t="s">
        <v>11107</v>
      </c>
      <c r="G883" s="5" t="s">
        <v>4</v>
      </c>
      <c r="H883" s="5" t="s">
        <v>1469</v>
      </c>
    </row>
    <row r="884" spans="1:8">
      <c r="A884" s="5" t="s">
        <v>1090</v>
      </c>
      <c r="B884" s="5" t="s">
        <v>1466</v>
      </c>
      <c r="C884" s="5" t="s">
        <v>6</v>
      </c>
      <c r="D884" s="5" t="s">
        <v>7</v>
      </c>
      <c r="G884" s="5" t="s">
        <v>1470</v>
      </c>
    </row>
    <row r="885" spans="1:8">
      <c r="A885" s="5" t="s">
        <v>1090</v>
      </c>
      <c r="B885" s="5" t="s">
        <v>1466</v>
      </c>
      <c r="C885" s="5" t="s">
        <v>6</v>
      </c>
      <c r="D885" s="5" t="s">
        <v>7</v>
      </c>
      <c r="G885" s="5" t="s">
        <v>1471</v>
      </c>
    </row>
    <row r="886" spans="1:8">
      <c r="A886" s="5" t="s">
        <v>1090</v>
      </c>
      <c r="B886" s="5" t="s">
        <v>1466</v>
      </c>
      <c r="C886" s="5" t="s">
        <v>6</v>
      </c>
      <c r="D886" s="5" t="s">
        <v>7</v>
      </c>
      <c r="G886" s="5" t="s">
        <v>186</v>
      </c>
    </row>
    <row r="887" spans="1:8">
      <c r="A887" s="5" t="s">
        <v>1090</v>
      </c>
      <c r="B887" s="5" t="s">
        <v>1466</v>
      </c>
      <c r="C887" s="5" t="s">
        <v>6</v>
      </c>
      <c r="D887" s="5" t="s">
        <v>7</v>
      </c>
      <c r="G887" s="5" t="s">
        <v>187</v>
      </c>
    </row>
    <row r="888" spans="1:8">
      <c r="A888" s="5" t="s">
        <v>13</v>
      </c>
    </row>
    <row r="889" spans="1:8">
      <c r="A889" s="5" t="s">
        <v>1090</v>
      </c>
      <c r="B889" s="5" t="s">
        <v>1472</v>
      </c>
      <c r="C889" s="5" t="s">
        <v>15</v>
      </c>
      <c r="D889" s="5" t="s">
        <v>931</v>
      </c>
      <c r="E889" s="5" t="s">
        <v>11107</v>
      </c>
      <c r="G889" s="5" t="s">
        <v>4</v>
      </c>
      <c r="H889" s="5" t="s">
        <v>17</v>
      </c>
    </row>
    <row r="890" spans="1:8">
      <c r="A890" s="5" t="s">
        <v>1090</v>
      </c>
      <c r="B890" s="5" t="s">
        <v>1472</v>
      </c>
      <c r="C890" s="5" t="s">
        <v>6</v>
      </c>
      <c r="D890" s="5">
        <v>0</v>
      </c>
      <c r="G890" s="5" t="s">
        <v>15</v>
      </c>
    </row>
    <row r="891" spans="1:8">
      <c r="A891" s="5" t="s">
        <v>13</v>
      </c>
    </row>
    <row r="892" spans="1:8">
      <c r="A892" s="5" t="s">
        <v>1090</v>
      </c>
      <c r="B892" s="5" t="s">
        <v>1473</v>
      </c>
      <c r="C892" s="5" t="s">
        <v>15</v>
      </c>
      <c r="D892" s="5" t="s">
        <v>933</v>
      </c>
      <c r="E892" s="5" t="s">
        <v>11107</v>
      </c>
      <c r="G892" s="5" t="s">
        <v>4</v>
      </c>
      <c r="H892" s="5" t="s">
        <v>17</v>
      </c>
    </row>
    <row r="893" spans="1:8">
      <c r="A893" s="5" t="s">
        <v>1090</v>
      </c>
      <c r="B893" s="5" t="s">
        <v>1473</v>
      </c>
      <c r="C893" s="5" t="s">
        <v>6</v>
      </c>
      <c r="D893" s="5">
        <v>0</v>
      </c>
      <c r="G893" s="5" t="s">
        <v>15</v>
      </c>
    </row>
    <row r="894" spans="1:8">
      <c r="A894" s="5" t="s">
        <v>13</v>
      </c>
    </row>
    <row r="895" spans="1:8">
      <c r="A895" s="5" t="s">
        <v>1090</v>
      </c>
      <c r="B895" s="5" t="s">
        <v>1474</v>
      </c>
      <c r="C895" s="5" t="s">
        <v>937</v>
      </c>
      <c r="D895" s="5" t="s">
        <v>938</v>
      </c>
      <c r="E895" s="5" t="s">
        <v>5734</v>
      </c>
      <c r="G895" s="5" t="s">
        <v>4</v>
      </c>
      <c r="H895" s="5" t="s">
        <v>939</v>
      </c>
    </row>
    <row r="896" spans="1:8">
      <c r="A896" s="5" t="s">
        <v>1090</v>
      </c>
      <c r="B896" s="5" t="s">
        <v>1474</v>
      </c>
      <c r="C896" s="5" t="s">
        <v>6</v>
      </c>
      <c r="D896" s="5" t="s">
        <v>7</v>
      </c>
      <c r="G896" s="5" t="s">
        <v>940</v>
      </c>
    </row>
    <row r="897" spans="1:8">
      <c r="A897" s="5" t="s">
        <v>13</v>
      </c>
    </row>
    <row r="898" spans="1:8">
      <c r="A898" s="5" t="s">
        <v>1090</v>
      </c>
      <c r="B898" s="5" t="s">
        <v>1475</v>
      </c>
      <c r="C898" s="5" t="s">
        <v>15</v>
      </c>
      <c r="D898" s="5" t="s">
        <v>944</v>
      </c>
      <c r="E898" s="5" t="s">
        <v>11107</v>
      </c>
      <c r="G898" s="5" t="s">
        <v>4</v>
      </c>
      <c r="H898" s="5" t="s">
        <v>17</v>
      </c>
    </row>
    <row r="899" spans="1:8">
      <c r="A899" s="5" t="s">
        <v>1090</v>
      </c>
      <c r="B899" s="5" t="s">
        <v>1475</v>
      </c>
      <c r="C899" s="5" t="s">
        <v>6</v>
      </c>
      <c r="D899" s="5">
        <v>0</v>
      </c>
      <c r="G899" s="5" t="s">
        <v>15</v>
      </c>
    </row>
    <row r="900" spans="1:8">
      <c r="A900" s="5" t="s">
        <v>13</v>
      </c>
    </row>
    <row r="901" spans="1:8">
      <c r="A901" s="5" t="s">
        <v>1090</v>
      </c>
      <c r="B901" s="5" t="s">
        <v>1476</v>
      </c>
      <c r="C901" s="5" t="s">
        <v>15</v>
      </c>
      <c r="D901" s="5" t="s">
        <v>946</v>
      </c>
      <c r="E901" s="5" t="s">
        <v>11107</v>
      </c>
      <c r="G901" s="5" t="s">
        <v>4</v>
      </c>
      <c r="H901" s="5" t="s">
        <v>17</v>
      </c>
    </row>
    <row r="902" spans="1:8">
      <c r="A902" s="5" t="s">
        <v>1090</v>
      </c>
      <c r="B902" s="5" t="s">
        <v>1476</v>
      </c>
      <c r="C902" s="5" t="s">
        <v>6</v>
      </c>
      <c r="D902" s="5">
        <v>0</v>
      </c>
      <c r="G902" s="5" t="s">
        <v>15</v>
      </c>
    </row>
    <row r="903" spans="1:8">
      <c r="A903" s="5" t="s">
        <v>13</v>
      </c>
    </row>
    <row r="904" spans="1:8">
      <c r="A904" s="5" t="s">
        <v>1090</v>
      </c>
      <c r="B904" s="5" t="s">
        <v>1477</v>
      </c>
      <c r="C904" s="5" t="s">
        <v>15</v>
      </c>
      <c r="D904" s="5" t="s">
        <v>952</v>
      </c>
      <c r="E904" s="5" t="s">
        <v>11107</v>
      </c>
      <c r="G904" s="5" t="s">
        <v>4</v>
      </c>
      <c r="H904" s="5" t="s">
        <v>17</v>
      </c>
    </row>
    <row r="905" spans="1:8">
      <c r="A905" s="5" t="s">
        <v>1090</v>
      </c>
      <c r="B905" s="5" t="s">
        <v>1477</v>
      </c>
      <c r="C905" s="5" t="s">
        <v>6</v>
      </c>
      <c r="D905" s="5">
        <v>0</v>
      </c>
      <c r="G905" s="5" t="s">
        <v>15</v>
      </c>
    </row>
    <row r="906" spans="1:8">
      <c r="A906" s="5" t="s">
        <v>13</v>
      </c>
    </row>
    <row r="907" spans="1:8">
      <c r="A907" s="5" t="s">
        <v>1090</v>
      </c>
      <c r="B907" s="5" t="s">
        <v>1478</v>
      </c>
      <c r="C907" s="5" t="s">
        <v>1479</v>
      </c>
      <c r="D907" s="5" t="s">
        <v>308</v>
      </c>
      <c r="E907" s="5" t="s">
        <v>5737</v>
      </c>
      <c r="G907" s="5" t="s">
        <v>4</v>
      </c>
      <c r="H907" s="5" t="s">
        <v>309</v>
      </c>
    </row>
    <row r="908" spans="1:8">
      <c r="A908" s="5" t="s">
        <v>1090</v>
      </c>
      <c r="B908" s="5" t="s">
        <v>1478</v>
      </c>
      <c r="C908" s="5" t="s">
        <v>6</v>
      </c>
      <c r="D908" s="5" t="s">
        <v>7</v>
      </c>
      <c r="G908" s="5" t="s">
        <v>310</v>
      </c>
    </row>
    <row r="909" spans="1:8">
      <c r="A909" s="5" t="s">
        <v>1090</v>
      </c>
      <c r="B909" s="5" t="s">
        <v>1478</v>
      </c>
      <c r="C909" s="5" t="s">
        <v>6</v>
      </c>
      <c r="D909" s="5" t="s">
        <v>7</v>
      </c>
      <c r="G909" s="5" t="s">
        <v>311</v>
      </c>
    </row>
    <row r="910" spans="1:8">
      <c r="A910" s="5" t="s">
        <v>1090</v>
      </c>
      <c r="B910" s="5" t="s">
        <v>1478</v>
      </c>
      <c r="C910" s="5" t="s">
        <v>6</v>
      </c>
      <c r="D910" s="5" t="s">
        <v>7</v>
      </c>
      <c r="G910" s="5" t="s">
        <v>312</v>
      </c>
    </row>
    <row r="911" spans="1:8">
      <c r="A911" s="5" t="s">
        <v>1090</v>
      </c>
      <c r="B911" s="5" t="s">
        <v>1478</v>
      </c>
      <c r="C911" s="5" t="s">
        <v>6</v>
      </c>
      <c r="D911" s="5" t="s">
        <v>7</v>
      </c>
      <c r="G911" s="5" t="s">
        <v>313</v>
      </c>
    </row>
    <row r="912" spans="1:8">
      <c r="A912" s="5" t="s">
        <v>1090</v>
      </c>
      <c r="B912" s="5" t="s">
        <v>1478</v>
      </c>
      <c r="C912" s="5" t="s">
        <v>6</v>
      </c>
      <c r="D912" s="5" t="s">
        <v>7</v>
      </c>
      <c r="G912" s="5" t="s">
        <v>314</v>
      </c>
    </row>
    <row r="913" spans="1:8">
      <c r="A913" s="5" t="s">
        <v>13</v>
      </c>
    </row>
    <row r="914" spans="1:8">
      <c r="A914" s="5" t="s">
        <v>1090</v>
      </c>
      <c r="B914" s="5" t="s">
        <v>1480</v>
      </c>
      <c r="C914" s="5" t="s">
        <v>15</v>
      </c>
      <c r="D914" s="5" t="s">
        <v>803</v>
      </c>
      <c r="E914" s="5" t="s">
        <v>11107</v>
      </c>
      <c r="G914" s="5" t="s">
        <v>4</v>
      </c>
      <c r="H914" s="5" t="s">
        <v>17</v>
      </c>
    </row>
    <row r="915" spans="1:8">
      <c r="A915" s="5" t="s">
        <v>1090</v>
      </c>
      <c r="B915" s="5" t="s">
        <v>1480</v>
      </c>
      <c r="C915" s="5" t="s">
        <v>6</v>
      </c>
      <c r="D915" s="5">
        <v>0</v>
      </c>
      <c r="G915" s="5" t="s">
        <v>15</v>
      </c>
    </row>
    <row r="916" spans="1:8">
      <c r="A916" s="5" t="s">
        <v>13</v>
      </c>
    </row>
    <row r="917" spans="1:8">
      <c r="A917" s="5" t="s">
        <v>1090</v>
      </c>
      <c r="B917" s="5" t="s">
        <v>1481</v>
      </c>
      <c r="C917" s="5" t="s">
        <v>15</v>
      </c>
      <c r="D917" s="5" t="s">
        <v>805</v>
      </c>
      <c r="E917" s="5" t="s">
        <v>11107</v>
      </c>
      <c r="G917" s="5" t="s">
        <v>4</v>
      </c>
      <c r="H917" s="5" t="s">
        <v>17</v>
      </c>
    </row>
    <row r="918" spans="1:8">
      <c r="A918" s="5" t="s">
        <v>1090</v>
      </c>
      <c r="B918" s="5" t="s">
        <v>1481</v>
      </c>
      <c r="C918" s="5" t="s">
        <v>6</v>
      </c>
      <c r="D918" s="5">
        <v>0</v>
      </c>
      <c r="G918" s="5" t="s">
        <v>15</v>
      </c>
    </row>
    <row r="919" spans="1:8">
      <c r="A919" s="5" t="s">
        <v>13</v>
      </c>
    </row>
    <row r="920" spans="1:8">
      <c r="A920" s="5" t="s">
        <v>1090</v>
      </c>
      <c r="B920" s="5" t="s">
        <v>1482</v>
      </c>
      <c r="C920" s="5" t="s">
        <v>15</v>
      </c>
      <c r="D920" s="5" t="s">
        <v>718</v>
      </c>
      <c r="E920" s="5" t="s">
        <v>11107</v>
      </c>
      <c r="G920" s="5" t="s">
        <v>4</v>
      </c>
      <c r="H920" s="5" t="s">
        <v>17</v>
      </c>
    </row>
    <row r="921" spans="1:8">
      <c r="A921" s="5" t="s">
        <v>1090</v>
      </c>
      <c r="B921" s="5" t="s">
        <v>1482</v>
      </c>
      <c r="C921" s="5" t="s">
        <v>6</v>
      </c>
      <c r="D921" s="5">
        <v>0</v>
      </c>
      <c r="G921" s="5" t="s">
        <v>15</v>
      </c>
    </row>
    <row r="922" spans="1:8">
      <c r="A922" s="5" t="s">
        <v>13</v>
      </c>
    </row>
    <row r="923" spans="1:8">
      <c r="A923" s="5" t="s">
        <v>1090</v>
      </c>
      <c r="B923" s="5" t="s">
        <v>1483</v>
      </c>
      <c r="C923" s="5" t="s">
        <v>15</v>
      </c>
      <c r="D923" s="5" t="s">
        <v>716</v>
      </c>
      <c r="E923" s="5" t="s">
        <v>11107</v>
      </c>
      <c r="G923" s="5" t="s">
        <v>4</v>
      </c>
      <c r="H923" s="5" t="s">
        <v>17</v>
      </c>
    </row>
    <row r="924" spans="1:8">
      <c r="A924" s="5" t="s">
        <v>1090</v>
      </c>
      <c r="B924" s="5" t="s">
        <v>1483</v>
      </c>
      <c r="C924" s="5" t="s">
        <v>6</v>
      </c>
      <c r="D924" s="5">
        <v>0</v>
      </c>
      <c r="G924" s="5" t="s">
        <v>15</v>
      </c>
    </row>
    <row r="925" spans="1:8">
      <c r="A925" s="5" t="s">
        <v>13</v>
      </c>
    </row>
    <row r="926" spans="1:8">
      <c r="A926" s="5" t="s">
        <v>1090</v>
      </c>
      <c r="B926" s="5" t="s">
        <v>1484</v>
      </c>
      <c r="C926" s="5" t="s">
        <v>15</v>
      </c>
      <c r="D926" s="5" t="s">
        <v>709</v>
      </c>
      <c r="E926" s="5" t="s">
        <v>11107</v>
      </c>
      <c r="G926" s="5" t="s">
        <v>4</v>
      </c>
      <c r="H926" s="5" t="s">
        <v>17</v>
      </c>
    </row>
    <row r="927" spans="1:8">
      <c r="A927" s="5" t="s">
        <v>1090</v>
      </c>
      <c r="B927" s="5" t="s">
        <v>1484</v>
      </c>
      <c r="C927" s="5" t="s">
        <v>6</v>
      </c>
      <c r="D927" s="5">
        <v>0</v>
      </c>
      <c r="G927" s="5" t="s">
        <v>15</v>
      </c>
    </row>
    <row r="928" spans="1:8">
      <c r="A928" s="5" t="s">
        <v>13</v>
      </c>
    </row>
    <row r="929" spans="1:8">
      <c r="A929" s="5" t="s">
        <v>1090</v>
      </c>
      <c r="B929" s="5" t="s">
        <v>1485</v>
      </c>
      <c r="C929" s="5" t="s">
        <v>513</v>
      </c>
      <c r="D929" s="5" t="s">
        <v>514</v>
      </c>
      <c r="E929" s="5" t="s">
        <v>5737</v>
      </c>
      <c r="G929" s="5" t="s">
        <v>4</v>
      </c>
      <c r="H929" s="5" t="s">
        <v>515</v>
      </c>
    </row>
    <row r="930" spans="1:8">
      <c r="A930" s="5" t="s">
        <v>1090</v>
      </c>
      <c r="B930" s="5" t="s">
        <v>1485</v>
      </c>
      <c r="C930" s="5" t="s">
        <v>6</v>
      </c>
      <c r="D930" s="5" t="s">
        <v>7</v>
      </c>
      <c r="G930" s="5" t="s">
        <v>516</v>
      </c>
    </row>
    <row r="931" spans="1:8">
      <c r="A931" s="5" t="s">
        <v>1090</v>
      </c>
      <c r="B931" s="5" t="s">
        <v>1485</v>
      </c>
      <c r="C931" s="5" t="s">
        <v>6</v>
      </c>
      <c r="D931" s="5" t="s">
        <v>7</v>
      </c>
      <c r="G931" s="5" t="s">
        <v>517</v>
      </c>
    </row>
    <row r="932" spans="1:8">
      <c r="A932" s="5" t="s">
        <v>1090</v>
      </c>
      <c r="B932" s="5" t="s">
        <v>1485</v>
      </c>
      <c r="C932" s="5" t="s">
        <v>6</v>
      </c>
      <c r="D932" s="5" t="s">
        <v>7</v>
      </c>
      <c r="G932" s="5" t="s">
        <v>518</v>
      </c>
    </row>
    <row r="933" spans="1:8">
      <c r="A933" s="5" t="s">
        <v>1090</v>
      </c>
      <c r="B933" s="5" t="s">
        <v>1485</v>
      </c>
      <c r="C933" s="5" t="s">
        <v>6</v>
      </c>
      <c r="D933" s="5" t="s">
        <v>7</v>
      </c>
      <c r="G933" s="5" t="s">
        <v>519</v>
      </c>
    </row>
    <row r="934" spans="1:8">
      <c r="A934" s="5" t="s">
        <v>1090</v>
      </c>
      <c r="B934" s="5" t="s">
        <v>1485</v>
      </c>
      <c r="C934" s="5" t="s">
        <v>6</v>
      </c>
      <c r="D934" s="5" t="s">
        <v>7</v>
      </c>
      <c r="G934" s="5" t="s">
        <v>520</v>
      </c>
    </row>
    <row r="935" spans="1:8">
      <c r="A935" s="5" t="s">
        <v>13</v>
      </c>
    </row>
    <row r="936" spans="1:8">
      <c r="A936" s="5" t="s">
        <v>1090</v>
      </c>
      <c r="B936" s="5" t="s">
        <v>1486</v>
      </c>
      <c r="C936" s="5" t="s">
        <v>1487</v>
      </c>
      <c r="D936" s="5" t="s">
        <v>11108</v>
      </c>
      <c r="E936" s="5" t="s">
        <v>5737</v>
      </c>
      <c r="G936" s="5" t="s">
        <v>4</v>
      </c>
      <c r="H936" s="5" t="s">
        <v>289</v>
      </c>
    </row>
    <row r="937" spans="1:8">
      <c r="A937" s="5" t="s">
        <v>1090</v>
      </c>
      <c r="B937" s="5" t="s">
        <v>1486</v>
      </c>
      <c r="C937" s="5" t="s">
        <v>6</v>
      </c>
      <c r="D937" s="5" t="s">
        <v>7</v>
      </c>
      <c r="G937" s="5" t="s">
        <v>290</v>
      </c>
    </row>
    <row r="938" spans="1:8">
      <c r="A938" s="5" t="s">
        <v>1090</v>
      </c>
      <c r="B938" s="5" t="s">
        <v>1486</v>
      </c>
      <c r="C938" s="5" t="s">
        <v>6</v>
      </c>
      <c r="D938" s="5" t="s">
        <v>7</v>
      </c>
      <c r="G938" s="5" t="s">
        <v>291</v>
      </c>
    </row>
    <row r="939" spans="1:8">
      <c r="A939" s="5" t="s">
        <v>1090</v>
      </c>
      <c r="B939" s="5" t="s">
        <v>1486</v>
      </c>
      <c r="C939" s="5" t="s">
        <v>6</v>
      </c>
      <c r="D939" s="5" t="s">
        <v>7</v>
      </c>
      <c r="G939" s="5" t="s">
        <v>292</v>
      </c>
    </row>
    <row r="940" spans="1:8">
      <c r="A940" s="5" t="s">
        <v>1090</v>
      </c>
      <c r="B940" s="5" t="s">
        <v>1486</v>
      </c>
      <c r="C940" s="5" t="s">
        <v>6</v>
      </c>
      <c r="D940" s="5" t="s">
        <v>7</v>
      </c>
      <c r="G940" s="5" t="s">
        <v>293</v>
      </c>
    </row>
    <row r="941" spans="1:8">
      <c r="A941" s="5" t="s">
        <v>1090</v>
      </c>
      <c r="B941" s="5" t="s">
        <v>1486</v>
      </c>
      <c r="C941" s="5" t="s">
        <v>6</v>
      </c>
      <c r="D941" s="5" t="s">
        <v>7</v>
      </c>
      <c r="G941" s="5" t="s">
        <v>294</v>
      </c>
    </row>
    <row r="942" spans="1:8">
      <c r="A942" s="5" t="s">
        <v>13</v>
      </c>
    </row>
    <row r="943" spans="1:8">
      <c r="A943" s="5" t="s">
        <v>1090</v>
      </c>
      <c r="B943" s="5" t="s">
        <v>1488</v>
      </c>
      <c r="C943" s="5" t="s">
        <v>531</v>
      </c>
      <c r="D943" s="5" t="s">
        <v>532</v>
      </c>
      <c r="E943" s="5" t="s">
        <v>5738</v>
      </c>
      <c r="G943" s="5" t="s">
        <v>4</v>
      </c>
      <c r="H943" s="5" t="s">
        <v>259</v>
      </c>
    </row>
    <row r="944" spans="1:8">
      <c r="A944" s="5" t="s">
        <v>1090</v>
      </c>
      <c r="B944" s="5" t="s">
        <v>1488</v>
      </c>
      <c r="C944" s="5" t="s">
        <v>6</v>
      </c>
      <c r="D944" s="5" t="s">
        <v>7</v>
      </c>
      <c r="G944" s="5" t="s">
        <v>260</v>
      </c>
    </row>
    <row r="945" spans="1:8">
      <c r="A945" s="5" t="s">
        <v>13</v>
      </c>
    </row>
    <row r="946" spans="1:8">
      <c r="A946" s="5" t="s">
        <v>1090</v>
      </c>
      <c r="B946" s="5" t="s">
        <v>1489</v>
      </c>
      <c r="C946" s="5" t="s">
        <v>15</v>
      </c>
      <c r="D946" s="5" t="s">
        <v>534</v>
      </c>
      <c r="E946" s="5" t="s">
        <v>11093</v>
      </c>
      <c r="G946" s="5" t="s">
        <v>4</v>
      </c>
      <c r="H946" s="5" t="s">
        <v>17</v>
      </c>
    </row>
    <row r="947" spans="1:8">
      <c r="A947" s="5" t="s">
        <v>1090</v>
      </c>
      <c r="B947" s="5" t="s">
        <v>1489</v>
      </c>
      <c r="C947" s="5" t="s">
        <v>6</v>
      </c>
      <c r="D947" s="5">
        <v>0</v>
      </c>
      <c r="G947" s="5" t="s">
        <v>15</v>
      </c>
    </row>
    <row r="948" spans="1:8">
      <c r="A948" s="5" t="s">
        <v>13</v>
      </c>
    </row>
    <row r="949" spans="1:8">
      <c r="A949" s="5" t="s">
        <v>1090</v>
      </c>
      <c r="B949" s="5" t="s">
        <v>1490</v>
      </c>
      <c r="C949" s="5" t="s">
        <v>15</v>
      </c>
      <c r="D949" s="5" t="s">
        <v>536</v>
      </c>
      <c r="E949" s="5" t="s">
        <v>11093</v>
      </c>
      <c r="G949" s="5" t="s">
        <v>4</v>
      </c>
      <c r="H949" s="5" t="s">
        <v>17</v>
      </c>
    </row>
    <row r="950" spans="1:8">
      <c r="A950" s="5" t="s">
        <v>1090</v>
      </c>
      <c r="B950" s="5" t="s">
        <v>1490</v>
      </c>
      <c r="C950" s="5" t="s">
        <v>6</v>
      </c>
      <c r="D950" s="5">
        <v>0</v>
      </c>
      <c r="G950" s="5" t="s">
        <v>15</v>
      </c>
    </row>
    <row r="951" spans="1:8">
      <c r="A951" s="5" t="s">
        <v>13</v>
      </c>
    </row>
    <row r="952" spans="1:8">
      <c r="A952" s="5" t="s">
        <v>1090</v>
      </c>
      <c r="B952" s="5" t="s">
        <v>1491</v>
      </c>
      <c r="C952" s="5" t="s">
        <v>15</v>
      </c>
      <c r="D952" s="5" t="s">
        <v>1492</v>
      </c>
      <c r="E952" s="5" t="s">
        <v>11093</v>
      </c>
      <c r="G952" s="5" t="s">
        <v>4</v>
      </c>
      <c r="H952" s="5" t="s">
        <v>17</v>
      </c>
    </row>
    <row r="953" spans="1:8">
      <c r="A953" s="5" t="s">
        <v>1090</v>
      </c>
      <c r="B953" s="5" t="s">
        <v>1491</v>
      </c>
      <c r="C953" s="5" t="s">
        <v>6</v>
      </c>
      <c r="D953" s="5">
        <v>0</v>
      </c>
      <c r="G953" s="5" t="s">
        <v>15</v>
      </c>
    </row>
    <row r="954" spans="1:8">
      <c r="A954" s="5" t="s">
        <v>13</v>
      </c>
    </row>
    <row r="955" spans="1:8">
      <c r="A955" s="5" t="s">
        <v>1090</v>
      </c>
      <c r="B955" s="5" t="s">
        <v>1493</v>
      </c>
      <c r="C955" s="5" t="s">
        <v>1032</v>
      </c>
      <c r="D955" s="5" t="s">
        <v>11109</v>
      </c>
      <c r="E955" s="5" t="s">
        <v>11093</v>
      </c>
      <c r="G955" s="5" t="s">
        <v>4</v>
      </c>
      <c r="H955" s="5" t="s">
        <v>1034</v>
      </c>
    </row>
    <row r="956" spans="1:8">
      <c r="A956" s="5" t="s">
        <v>1090</v>
      </c>
      <c r="B956" s="5" t="s">
        <v>1493</v>
      </c>
      <c r="C956" s="5" t="s">
        <v>6</v>
      </c>
      <c r="D956" s="5" t="s">
        <v>7</v>
      </c>
      <c r="G956" s="5" t="s">
        <v>1035</v>
      </c>
    </row>
    <row r="957" spans="1:8">
      <c r="A957" s="5" t="s">
        <v>1090</v>
      </c>
      <c r="B957" s="5" t="s">
        <v>1493</v>
      </c>
      <c r="C957" s="5" t="s">
        <v>6</v>
      </c>
      <c r="D957" s="5" t="s">
        <v>7</v>
      </c>
      <c r="G957" s="5" t="s">
        <v>1036</v>
      </c>
    </row>
    <row r="958" spans="1:8">
      <c r="A958" s="5" t="s">
        <v>1090</v>
      </c>
      <c r="B958" s="5" t="s">
        <v>1493</v>
      </c>
      <c r="C958" s="5" t="s">
        <v>6</v>
      </c>
      <c r="D958" s="5" t="s">
        <v>7</v>
      </c>
      <c r="G958" s="5" t="s">
        <v>1037</v>
      </c>
    </row>
    <row r="959" spans="1:8">
      <c r="A959" s="5" t="s">
        <v>1090</v>
      </c>
      <c r="B959" s="5" t="s">
        <v>1493</v>
      </c>
      <c r="C959" s="5" t="s">
        <v>6</v>
      </c>
      <c r="D959" s="5" t="s">
        <v>7</v>
      </c>
      <c r="G959" s="5" t="s">
        <v>1038</v>
      </c>
    </row>
    <row r="960" spans="1:8">
      <c r="A960" s="5" t="s">
        <v>1090</v>
      </c>
      <c r="B960" s="5" t="s">
        <v>1493</v>
      </c>
      <c r="C960" s="5" t="s">
        <v>6</v>
      </c>
      <c r="D960" s="5" t="s">
        <v>7</v>
      </c>
      <c r="G960" s="5" t="s">
        <v>1039</v>
      </c>
    </row>
    <row r="961" spans="1:8">
      <c r="A961" s="5" t="s">
        <v>13</v>
      </c>
    </row>
    <row r="962" spans="1:8">
      <c r="A962" s="5" t="s">
        <v>1090</v>
      </c>
      <c r="B962" s="5" t="s">
        <v>1494</v>
      </c>
      <c r="C962" s="5" t="s">
        <v>15</v>
      </c>
      <c r="D962" s="5" t="s">
        <v>1030</v>
      </c>
      <c r="E962" s="5" t="s">
        <v>11093</v>
      </c>
      <c r="G962" s="5" t="s">
        <v>4</v>
      </c>
      <c r="H962" s="5" t="s">
        <v>17</v>
      </c>
    </row>
    <row r="963" spans="1:8">
      <c r="A963" s="5" t="s">
        <v>1090</v>
      </c>
      <c r="B963" s="5" t="s">
        <v>1494</v>
      </c>
      <c r="C963" s="5" t="s">
        <v>6</v>
      </c>
      <c r="D963" s="5">
        <v>0</v>
      </c>
      <c r="G963" s="5" t="s">
        <v>15</v>
      </c>
    </row>
    <row r="964" spans="1:8">
      <c r="A964" s="5" t="s">
        <v>13</v>
      </c>
    </row>
    <row r="965" spans="1:8">
      <c r="A965" s="5" t="s">
        <v>1090</v>
      </c>
      <c r="B965" s="5" t="s">
        <v>1495</v>
      </c>
      <c r="C965" s="5" t="s">
        <v>15</v>
      </c>
      <c r="D965" s="5" t="s">
        <v>963</v>
      </c>
      <c r="E965" s="5" t="s">
        <v>11093</v>
      </c>
      <c r="G965" s="5" t="s">
        <v>4</v>
      </c>
      <c r="H965" s="5" t="s">
        <v>17</v>
      </c>
    </row>
    <row r="966" spans="1:8">
      <c r="A966" s="5" t="s">
        <v>1090</v>
      </c>
      <c r="B966" s="5" t="s">
        <v>1495</v>
      </c>
      <c r="C966" s="5" t="s">
        <v>6</v>
      </c>
      <c r="D966" s="5">
        <v>0</v>
      </c>
      <c r="G966" s="5" t="s">
        <v>15</v>
      </c>
    </row>
    <row r="967" spans="1:8">
      <c r="A967" s="5" t="s">
        <v>13</v>
      </c>
    </row>
    <row r="968" spans="1:8">
      <c r="A968" s="5" t="s">
        <v>1090</v>
      </c>
      <c r="B968" s="5" t="s">
        <v>1496</v>
      </c>
      <c r="C968" s="5" t="s">
        <v>15</v>
      </c>
      <c r="D968" s="5" t="s">
        <v>973</v>
      </c>
      <c r="E968" s="5" t="s">
        <v>11093</v>
      </c>
      <c r="G968" s="5" t="s">
        <v>4</v>
      </c>
      <c r="H968" s="5" t="s">
        <v>17</v>
      </c>
    </row>
    <row r="969" spans="1:8">
      <c r="A969" s="5" t="s">
        <v>1090</v>
      </c>
      <c r="B969" s="5" t="s">
        <v>1496</v>
      </c>
      <c r="C969" s="5" t="s">
        <v>6</v>
      </c>
      <c r="D969" s="5">
        <v>0</v>
      </c>
      <c r="G969" s="5" t="s">
        <v>15</v>
      </c>
    </row>
    <row r="970" spans="1:8">
      <c r="A970" s="5" t="s">
        <v>13</v>
      </c>
    </row>
    <row r="971" spans="1:8">
      <c r="A971" s="5" t="s">
        <v>1090</v>
      </c>
      <c r="B971" s="5" t="s">
        <v>1497</v>
      </c>
      <c r="C971" s="5" t="s">
        <v>15</v>
      </c>
      <c r="D971" s="5" t="s">
        <v>975</v>
      </c>
      <c r="E971" s="5" t="s">
        <v>11093</v>
      </c>
      <c r="G971" s="5" t="s">
        <v>4</v>
      </c>
      <c r="H971" s="5" t="s">
        <v>17</v>
      </c>
    </row>
    <row r="972" spans="1:8">
      <c r="A972" s="5" t="s">
        <v>1090</v>
      </c>
      <c r="B972" s="5" t="s">
        <v>1497</v>
      </c>
      <c r="C972" s="5" t="s">
        <v>6</v>
      </c>
      <c r="D972" s="5">
        <v>0</v>
      </c>
      <c r="G972" s="5" t="s">
        <v>15</v>
      </c>
    </row>
    <row r="973" spans="1:8">
      <c r="A973" s="5" t="s">
        <v>13</v>
      </c>
    </row>
    <row r="974" spans="1:8">
      <c r="A974" s="5" t="s">
        <v>1090</v>
      </c>
      <c r="B974" s="5" t="s">
        <v>1498</v>
      </c>
      <c r="C974" s="5" t="s">
        <v>981</v>
      </c>
      <c r="D974" s="5" t="s">
        <v>982</v>
      </c>
      <c r="E974" s="5" t="s">
        <v>11093</v>
      </c>
      <c r="G974" s="5" t="s">
        <v>4</v>
      </c>
      <c r="H974" s="5" t="s">
        <v>983</v>
      </c>
    </row>
    <row r="975" spans="1:8">
      <c r="A975" s="5" t="s">
        <v>1090</v>
      </c>
      <c r="B975" s="5" t="s">
        <v>1498</v>
      </c>
      <c r="C975" s="5" t="s">
        <v>6</v>
      </c>
      <c r="D975" s="5" t="s">
        <v>7</v>
      </c>
      <c r="G975" s="5" t="s">
        <v>88</v>
      </c>
    </row>
    <row r="976" spans="1:8">
      <c r="A976" s="5" t="s">
        <v>1090</v>
      </c>
      <c r="B976" s="5" t="s">
        <v>1498</v>
      </c>
      <c r="C976" s="5" t="s">
        <v>6</v>
      </c>
      <c r="D976" s="5" t="s">
        <v>7</v>
      </c>
      <c r="G976" s="5" t="s">
        <v>436</v>
      </c>
    </row>
    <row r="977" spans="1:8">
      <c r="A977" s="5" t="s">
        <v>1090</v>
      </c>
      <c r="B977" s="5" t="s">
        <v>1498</v>
      </c>
      <c r="C977" s="5" t="s">
        <v>6</v>
      </c>
      <c r="D977" s="5" t="s">
        <v>7</v>
      </c>
      <c r="G977" s="5" t="s">
        <v>437</v>
      </c>
    </row>
    <row r="978" spans="1:8">
      <c r="A978" s="5" t="s">
        <v>1090</v>
      </c>
      <c r="B978" s="5" t="s">
        <v>1498</v>
      </c>
      <c r="C978" s="5" t="s">
        <v>6</v>
      </c>
      <c r="D978" s="5" t="s">
        <v>7</v>
      </c>
      <c r="G978" s="5" t="s">
        <v>984</v>
      </c>
    </row>
    <row r="979" spans="1:8">
      <c r="A979" s="5" t="s">
        <v>1090</v>
      </c>
      <c r="B979" s="5" t="s">
        <v>1498</v>
      </c>
      <c r="C979" s="5" t="s">
        <v>6</v>
      </c>
      <c r="D979" s="5" t="s">
        <v>7</v>
      </c>
      <c r="G979" s="5" t="s">
        <v>89</v>
      </c>
    </row>
    <row r="980" spans="1:8">
      <c r="A980" s="5" t="s">
        <v>13</v>
      </c>
    </row>
    <row r="981" spans="1:8">
      <c r="A981" s="5" t="s">
        <v>1090</v>
      </c>
      <c r="B981" s="5" t="s">
        <v>1499</v>
      </c>
      <c r="C981" s="5" t="s">
        <v>1018</v>
      </c>
      <c r="D981" s="5" t="s">
        <v>1019</v>
      </c>
      <c r="E981" s="5" t="s">
        <v>11093</v>
      </c>
      <c r="G981" s="5" t="s">
        <v>4</v>
      </c>
      <c r="H981" s="5" t="s">
        <v>795</v>
      </c>
    </row>
    <row r="982" spans="1:8">
      <c r="A982" s="5" t="s">
        <v>1090</v>
      </c>
      <c r="B982" s="5" t="s">
        <v>1499</v>
      </c>
      <c r="C982" s="5" t="s">
        <v>6</v>
      </c>
      <c r="D982" s="5" t="s">
        <v>7</v>
      </c>
      <c r="G982" s="5" t="s">
        <v>326</v>
      </c>
    </row>
    <row r="983" spans="1:8">
      <c r="A983" s="5" t="s">
        <v>1090</v>
      </c>
      <c r="B983" s="5" t="s">
        <v>1499</v>
      </c>
      <c r="C983" s="5" t="s">
        <v>6</v>
      </c>
      <c r="D983" s="5" t="s">
        <v>7</v>
      </c>
      <c r="G983" s="5" t="s">
        <v>325</v>
      </c>
    </row>
    <row r="984" spans="1:8">
      <c r="A984" s="5" t="s">
        <v>1090</v>
      </c>
      <c r="B984" s="5" t="s">
        <v>1499</v>
      </c>
      <c r="C984" s="5" t="s">
        <v>6</v>
      </c>
      <c r="D984" s="5" t="s">
        <v>7</v>
      </c>
      <c r="G984" s="5" t="s">
        <v>327</v>
      </c>
    </row>
    <row r="985" spans="1:8">
      <c r="A985" s="5" t="s">
        <v>1090</v>
      </c>
      <c r="B985" s="5" t="s">
        <v>1499</v>
      </c>
      <c r="C985" s="5" t="s">
        <v>6</v>
      </c>
      <c r="D985" s="5" t="s">
        <v>7</v>
      </c>
      <c r="G985" s="5" t="s">
        <v>88</v>
      </c>
    </row>
    <row r="986" spans="1:8">
      <c r="A986" s="5" t="s">
        <v>13</v>
      </c>
    </row>
    <row r="987" spans="1:8">
      <c r="A987" s="5" t="s">
        <v>1090</v>
      </c>
      <c r="B987" s="5" t="s">
        <v>1500</v>
      </c>
      <c r="C987" s="5" t="s">
        <v>15</v>
      </c>
      <c r="D987" s="5" t="s">
        <v>1016</v>
      </c>
      <c r="E987" s="5" t="s">
        <v>11093</v>
      </c>
      <c r="G987" s="5" t="s">
        <v>4</v>
      </c>
      <c r="H987" s="5" t="s">
        <v>17</v>
      </c>
    </row>
    <row r="988" spans="1:8">
      <c r="A988" s="5" t="s">
        <v>1090</v>
      </c>
      <c r="B988" s="5" t="s">
        <v>1500</v>
      </c>
      <c r="C988" s="5" t="s">
        <v>6</v>
      </c>
      <c r="D988" s="5">
        <v>0</v>
      </c>
      <c r="G988" s="5" t="s">
        <v>15</v>
      </c>
    </row>
    <row r="989" spans="1:8">
      <c r="A989" s="5" t="s">
        <v>13</v>
      </c>
    </row>
    <row r="990" spans="1:8">
      <c r="A990" s="5" t="s">
        <v>1090</v>
      </c>
      <c r="B990" s="5" t="s">
        <v>1501</v>
      </c>
      <c r="C990" s="5" t="s">
        <v>15</v>
      </c>
      <c r="D990" s="5" t="s">
        <v>1014</v>
      </c>
      <c r="E990" s="5" t="s">
        <v>11093</v>
      </c>
      <c r="G990" s="5" t="s">
        <v>4</v>
      </c>
      <c r="H990" s="5" t="s">
        <v>17</v>
      </c>
    </row>
    <row r="991" spans="1:8">
      <c r="A991" s="5" t="s">
        <v>1090</v>
      </c>
      <c r="B991" s="5" t="s">
        <v>1501</v>
      </c>
      <c r="C991" s="5" t="s">
        <v>6</v>
      </c>
      <c r="D991" s="5">
        <v>0</v>
      </c>
      <c r="G991" s="5" t="s">
        <v>15</v>
      </c>
    </row>
    <row r="992" spans="1:8">
      <c r="A992" s="5" t="s">
        <v>13</v>
      </c>
    </row>
    <row r="993" spans="1:8">
      <c r="A993" s="5" t="s">
        <v>1090</v>
      </c>
      <c r="B993" s="5" t="s">
        <v>1502</v>
      </c>
      <c r="C993" s="5" t="s">
        <v>15</v>
      </c>
      <c r="D993" s="5" t="s">
        <v>1012</v>
      </c>
      <c r="E993" s="5" t="s">
        <v>11093</v>
      </c>
      <c r="G993" s="5" t="s">
        <v>4</v>
      </c>
      <c r="H993" s="5" t="s">
        <v>17</v>
      </c>
    </row>
    <row r="994" spans="1:8">
      <c r="A994" s="5" t="s">
        <v>1090</v>
      </c>
      <c r="B994" s="5" t="s">
        <v>1502</v>
      </c>
      <c r="C994" s="5" t="s">
        <v>6</v>
      </c>
      <c r="D994" s="5">
        <v>0</v>
      </c>
      <c r="G994" s="5" t="s">
        <v>15</v>
      </c>
    </row>
    <row r="995" spans="1:8">
      <c r="A995" s="5" t="s">
        <v>13</v>
      </c>
    </row>
    <row r="996" spans="1:8">
      <c r="A996" s="5" t="s">
        <v>1090</v>
      </c>
      <c r="B996" s="5" t="s">
        <v>1503</v>
      </c>
      <c r="C996" s="5" t="s">
        <v>1504</v>
      </c>
      <c r="D996" s="5" t="s">
        <v>1505</v>
      </c>
      <c r="E996" s="5" t="s">
        <v>5738</v>
      </c>
      <c r="G996" s="5" t="s">
        <v>4</v>
      </c>
      <c r="H996" s="5" t="s">
        <v>1506</v>
      </c>
    </row>
    <row r="997" spans="1:8">
      <c r="A997" s="5" t="s">
        <v>1090</v>
      </c>
      <c r="B997" s="5" t="s">
        <v>1503</v>
      </c>
      <c r="C997" s="5" t="s">
        <v>6</v>
      </c>
      <c r="D997" s="5" t="s">
        <v>7</v>
      </c>
      <c r="G997" s="5" t="s">
        <v>1507</v>
      </c>
    </row>
    <row r="998" spans="1:8">
      <c r="A998" s="5" t="s">
        <v>13</v>
      </c>
    </row>
    <row r="999" spans="1:8">
      <c r="A999" s="5" t="s">
        <v>1090</v>
      </c>
      <c r="B999" s="5" t="s">
        <v>1508</v>
      </c>
      <c r="C999" s="5" t="s">
        <v>1007</v>
      </c>
      <c r="D999" s="5" t="s">
        <v>1005</v>
      </c>
      <c r="E999" s="5" t="s">
        <v>5734</v>
      </c>
      <c r="G999" s="5" t="s">
        <v>4</v>
      </c>
      <c r="H999" s="5" t="s">
        <v>1006</v>
      </c>
    </row>
    <row r="1000" spans="1:8">
      <c r="A1000" s="5" t="s">
        <v>1090</v>
      </c>
      <c r="B1000" s="5" t="s">
        <v>1508</v>
      </c>
      <c r="C1000" s="5" t="s">
        <v>6</v>
      </c>
      <c r="D1000" s="5">
        <v>0</v>
      </c>
      <c r="G1000" s="5" t="s">
        <v>1007</v>
      </c>
    </row>
    <row r="1001" spans="1:8">
      <c r="A1001" s="5" t="s">
        <v>13</v>
      </c>
    </row>
    <row r="1002" spans="1:8">
      <c r="A1002" s="5" t="s">
        <v>1090</v>
      </c>
      <c r="B1002" s="5" t="s">
        <v>1509</v>
      </c>
      <c r="C1002" s="5" t="s">
        <v>1000</v>
      </c>
      <c r="D1002" s="5" t="s">
        <v>1001</v>
      </c>
      <c r="E1002" s="5" t="s">
        <v>5737</v>
      </c>
      <c r="G1002" s="5" t="s">
        <v>4</v>
      </c>
      <c r="H1002" s="5" t="s">
        <v>1002</v>
      </c>
    </row>
    <row r="1003" spans="1:8">
      <c r="A1003" s="5" t="s">
        <v>1090</v>
      </c>
      <c r="B1003" s="5" t="s">
        <v>1509</v>
      </c>
      <c r="C1003" s="5" t="s">
        <v>6</v>
      </c>
      <c r="D1003" s="5" t="s">
        <v>7</v>
      </c>
      <c r="G1003" s="5" t="s">
        <v>325</v>
      </c>
    </row>
    <row r="1004" spans="1:8">
      <c r="A1004" s="5" t="s">
        <v>1090</v>
      </c>
      <c r="B1004" s="5" t="s">
        <v>1509</v>
      </c>
      <c r="C1004" s="5" t="s">
        <v>6</v>
      </c>
      <c r="D1004" s="5" t="s">
        <v>7</v>
      </c>
      <c r="G1004" s="5" t="s">
        <v>326</v>
      </c>
    </row>
    <row r="1005" spans="1:8">
      <c r="A1005" s="5" t="s">
        <v>13</v>
      </c>
    </row>
    <row r="1006" spans="1:8">
      <c r="A1006" s="5" t="s">
        <v>1090</v>
      </c>
      <c r="B1006" s="5" t="s">
        <v>1510</v>
      </c>
      <c r="C1006" s="5" t="s">
        <v>15</v>
      </c>
      <c r="D1006" s="5" t="s">
        <v>1069</v>
      </c>
      <c r="E1006" s="5" t="s">
        <v>11093</v>
      </c>
      <c r="G1006" s="5" t="s">
        <v>4</v>
      </c>
      <c r="H1006" s="5" t="s">
        <v>17</v>
      </c>
    </row>
    <row r="1007" spans="1:8">
      <c r="A1007" s="5" t="s">
        <v>1090</v>
      </c>
      <c r="B1007" s="5" t="s">
        <v>1510</v>
      </c>
      <c r="C1007" s="5" t="s">
        <v>6</v>
      </c>
      <c r="D1007" s="5">
        <v>0</v>
      </c>
      <c r="G1007" s="5" t="s">
        <v>15</v>
      </c>
    </row>
    <row r="1008" spans="1:8">
      <c r="A1008" s="5" t="s">
        <v>13</v>
      </c>
    </row>
    <row r="1009" spans="1:8">
      <c r="A1009" s="5" t="s">
        <v>1090</v>
      </c>
      <c r="B1009" s="5" t="s">
        <v>1511</v>
      </c>
      <c r="C1009" s="5" t="s">
        <v>94</v>
      </c>
      <c r="D1009" s="5" t="s">
        <v>95</v>
      </c>
      <c r="E1009" s="5" t="s">
        <v>5737</v>
      </c>
      <c r="G1009" s="5" t="s">
        <v>4</v>
      </c>
      <c r="H1009" s="5" t="s">
        <v>96</v>
      </c>
    </row>
    <row r="1010" spans="1:8">
      <c r="A1010" s="5" t="s">
        <v>1090</v>
      </c>
      <c r="B1010" s="5" t="s">
        <v>1511</v>
      </c>
      <c r="C1010" s="5" t="s">
        <v>6</v>
      </c>
      <c r="D1010" s="5" t="s">
        <v>7</v>
      </c>
      <c r="G1010" s="5" t="s">
        <v>97</v>
      </c>
    </row>
    <row r="1011" spans="1:8">
      <c r="A1011" s="5" t="s">
        <v>1090</v>
      </c>
      <c r="B1011" s="5" t="s">
        <v>1511</v>
      </c>
      <c r="C1011" s="5" t="s">
        <v>6</v>
      </c>
      <c r="D1011" s="5" t="s">
        <v>7</v>
      </c>
      <c r="G1011" s="5" t="s">
        <v>98</v>
      </c>
    </row>
    <row r="1012" spans="1:8">
      <c r="A1012" s="5" t="s">
        <v>1090</v>
      </c>
      <c r="B1012" s="5" t="s">
        <v>1511</v>
      </c>
      <c r="C1012" s="5" t="s">
        <v>6</v>
      </c>
      <c r="D1012" s="5" t="s">
        <v>7</v>
      </c>
      <c r="G1012" s="5" t="s">
        <v>99</v>
      </c>
    </row>
    <row r="1013" spans="1:8">
      <c r="A1013" s="5" t="s">
        <v>1090</v>
      </c>
      <c r="B1013" s="5" t="s">
        <v>1511</v>
      </c>
      <c r="C1013" s="5" t="s">
        <v>6</v>
      </c>
      <c r="D1013" s="5" t="s">
        <v>7</v>
      </c>
      <c r="G1013" s="5" t="s">
        <v>100</v>
      </c>
    </row>
    <row r="1014" spans="1:8">
      <c r="A1014" s="5" t="s">
        <v>1090</v>
      </c>
      <c r="B1014" s="5" t="s">
        <v>1511</v>
      </c>
      <c r="C1014" s="5" t="s">
        <v>6</v>
      </c>
      <c r="D1014" s="5" t="s">
        <v>7</v>
      </c>
      <c r="G1014" s="5" t="s">
        <v>101</v>
      </c>
    </row>
    <row r="1015" spans="1:8">
      <c r="A1015" s="5" t="s">
        <v>13</v>
      </c>
    </row>
    <row r="1016" spans="1:8">
      <c r="A1016" s="5" t="s">
        <v>1090</v>
      </c>
      <c r="B1016" s="5" t="s">
        <v>1512</v>
      </c>
      <c r="C1016" s="5" t="s">
        <v>1086</v>
      </c>
      <c r="D1016" s="5" t="s">
        <v>1087</v>
      </c>
      <c r="E1016" s="5" t="s">
        <v>5738</v>
      </c>
      <c r="G1016" s="5" t="s">
        <v>4</v>
      </c>
      <c r="H1016" s="5" t="s">
        <v>1088</v>
      </c>
    </row>
    <row r="1017" spans="1:8">
      <c r="A1017" s="5" t="s">
        <v>1090</v>
      </c>
      <c r="B1017" s="5" t="s">
        <v>1512</v>
      </c>
      <c r="C1017" s="5" t="s">
        <v>6</v>
      </c>
      <c r="D1017" s="5" t="s">
        <v>7</v>
      </c>
      <c r="G1017" s="5" t="s">
        <v>1089</v>
      </c>
    </row>
    <row r="1018" spans="1:8">
      <c r="A1018" s="5" t="s">
        <v>13</v>
      </c>
    </row>
    <row r="1019" spans="1:8">
      <c r="A1019" s="5" t="s">
        <v>1090</v>
      </c>
      <c r="B1019" s="5" t="s">
        <v>1513</v>
      </c>
      <c r="C1019" s="5" t="s">
        <v>15</v>
      </c>
      <c r="D1019" s="5" t="s">
        <v>1514</v>
      </c>
      <c r="E1019" s="5" t="s">
        <v>11093</v>
      </c>
      <c r="G1019" s="5" t="s">
        <v>4</v>
      </c>
      <c r="H1019" s="5" t="s">
        <v>17</v>
      </c>
    </row>
    <row r="1020" spans="1:8">
      <c r="A1020" s="5" t="s">
        <v>1090</v>
      </c>
      <c r="B1020" s="5" t="s">
        <v>1513</v>
      </c>
      <c r="C1020" s="5" t="s">
        <v>6</v>
      </c>
      <c r="D1020" s="5">
        <v>0</v>
      </c>
      <c r="G1020" s="5" t="s">
        <v>15</v>
      </c>
    </row>
    <row r="1024" spans="1:8">
      <c r="D1024" s="25" t="s">
        <v>5734</v>
      </c>
      <c r="E1024" s="5">
        <f>COUNTIF(E1:E1020,"A")</f>
        <v>19</v>
      </c>
    </row>
    <row r="1025" spans="4:5">
      <c r="D1025" s="25" t="s">
        <v>5735</v>
      </c>
      <c r="E1025" s="5">
        <f>COUNTIF(E1:E1020,"B")</f>
        <v>9</v>
      </c>
    </row>
    <row r="1026" spans="4:5">
      <c r="D1026" s="25" t="s">
        <v>11110</v>
      </c>
      <c r="E1026" s="5">
        <f>COUNTIF(E1:E1020,"BFP")</f>
        <v>3</v>
      </c>
    </row>
    <row r="1027" spans="4:5">
      <c r="D1027" s="25" t="s">
        <v>5737</v>
      </c>
      <c r="E1027" s="5">
        <f>COUNTIF(E1:E1020,"C")</f>
        <v>202</v>
      </c>
    </row>
    <row r="1028" spans="4:5">
      <c r="D1028" s="25" t="s">
        <v>5738</v>
      </c>
      <c r="E1028" s="5">
        <f>COUNTIF(E1:E1020,"D")</f>
        <v>6</v>
      </c>
    </row>
    <row r="1029" spans="4:5">
      <c r="D1029" s="25" t="s">
        <v>5739</v>
      </c>
      <c r="E1029" s="5">
        <f>COUNTIF(E1:E1020,"E")</f>
        <v>0</v>
      </c>
    </row>
    <row r="1030" spans="4:5">
      <c r="D1030" s="25" t="s">
        <v>11111</v>
      </c>
      <c r="E1030" s="5">
        <f>COUNTIF(E1:E1020,"F")</f>
        <v>0</v>
      </c>
    </row>
    <row r="1031" spans="4:5">
      <c r="D1031" s="25" t="s">
        <v>11094</v>
      </c>
      <c r="E1031" s="5">
        <f>COUNTIF(E1:E1020,"H")</f>
        <v>14</v>
      </c>
    </row>
    <row r="1032" spans="4:5">
      <c r="D1032" s="25" t="s">
        <v>11120</v>
      </c>
      <c r="E1032" s="5">
        <f>COUNTIF(E2:E1020,"N")</f>
        <v>4</v>
      </c>
    </row>
    <row r="1033" spans="4:5">
      <c r="D1033" s="25" t="s">
        <v>11127</v>
      </c>
      <c r="E1033" s="5">
        <f>SUM(E1024:E1032)</f>
        <v>257</v>
      </c>
    </row>
    <row r="1034" spans="4:5">
      <c r="D1034" s="25" t="s">
        <v>11124</v>
      </c>
      <c r="E1034" s="5">
        <v>3305</v>
      </c>
    </row>
  </sheetData>
  <autoFilter ref="A1:H1020">
    <filterColumn colId="4"/>
    <filterColumn colId="5"/>
  </autoFilter>
  <customSheetViews>
    <customSheetView guid="{655A1EB5-798F-4C9E-B464-6E2F1AAEC898}" showAutoFilter="1">
      <pane ySplit="1" topLeftCell="A965" activePane="bottomLeft" state="frozen"/>
      <selection pane="bottomLeft" activeCell="D1035" sqref="D1035"/>
      <pageMargins left="0.7" right="0.7" top="0.75" bottom="0.75" header="0.3" footer="0.3"/>
      <autoFilter ref="A1:I1020">
        <filterColumn colId="4"/>
        <filterColumn colId="5"/>
        <filterColumn colId="6"/>
      </autoFilter>
    </customSheetView>
  </customSheetViews>
  <phoneticPr fontId="1"/>
  <conditionalFormatting sqref="D1:D1032 D1034:D1048576">
    <cfRule type="duplicateValues" dxfId="13" priority="4"/>
  </conditionalFormatting>
  <conditionalFormatting sqref="D1033">
    <cfRule type="duplicateValues" dxfId="12" priority="2"/>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theme="9"/>
  </sheetPr>
  <dimension ref="A1:N32"/>
  <sheetViews>
    <sheetView tabSelected="1" workbookViewId="0">
      <selection activeCell="G14" sqref="G14"/>
    </sheetView>
  </sheetViews>
  <sheetFormatPr defaultRowHeight="13.5"/>
  <cols>
    <col min="1" max="1" width="24.25" customWidth="1"/>
    <col min="2" max="2" width="73.375" customWidth="1"/>
    <col min="3" max="3" width="9" customWidth="1"/>
    <col min="4" max="7" width="10.125" customWidth="1"/>
  </cols>
  <sheetData>
    <row r="1" spans="1:14" ht="28.5" customHeight="1">
      <c r="A1" s="26" t="s">
        <v>11123</v>
      </c>
      <c r="C1" s="27"/>
    </row>
    <row r="2" spans="1:14" ht="54">
      <c r="A2" s="46" t="s">
        <v>11153</v>
      </c>
      <c r="B2" s="27" t="s">
        <v>11157</v>
      </c>
      <c r="C2" s="27"/>
    </row>
    <row r="3" spans="1:14">
      <c r="A3" s="46"/>
      <c r="B3" s="27"/>
      <c r="C3" s="27"/>
    </row>
    <row r="4" spans="1:14" ht="21.75" customHeight="1">
      <c r="A4" s="29"/>
      <c r="B4" s="43" t="s">
        <v>11114</v>
      </c>
      <c r="C4" s="44" t="s">
        <v>11115</v>
      </c>
      <c r="D4" s="44" t="s">
        <v>7400</v>
      </c>
      <c r="E4" s="44" t="s">
        <v>7401</v>
      </c>
      <c r="F4" s="44" t="s">
        <v>7402</v>
      </c>
      <c r="G4" s="45" t="s">
        <v>7403</v>
      </c>
      <c r="N4" s="2"/>
    </row>
    <row r="5" spans="1:14">
      <c r="A5" s="2"/>
      <c r="B5" s="41" t="s">
        <v>11089</v>
      </c>
      <c r="C5" s="33" t="s">
        <v>5734</v>
      </c>
      <c r="D5" s="34">
        <f>'VEZ01S cs'!E1024</f>
        <v>19</v>
      </c>
      <c r="E5" s="34">
        <f>'VAL01S cs'!E1280</f>
        <v>28</v>
      </c>
      <c r="F5" s="34">
        <f>GONAM_cs!F677</f>
        <v>9</v>
      </c>
      <c r="G5" s="42">
        <f>GS4_cs!F1034</f>
        <v>1</v>
      </c>
      <c r="N5" s="2"/>
    </row>
    <row r="6" spans="1:14">
      <c r="A6" s="2"/>
      <c r="B6" s="35" t="s">
        <v>11156</v>
      </c>
      <c r="C6" s="30" t="s">
        <v>5735</v>
      </c>
      <c r="D6" s="31">
        <f>'VEZ01S cs'!E1025</f>
        <v>9</v>
      </c>
      <c r="E6" s="31">
        <f>'VAL01S cs'!E1281</f>
        <v>8</v>
      </c>
      <c r="F6" s="31">
        <f>GONAM_cs!F678</f>
        <v>9</v>
      </c>
      <c r="G6" s="36">
        <f>GS4_cs!F1035</f>
        <v>3</v>
      </c>
      <c r="N6" s="2"/>
    </row>
    <row r="7" spans="1:14" ht="27">
      <c r="A7" s="2"/>
      <c r="B7" s="35" t="s">
        <v>11160</v>
      </c>
      <c r="C7" s="30" t="s">
        <v>5736</v>
      </c>
      <c r="D7" s="31">
        <f>'VEZ01S cs'!E1026</f>
        <v>3</v>
      </c>
      <c r="E7" s="31">
        <f>'VAL01S cs'!E1282</f>
        <v>3</v>
      </c>
      <c r="F7" s="31">
        <f>GONAM_cs!F679</f>
        <v>6</v>
      </c>
      <c r="G7" s="36">
        <f>GS4_cs!F1036</f>
        <v>0</v>
      </c>
      <c r="N7" s="2"/>
    </row>
    <row r="8" spans="1:14" ht="67.5">
      <c r="A8" s="2"/>
      <c r="B8" s="35" t="s">
        <v>11151</v>
      </c>
      <c r="C8" s="32" t="s">
        <v>11118</v>
      </c>
      <c r="D8" s="31">
        <f>'VEZ01S cs'!E1027</f>
        <v>202</v>
      </c>
      <c r="E8" s="31">
        <f>'VAL01S cs'!E1283</f>
        <v>240</v>
      </c>
      <c r="F8" s="31">
        <f>GONAM_cs!F680</f>
        <v>44</v>
      </c>
      <c r="G8" s="36">
        <f>GS4_cs!F1037</f>
        <v>31</v>
      </c>
      <c r="N8" s="2"/>
    </row>
    <row r="9" spans="1:14">
      <c r="A9" s="2"/>
      <c r="B9" s="35" t="s">
        <v>11112</v>
      </c>
      <c r="C9" s="30" t="s">
        <v>11119</v>
      </c>
      <c r="D9" s="31">
        <f>'VEZ01S cs'!E1028</f>
        <v>6</v>
      </c>
      <c r="E9" s="31">
        <f>'VAL01S cs'!E1284</f>
        <v>18</v>
      </c>
      <c r="F9" s="31">
        <f>GONAM_cs!F681</f>
        <v>41</v>
      </c>
      <c r="G9" s="36">
        <f>GS4_cs!F1038</f>
        <v>6</v>
      </c>
      <c r="N9" s="2"/>
    </row>
    <row r="10" spans="1:14">
      <c r="A10" s="2"/>
      <c r="B10" s="35" t="s">
        <v>11152</v>
      </c>
      <c r="C10" s="30" t="s">
        <v>11116</v>
      </c>
      <c r="D10" s="31">
        <f>'VEZ01S cs'!E1029</f>
        <v>0</v>
      </c>
      <c r="E10" s="31">
        <f>'VAL01S cs'!E1285</f>
        <v>1</v>
      </c>
      <c r="F10" s="31">
        <f>GONAM_cs!F682</f>
        <v>2</v>
      </c>
      <c r="G10" s="36">
        <f>GS4_cs!F1039</f>
        <v>0</v>
      </c>
      <c r="N10" s="2"/>
    </row>
    <row r="11" spans="1:14">
      <c r="A11" s="2"/>
      <c r="B11" s="35" t="s">
        <v>11155</v>
      </c>
      <c r="C11" s="30" t="s">
        <v>11117</v>
      </c>
      <c r="D11" s="31">
        <f>'VEZ01S cs'!E1031</f>
        <v>14</v>
      </c>
      <c r="E11" s="31">
        <f>'VAL01S cs'!E1287</f>
        <v>13</v>
      </c>
      <c r="F11" s="31">
        <f>GONAM_cs!F684</f>
        <v>5</v>
      </c>
      <c r="G11" s="36">
        <f>GS4_cs!F1041</f>
        <v>0</v>
      </c>
      <c r="N11" s="2"/>
    </row>
    <row r="12" spans="1:14">
      <c r="B12" s="35" t="s">
        <v>11122</v>
      </c>
      <c r="C12" s="32" t="s">
        <v>11120</v>
      </c>
      <c r="D12" s="31">
        <f>'VEZ01S cs'!E1032</f>
        <v>4</v>
      </c>
      <c r="E12" s="31">
        <f>'VAL01S cs'!E1288</f>
        <v>2</v>
      </c>
      <c r="F12" s="31">
        <f>GONAM_cs!F685</f>
        <v>6</v>
      </c>
      <c r="G12" s="36">
        <f>GS4_cs!F1042</f>
        <v>232</v>
      </c>
    </row>
    <row r="13" spans="1:14">
      <c r="B13" s="37" t="s">
        <v>11126</v>
      </c>
      <c r="C13" s="31"/>
      <c r="D13" s="31">
        <f>'VEZ01S cs'!E1033</f>
        <v>257</v>
      </c>
      <c r="E13" s="31">
        <f>'VAL01S cs'!E1289</f>
        <v>313</v>
      </c>
      <c r="F13" s="31">
        <f>GONAM_cs!F686</f>
        <v>122</v>
      </c>
      <c r="G13" s="36">
        <f>GS4_cs!F1043</f>
        <v>273</v>
      </c>
    </row>
    <row r="14" spans="1:14">
      <c r="B14" s="38" t="s">
        <v>11129</v>
      </c>
      <c r="C14" s="39"/>
      <c r="D14" s="39">
        <f>'VEZ01S cs'!E1034</f>
        <v>3305</v>
      </c>
      <c r="E14" s="39">
        <f>'VAL01S cs'!E1290</f>
        <v>4573</v>
      </c>
      <c r="F14" s="39">
        <f>GONAM_cs!F687</f>
        <v>4536</v>
      </c>
      <c r="G14" s="40">
        <f>GS4_cs!F1044</f>
        <v>5041</v>
      </c>
      <c r="N14" s="2"/>
    </row>
    <row r="15" spans="1:14">
      <c r="B15" s="27"/>
      <c r="C15" s="2"/>
    </row>
    <row r="16" spans="1:14" ht="162">
      <c r="A16" s="46" t="s">
        <v>11154</v>
      </c>
      <c r="B16" s="27" t="s">
        <v>11161</v>
      </c>
      <c r="C16" s="27"/>
    </row>
    <row r="18" spans="1:11" ht="25.5" customHeight="1">
      <c r="A18" s="26" t="s">
        <v>7405</v>
      </c>
      <c r="B18" s="27"/>
      <c r="C18" s="27"/>
      <c r="K18" s="2"/>
    </row>
    <row r="19" spans="1:11">
      <c r="A19" s="46" t="s">
        <v>11153</v>
      </c>
      <c r="B19" s="27" t="s">
        <v>11158</v>
      </c>
      <c r="C19" s="27"/>
      <c r="K19" s="2"/>
    </row>
    <row r="20" spans="1:11">
      <c r="A20" s="46"/>
      <c r="B20" s="27"/>
      <c r="C20" s="27"/>
      <c r="K20" s="2"/>
    </row>
    <row r="21" spans="1:11" ht="25.5" customHeight="1">
      <c r="A21" s="48"/>
      <c r="B21" s="43" t="s">
        <v>11114</v>
      </c>
      <c r="C21" s="44" t="s">
        <v>11115</v>
      </c>
      <c r="D21" s="44" t="s">
        <v>7400</v>
      </c>
      <c r="E21" s="44" t="s">
        <v>7401</v>
      </c>
      <c r="F21" s="44" t="s">
        <v>7402</v>
      </c>
      <c r="G21" s="45" t="s">
        <v>7403</v>
      </c>
    </row>
    <row r="22" spans="1:11">
      <c r="A22" s="53"/>
      <c r="B22" s="50" t="s">
        <v>11162</v>
      </c>
      <c r="C22" s="49" t="s">
        <v>9259</v>
      </c>
      <c r="D22" s="34">
        <f>'VEZ01S ex'!G800</f>
        <v>64</v>
      </c>
      <c r="E22" s="34">
        <f>'VAL01S ex'!G1166</f>
        <v>74</v>
      </c>
      <c r="F22" s="34">
        <f>GONAM_ex!G986</f>
        <v>143</v>
      </c>
      <c r="G22" s="42">
        <f>GS4_ex!G762</f>
        <v>152</v>
      </c>
      <c r="H22" s="11"/>
    </row>
    <row r="23" spans="1:11">
      <c r="A23" s="53"/>
      <c r="B23" s="51" t="s">
        <v>5740</v>
      </c>
      <c r="C23" s="30" t="s">
        <v>7381</v>
      </c>
      <c r="D23" s="31">
        <f>'VEZ01S ex'!G801</f>
        <v>65</v>
      </c>
      <c r="E23" s="31">
        <f>'VAL01S ex'!G1167</f>
        <v>60</v>
      </c>
      <c r="F23" s="31">
        <f>GONAM_ex!G987</f>
        <v>34</v>
      </c>
      <c r="G23" s="36">
        <f>GS4_ex!G763</f>
        <v>1</v>
      </c>
      <c r="H23" s="2"/>
    </row>
    <row r="24" spans="1:11">
      <c r="A24" s="53"/>
      <c r="B24" s="47"/>
      <c r="C24" s="31"/>
      <c r="D24" s="31">
        <f>'VEZ01S ex'!G802</f>
        <v>667</v>
      </c>
      <c r="E24" s="31">
        <f>'VAL01S ex'!G1168</f>
        <v>1029</v>
      </c>
      <c r="F24" s="31">
        <f>GONAM_ex!G988</f>
        <v>804</v>
      </c>
      <c r="G24" s="36">
        <f>GS4_ex!G764</f>
        <v>604</v>
      </c>
      <c r="H24" s="2"/>
    </row>
    <row r="25" spans="1:11">
      <c r="A25" s="48"/>
      <c r="B25" s="52" t="s">
        <v>11126</v>
      </c>
      <c r="C25" s="31"/>
      <c r="D25" s="31">
        <f>'VEZ01S ex'!G803</f>
        <v>796</v>
      </c>
      <c r="E25" s="31">
        <f>'VAL01S ex'!G1169</f>
        <v>1163</v>
      </c>
      <c r="F25" s="31">
        <f>GONAM_ex!G989</f>
        <v>981</v>
      </c>
      <c r="G25" s="36">
        <f>GS4_ex!G765</f>
        <v>757</v>
      </c>
      <c r="H25" s="2"/>
    </row>
    <row r="26" spans="1:11">
      <c r="A26" s="48"/>
      <c r="B26" s="38" t="s">
        <v>11129</v>
      </c>
      <c r="C26" s="39"/>
      <c r="D26" s="39">
        <v>3305</v>
      </c>
      <c r="E26" s="39">
        <v>4573</v>
      </c>
      <c r="F26" s="39">
        <v>4536</v>
      </c>
      <c r="G26" s="40">
        <v>5041</v>
      </c>
      <c r="H26" s="2"/>
    </row>
    <row r="28" spans="1:11" ht="81">
      <c r="A28" s="46" t="s">
        <v>11154</v>
      </c>
      <c r="B28" s="27" t="s">
        <v>11163</v>
      </c>
    </row>
    <row r="29" spans="1:11">
      <c r="C29" s="2"/>
    </row>
    <row r="32" spans="1:11">
      <c r="A32" s="2"/>
      <c r="B32" s="27"/>
      <c r="C32" s="27"/>
    </row>
  </sheetData>
  <customSheetViews>
    <customSheetView guid="{655A1EB5-798F-4C9E-B464-6E2F1AAEC898}">
      <selection activeCell="I41" sqref="I41"/>
      <pageMargins left="0.7" right="0.7" top="0.75" bottom="0.75" header="0.3" footer="0.3"/>
    </customSheetView>
  </customSheetViews>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tabColor theme="9"/>
  </sheetPr>
  <dimension ref="A1:G62"/>
  <sheetViews>
    <sheetView workbookViewId="0"/>
  </sheetViews>
  <sheetFormatPr defaultRowHeight="12"/>
  <cols>
    <col min="1" max="1" width="18.125" style="10" customWidth="1"/>
    <col min="2" max="2" width="46.375" style="10" customWidth="1"/>
    <col min="3" max="3" width="53.25" style="10" customWidth="1"/>
    <col min="4" max="4" width="3.75" style="10" customWidth="1"/>
    <col min="5" max="16384" width="9" style="10"/>
  </cols>
  <sheetData>
    <row r="1" spans="1:5">
      <c r="A1" s="10" t="s">
        <v>7485</v>
      </c>
    </row>
    <row r="2" spans="1:5">
      <c r="A2" s="10" t="s">
        <v>7387</v>
      </c>
    </row>
    <row r="3" spans="1:5">
      <c r="A3" s="10" t="s">
        <v>7407</v>
      </c>
    </row>
    <row r="4" spans="1:5">
      <c r="A4" s="10" t="s">
        <v>7388</v>
      </c>
      <c r="B4" s="10" t="s">
        <v>1108</v>
      </c>
      <c r="C4" s="10" t="s">
        <v>1109</v>
      </c>
      <c r="D4" s="10" t="s">
        <v>4</v>
      </c>
      <c r="E4" s="10" t="s">
        <v>1110</v>
      </c>
    </row>
    <row r="5" spans="1:5">
      <c r="A5" s="10" t="s">
        <v>1107</v>
      </c>
      <c r="B5" s="10" t="s">
        <v>6</v>
      </c>
      <c r="C5" s="10" t="s">
        <v>7</v>
      </c>
      <c r="D5" s="10" t="s">
        <v>1111</v>
      </c>
    </row>
    <row r="6" spans="1:5">
      <c r="A6" s="10" t="s">
        <v>1107</v>
      </c>
      <c r="B6" s="10" t="s">
        <v>6</v>
      </c>
      <c r="C6" s="10" t="s">
        <v>7</v>
      </c>
      <c r="D6" s="10" t="s">
        <v>1112</v>
      </c>
    </row>
    <row r="7" spans="1:5">
      <c r="A7" s="10" t="s">
        <v>1107</v>
      </c>
      <c r="B7" s="10" t="s">
        <v>6</v>
      </c>
      <c r="C7" s="10" t="s">
        <v>7</v>
      </c>
      <c r="D7" s="10" t="s">
        <v>1113</v>
      </c>
    </row>
    <row r="8" spans="1:5">
      <c r="A8" s="10" t="s">
        <v>1107</v>
      </c>
      <c r="B8" s="10" t="s">
        <v>6</v>
      </c>
      <c r="C8" s="10" t="s">
        <v>7</v>
      </c>
      <c r="D8" s="10" t="s">
        <v>1114</v>
      </c>
    </row>
    <row r="9" spans="1:5">
      <c r="A9" s="10" t="s">
        <v>1107</v>
      </c>
      <c r="B9" s="10" t="s">
        <v>6</v>
      </c>
      <c r="C9" s="10" t="s">
        <v>7</v>
      </c>
      <c r="D9" s="10" t="s">
        <v>1115</v>
      </c>
    </row>
    <row r="11" spans="1:5">
      <c r="A11" s="10" t="s">
        <v>7484</v>
      </c>
    </row>
    <row r="12" spans="1:5">
      <c r="A12" s="10" t="s">
        <v>7389</v>
      </c>
    </row>
    <row r="13" spans="1:5">
      <c r="A13" s="10" t="s">
        <v>7390</v>
      </c>
    </row>
    <row r="14" spans="1:5">
      <c r="A14" s="10" t="s">
        <v>7394</v>
      </c>
    </row>
    <row r="15" spans="1:5">
      <c r="A15" s="10" t="s">
        <v>417</v>
      </c>
      <c r="B15" s="10" t="s">
        <v>15</v>
      </c>
      <c r="C15" s="10" t="s">
        <v>418</v>
      </c>
      <c r="D15" s="10" t="s">
        <v>4</v>
      </c>
      <c r="E15" s="10" t="s">
        <v>17</v>
      </c>
    </row>
    <row r="16" spans="1:5">
      <c r="A16" s="10" t="s">
        <v>417</v>
      </c>
      <c r="B16" s="10" t="s">
        <v>6</v>
      </c>
      <c r="C16" s="10">
        <v>0</v>
      </c>
      <c r="D16" s="10" t="s">
        <v>15</v>
      </c>
    </row>
    <row r="18" spans="1:5">
      <c r="A18" s="10" t="s">
        <v>7483</v>
      </c>
    </row>
    <row r="19" spans="1:5">
      <c r="A19" s="10" t="s">
        <v>11828</v>
      </c>
    </row>
    <row r="20" spans="1:5">
      <c r="A20" s="10" t="s">
        <v>11829</v>
      </c>
    </row>
    <row r="21" spans="1:5">
      <c r="A21" s="10" t="s">
        <v>11831</v>
      </c>
    </row>
    <row r="22" spans="1:5">
      <c r="A22" s="10" t="s">
        <v>11832</v>
      </c>
    </row>
    <row r="23" spans="1:5">
      <c r="A23" s="10" t="s">
        <v>11833</v>
      </c>
    </row>
    <row r="24" spans="1:5">
      <c r="A24" s="10" t="s">
        <v>11830</v>
      </c>
    </row>
    <row r="26" spans="1:5">
      <c r="A26" s="10" t="s">
        <v>11082</v>
      </c>
    </row>
    <row r="27" spans="1:5">
      <c r="A27" s="10" t="s">
        <v>11083</v>
      </c>
    </row>
    <row r="28" spans="1:5">
      <c r="A28" s="10" t="s">
        <v>7391</v>
      </c>
    </row>
    <row r="29" spans="1:5">
      <c r="A29" s="10" t="s">
        <v>7395</v>
      </c>
    </row>
    <row r="30" spans="1:5">
      <c r="A30" s="10" t="s">
        <v>6801</v>
      </c>
      <c r="B30" s="10" t="s">
        <v>4092</v>
      </c>
      <c r="C30" s="10" t="s">
        <v>7392</v>
      </c>
      <c r="D30" s="10" t="s">
        <v>246</v>
      </c>
      <c r="E30" s="10" t="s">
        <v>6803</v>
      </c>
    </row>
    <row r="31" spans="1:5">
      <c r="A31" s="10" t="s">
        <v>6801</v>
      </c>
      <c r="B31" s="10" t="s">
        <v>248</v>
      </c>
      <c r="C31" s="10" t="s">
        <v>7</v>
      </c>
      <c r="D31" s="10" t="s">
        <v>6804</v>
      </c>
    </row>
    <row r="32" spans="1:5">
      <c r="A32" s="10" t="s">
        <v>6801</v>
      </c>
      <c r="B32" s="10" t="s">
        <v>248</v>
      </c>
      <c r="C32" s="10" t="s">
        <v>7</v>
      </c>
      <c r="D32" s="10" t="s">
        <v>4090</v>
      </c>
    </row>
    <row r="33" spans="1:5">
      <c r="A33" s="10" t="s">
        <v>6801</v>
      </c>
      <c r="B33" s="10" t="s">
        <v>248</v>
      </c>
      <c r="C33" s="10" t="s">
        <v>7</v>
      </c>
      <c r="D33" s="10" t="s">
        <v>4094</v>
      </c>
    </row>
    <row r="34" spans="1:5">
      <c r="A34" s="10" t="s">
        <v>6801</v>
      </c>
      <c r="B34" s="10" t="s">
        <v>248</v>
      </c>
      <c r="C34" s="10" t="s">
        <v>7</v>
      </c>
      <c r="D34" s="10" t="s">
        <v>6805</v>
      </c>
    </row>
    <row r="35" spans="1:5">
      <c r="A35" s="10" t="s">
        <v>6801</v>
      </c>
      <c r="B35" s="10" t="s">
        <v>248</v>
      </c>
      <c r="C35" s="10" t="s">
        <v>7</v>
      </c>
      <c r="D35" s="10" t="s">
        <v>4098</v>
      </c>
    </row>
    <row r="37" spans="1:5">
      <c r="A37" s="10" t="s">
        <v>7482</v>
      </c>
    </row>
    <row r="38" spans="1:5">
      <c r="A38" s="10" t="s">
        <v>7393</v>
      </c>
    </row>
    <row r="39" spans="1:5">
      <c r="A39" s="10" t="s">
        <v>7408</v>
      </c>
    </row>
    <row r="40" spans="1:5" s="5" customFormat="1">
      <c r="A40" s="5" t="s">
        <v>7042</v>
      </c>
      <c r="B40" s="5" t="s">
        <v>7043</v>
      </c>
      <c r="C40" s="5" t="s">
        <v>7480</v>
      </c>
      <c r="D40" s="5" t="s">
        <v>4</v>
      </c>
      <c r="E40" s="5" t="s">
        <v>7044</v>
      </c>
    </row>
    <row r="41" spans="1:5" s="5" customFormat="1">
      <c r="A41" s="5" t="s">
        <v>7042</v>
      </c>
      <c r="B41" s="5" t="s">
        <v>6</v>
      </c>
      <c r="C41" s="5" t="s">
        <v>7</v>
      </c>
      <c r="D41" s="5" t="s">
        <v>6790</v>
      </c>
    </row>
    <row r="42" spans="1:5" s="5" customFormat="1">
      <c r="A42" s="5" t="s">
        <v>7042</v>
      </c>
      <c r="B42" s="5" t="s">
        <v>6</v>
      </c>
      <c r="C42" s="5" t="s">
        <v>7</v>
      </c>
      <c r="D42" s="5" t="s">
        <v>7045</v>
      </c>
    </row>
    <row r="43" spans="1:5" s="5" customFormat="1">
      <c r="A43" s="5" t="s">
        <v>7042</v>
      </c>
      <c r="B43" s="5" t="s">
        <v>6</v>
      </c>
      <c r="C43" s="5" t="s">
        <v>7</v>
      </c>
      <c r="D43" s="5" t="s">
        <v>7046</v>
      </c>
    </row>
    <row r="44" spans="1:5" s="5" customFormat="1">
      <c r="A44" s="5" t="s">
        <v>7042</v>
      </c>
      <c r="B44" s="5" t="s">
        <v>6</v>
      </c>
      <c r="C44" s="5" t="s">
        <v>7</v>
      </c>
      <c r="D44" s="5" t="s">
        <v>5959</v>
      </c>
    </row>
    <row r="45" spans="1:5" s="5" customFormat="1">
      <c r="A45" s="5" t="s">
        <v>7042</v>
      </c>
      <c r="B45" s="5" t="s">
        <v>6</v>
      </c>
      <c r="C45" s="5" t="s">
        <v>7</v>
      </c>
      <c r="D45" s="5" t="s">
        <v>7047</v>
      </c>
    </row>
    <row r="47" spans="1:5">
      <c r="A47" s="10" t="s">
        <v>7481</v>
      </c>
    </row>
    <row r="48" spans="1:5">
      <c r="A48" s="10" t="s">
        <v>7396</v>
      </c>
    </row>
    <row r="49" spans="1:7">
      <c r="A49" s="10" t="s">
        <v>7397</v>
      </c>
    </row>
    <row r="50" spans="1:7">
      <c r="A50" s="5" t="s">
        <v>6358</v>
      </c>
      <c r="B50" s="5" t="s">
        <v>538</v>
      </c>
      <c r="C50" s="5" t="s">
        <v>6359</v>
      </c>
      <c r="D50" s="5" t="s">
        <v>4</v>
      </c>
    </row>
    <row r="51" spans="1:7">
      <c r="A51" s="5" t="s">
        <v>6358</v>
      </c>
      <c r="B51" s="5" t="s">
        <v>6</v>
      </c>
      <c r="C51" s="5" t="s">
        <v>7</v>
      </c>
      <c r="D51" s="5" t="s">
        <v>541</v>
      </c>
    </row>
    <row r="52" spans="1:7">
      <c r="A52" s="5" t="s">
        <v>6358</v>
      </c>
      <c r="B52" s="5" t="s">
        <v>6</v>
      </c>
      <c r="C52" s="5" t="s">
        <v>7</v>
      </c>
      <c r="D52" s="5" t="s">
        <v>542</v>
      </c>
    </row>
    <row r="53" spans="1:7">
      <c r="A53" s="5" t="s">
        <v>6358</v>
      </c>
      <c r="B53" s="5" t="s">
        <v>6</v>
      </c>
      <c r="C53" s="5" t="s">
        <v>7</v>
      </c>
      <c r="D53" s="5" t="s">
        <v>543</v>
      </c>
    </row>
    <row r="54" spans="1:7">
      <c r="A54" s="5" t="s">
        <v>6358</v>
      </c>
      <c r="B54" s="5" t="s">
        <v>6</v>
      </c>
      <c r="C54" s="5" t="s">
        <v>7</v>
      </c>
      <c r="D54" s="5" t="s">
        <v>544</v>
      </c>
    </row>
    <row r="55" spans="1:7">
      <c r="A55" s="5" t="s">
        <v>6358</v>
      </c>
      <c r="B55" s="5" t="s">
        <v>6</v>
      </c>
      <c r="C55" s="5" t="s">
        <v>7</v>
      </c>
      <c r="D55" s="5" t="s">
        <v>545</v>
      </c>
    </row>
    <row r="57" spans="1:7">
      <c r="A57" s="5" t="s">
        <v>7486</v>
      </c>
    </row>
    <row r="58" spans="1:7">
      <c r="A58" s="10" t="s">
        <v>7398</v>
      </c>
    </row>
    <row r="60" spans="1:7">
      <c r="A60" s="10" t="s">
        <v>7487</v>
      </c>
    </row>
    <row r="61" spans="1:7" s="15" customFormat="1">
      <c r="A61" s="15" t="s">
        <v>11088</v>
      </c>
    </row>
    <row r="62" spans="1:7">
      <c r="A62" s="10" t="s">
        <v>7489</v>
      </c>
      <c r="B62" s="13" t="s">
        <v>7488</v>
      </c>
      <c r="C62" s="14" t="s">
        <v>7490</v>
      </c>
      <c r="D62" s="5"/>
      <c r="E62" s="5"/>
      <c r="F62" s="5"/>
      <c r="G62" s="14"/>
    </row>
  </sheetData>
  <customSheetViews>
    <customSheetView guid="{655A1EB5-798F-4C9E-B464-6E2F1AAEC898}" topLeftCell="A25">
      <selection activeCell="B65" sqref="B65"/>
      <pageMargins left="0.7" right="0.7" top="0.75" bottom="0.75" header="0.3" footer="0.3"/>
      <pageSetup paperSize="9" orientation="portrait" r:id="rId1"/>
    </customSheetView>
  </customSheetViews>
  <phoneticPr fontId="1"/>
  <conditionalFormatting sqref="C15:C16">
    <cfRule type="duplicateValues" dxfId="1" priority="2"/>
  </conditionalFormatting>
  <conditionalFormatting sqref="C40">
    <cfRule type="duplicateValues" dxfId="0" priority="1"/>
  </conditionalFormatting>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dimension ref="A1:H1290"/>
  <sheetViews>
    <sheetView workbookViewId="0">
      <pane ySplit="1" topLeftCell="A2" activePane="bottomLeft" state="frozen"/>
      <selection pane="bottomLeft" activeCell="G10" sqref="G10"/>
    </sheetView>
  </sheetViews>
  <sheetFormatPr defaultRowHeight="12"/>
  <cols>
    <col min="1" max="1" width="9" style="5"/>
    <col min="2" max="2" width="16.75" style="5" bestFit="1" customWidth="1"/>
    <col min="3" max="3" width="31.75" style="5" customWidth="1"/>
    <col min="4" max="4" width="56.5" style="5" customWidth="1"/>
    <col min="5" max="5" width="7.875" style="5" customWidth="1"/>
    <col min="6" max="6" width="4.875" style="5" customWidth="1"/>
    <col min="7" max="7" width="8.125" style="5" customWidth="1"/>
    <col min="8" max="8" width="46.875" style="5" customWidth="1"/>
    <col min="9" max="16384" width="9" style="5"/>
  </cols>
  <sheetData>
    <row r="1" spans="1:8" ht="18.75" customHeight="1">
      <c r="A1" s="28" t="s">
        <v>5719</v>
      </c>
      <c r="B1" s="28" t="s">
        <v>5720</v>
      </c>
      <c r="C1" s="28" t="s">
        <v>5721</v>
      </c>
      <c r="D1" s="28" t="s">
        <v>5722</v>
      </c>
      <c r="E1" s="28" t="s">
        <v>5725</v>
      </c>
      <c r="F1" s="28" t="s">
        <v>5726</v>
      </c>
      <c r="G1" s="28" t="s">
        <v>5723</v>
      </c>
      <c r="H1" s="28" t="s">
        <v>5724</v>
      </c>
    </row>
    <row r="2" spans="1:8">
      <c r="A2" s="5" t="s">
        <v>0</v>
      </c>
      <c r="B2" s="5" t="s">
        <v>1</v>
      </c>
      <c r="C2" s="5" t="s">
        <v>2</v>
      </c>
      <c r="D2" s="5" t="s">
        <v>3</v>
      </c>
      <c r="E2" s="5" t="s">
        <v>5737</v>
      </c>
      <c r="G2" s="5" t="s">
        <v>4</v>
      </c>
      <c r="H2" s="5" t="s">
        <v>5</v>
      </c>
    </row>
    <row r="3" spans="1:8">
      <c r="A3" s="5" t="s">
        <v>0</v>
      </c>
      <c r="B3" s="5" t="s">
        <v>1</v>
      </c>
      <c r="C3" s="5" t="s">
        <v>6</v>
      </c>
      <c r="D3" s="5" t="s">
        <v>7</v>
      </c>
      <c r="G3" s="5" t="s">
        <v>8</v>
      </c>
    </row>
    <row r="4" spans="1:8">
      <c r="A4" s="5" t="s">
        <v>0</v>
      </c>
      <c r="B4" s="5" t="s">
        <v>1</v>
      </c>
      <c r="C4" s="5" t="s">
        <v>6</v>
      </c>
      <c r="D4" s="5" t="s">
        <v>7</v>
      </c>
      <c r="G4" s="5" t="s">
        <v>9</v>
      </c>
    </row>
    <row r="5" spans="1:8">
      <c r="A5" s="5" t="s">
        <v>0</v>
      </c>
      <c r="B5" s="5" t="s">
        <v>1</v>
      </c>
      <c r="C5" s="5" t="s">
        <v>6</v>
      </c>
      <c r="D5" s="5" t="s">
        <v>7</v>
      </c>
      <c r="G5" s="5" t="s">
        <v>10</v>
      </c>
    </row>
    <row r="6" spans="1:8">
      <c r="A6" s="5" t="s">
        <v>0</v>
      </c>
      <c r="B6" s="5" t="s">
        <v>1</v>
      </c>
      <c r="C6" s="5" t="s">
        <v>6</v>
      </c>
      <c r="D6" s="5" t="s">
        <v>7</v>
      </c>
      <c r="G6" s="5" t="s">
        <v>11</v>
      </c>
    </row>
    <row r="7" spans="1:8">
      <c r="A7" s="5" t="s">
        <v>0</v>
      </c>
      <c r="B7" s="5" t="s">
        <v>1</v>
      </c>
      <c r="C7" s="5" t="s">
        <v>6</v>
      </c>
      <c r="D7" s="5" t="s">
        <v>7</v>
      </c>
      <c r="G7" s="5" t="s">
        <v>12</v>
      </c>
    </row>
    <row r="8" spans="1:8">
      <c r="A8" s="5" t="s">
        <v>13</v>
      </c>
    </row>
    <row r="9" spans="1:8">
      <c r="A9" s="5" t="s">
        <v>0</v>
      </c>
      <c r="B9" s="5" t="s">
        <v>14</v>
      </c>
      <c r="C9" s="5" t="s">
        <v>15</v>
      </c>
      <c r="D9" s="5" t="s">
        <v>16</v>
      </c>
      <c r="E9" s="5" t="s">
        <v>5888</v>
      </c>
      <c r="G9" s="5" t="s">
        <v>4</v>
      </c>
      <c r="H9" s="5" t="s">
        <v>17</v>
      </c>
    </row>
    <row r="10" spans="1:8">
      <c r="A10" s="5" t="s">
        <v>0</v>
      </c>
      <c r="B10" s="5" t="s">
        <v>14</v>
      </c>
      <c r="C10" s="5" t="s">
        <v>6</v>
      </c>
      <c r="D10" s="5">
        <v>0</v>
      </c>
      <c r="G10" s="5" t="s">
        <v>15</v>
      </c>
    </row>
    <row r="11" spans="1:8">
      <c r="A11" s="5" t="s">
        <v>13</v>
      </c>
    </row>
    <row r="12" spans="1:8">
      <c r="A12" s="5" t="s">
        <v>0</v>
      </c>
      <c r="B12" s="5" t="s">
        <v>18</v>
      </c>
      <c r="C12" s="5" t="s">
        <v>15</v>
      </c>
      <c r="D12" s="5" t="s">
        <v>19</v>
      </c>
      <c r="E12" s="5" t="s">
        <v>5888</v>
      </c>
      <c r="G12" s="5" t="s">
        <v>4</v>
      </c>
      <c r="H12" s="5" t="s">
        <v>17</v>
      </c>
    </row>
    <row r="13" spans="1:8">
      <c r="A13" s="5" t="s">
        <v>0</v>
      </c>
      <c r="B13" s="5" t="s">
        <v>18</v>
      </c>
      <c r="C13" s="5" t="s">
        <v>6</v>
      </c>
      <c r="D13" s="5">
        <v>0</v>
      </c>
      <c r="G13" s="5" t="s">
        <v>15</v>
      </c>
    </row>
    <row r="14" spans="1:8">
      <c r="A14" s="5" t="s">
        <v>13</v>
      </c>
    </row>
    <row r="15" spans="1:8">
      <c r="A15" s="5" t="s">
        <v>0</v>
      </c>
      <c r="B15" s="5" t="s">
        <v>20</v>
      </c>
      <c r="C15" s="5" t="s">
        <v>15</v>
      </c>
      <c r="D15" s="5" t="s">
        <v>21</v>
      </c>
      <c r="E15" s="5" t="s">
        <v>5888</v>
      </c>
      <c r="G15" s="5" t="s">
        <v>4</v>
      </c>
      <c r="H15" s="5" t="s">
        <v>17</v>
      </c>
    </row>
    <row r="16" spans="1:8">
      <c r="A16" s="5" t="s">
        <v>0</v>
      </c>
      <c r="B16" s="5" t="s">
        <v>20</v>
      </c>
      <c r="C16" s="5" t="s">
        <v>6</v>
      </c>
      <c r="D16" s="5">
        <v>0</v>
      </c>
      <c r="G16" s="5" t="s">
        <v>15</v>
      </c>
    </row>
    <row r="17" spans="1:8">
      <c r="A17" s="5" t="s">
        <v>13</v>
      </c>
    </row>
    <row r="18" spans="1:8">
      <c r="A18" s="5" t="s">
        <v>0</v>
      </c>
      <c r="B18" s="5" t="s">
        <v>22</v>
      </c>
      <c r="C18" s="5" t="s">
        <v>15</v>
      </c>
      <c r="D18" s="5" t="s">
        <v>23</v>
      </c>
      <c r="E18" s="5" t="s">
        <v>5729</v>
      </c>
      <c r="G18" s="5" t="s">
        <v>4</v>
      </c>
      <c r="H18" s="5" t="s">
        <v>24</v>
      </c>
    </row>
    <row r="19" spans="1:8">
      <c r="A19" s="5" t="s">
        <v>0</v>
      </c>
      <c r="B19" s="5" t="s">
        <v>22</v>
      </c>
      <c r="C19" s="5" t="s">
        <v>6</v>
      </c>
      <c r="D19" s="5" t="s">
        <v>7</v>
      </c>
      <c r="G19" s="5" t="s">
        <v>25</v>
      </c>
    </row>
    <row r="20" spans="1:8">
      <c r="A20" s="5" t="s">
        <v>13</v>
      </c>
    </row>
    <row r="21" spans="1:8">
      <c r="A21" s="5" t="s">
        <v>0</v>
      </c>
      <c r="B21" s="5" t="s">
        <v>26</v>
      </c>
      <c r="C21" s="5" t="s">
        <v>27</v>
      </c>
      <c r="D21" s="5" t="s">
        <v>28</v>
      </c>
      <c r="E21" s="5" t="s">
        <v>5888</v>
      </c>
      <c r="G21" s="5" t="s">
        <v>4</v>
      </c>
      <c r="H21" s="6" t="s">
        <v>29</v>
      </c>
    </row>
    <row r="22" spans="1:8">
      <c r="A22" s="5" t="s">
        <v>0</v>
      </c>
      <c r="B22" s="5" t="s">
        <v>26</v>
      </c>
      <c r="C22" s="5" t="s">
        <v>6</v>
      </c>
      <c r="D22" s="5" t="s">
        <v>7</v>
      </c>
      <c r="G22" s="5" t="s">
        <v>30</v>
      </c>
    </row>
    <row r="23" spans="1:8">
      <c r="A23" s="5" t="s">
        <v>0</v>
      </c>
      <c r="B23" s="5" t="s">
        <v>26</v>
      </c>
      <c r="C23" s="5" t="s">
        <v>6</v>
      </c>
      <c r="D23" s="5" t="s">
        <v>7</v>
      </c>
      <c r="G23" s="5" t="s">
        <v>31</v>
      </c>
    </row>
    <row r="24" spans="1:8">
      <c r="A24" s="5" t="s">
        <v>0</v>
      </c>
      <c r="B24" s="5" t="s">
        <v>26</v>
      </c>
      <c r="C24" s="5" t="s">
        <v>6</v>
      </c>
      <c r="D24" s="5" t="s">
        <v>7</v>
      </c>
      <c r="G24" s="5" t="s">
        <v>32</v>
      </c>
    </row>
    <row r="25" spans="1:8">
      <c r="A25" s="5" t="s">
        <v>0</v>
      </c>
      <c r="B25" s="5" t="s">
        <v>26</v>
      </c>
      <c r="C25" s="5" t="s">
        <v>6</v>
      </c>
      <c r="D25" s="5" t="s">
        <v>7</v>
      </c>
      <c r="G25" s="5" t="s">
        <v>33</v>
      </c>
    </row>
    <row r="26" spans="1:8">
      <c r="A26" s="5" t="s">
        <v>0</v>
      </c>
      <c r="B26" s="5" t="s">
        <v>26</v>
      </c>
      <c r="C26" s="5" t="s">
        <v>6</v>
      </c>
      <c r="D26" s="5" t="s">
        <v>7</v>
      </c>
      <c r="G26" s="5" t="s">
        <v>34</v>
      </c>
    </row>
    <row r="27" spans="1:8">
      <c r="A27" s="5" t="s">
        <v>13</v>
      </c>
    </row>
    <row r="28" spans="1:8">
      <c r="A28" s="5" t="s">
        <v>0</v>
      </c>
      <c r="B28" s="5" t="s">
        <v>35</v>
      </c>
      <c r="C28" s="5" t="s">
        <v>27</v>
      </c>
      <c r="D28" s="5" t="s">
        <v>28</v>
      </c>
      <c r="E28" s="5" t="s">
        <v>5888</v>
      </c>
      <c r="G28" s="5" t="s">
        <v>4</v>
      </c>
      <c r="H28" s="6" t="s">
        <v>29</v>
      </c>
    </row>
    <row r="29" spans="1:8">
      <c r="A29" s="5" t="s">
        <v>0</v>
      </c>
      <c r="B29" s="5" t="s">
        <v>35</v>
      </c>
      <c r="C29" s="5" t="s">
        <v>6</v>
      </c>
      <c r="D29" s="5" t="s">
        <v>7</v>
      </c>
      <c r="G29" s="5" t="s">
        <v>30</v>
      </c>
    </row>
    <row r="30" spans="1:8">
      <c r="A30" s="5" t="s">
        <v>0</v>
      </c>
      <c r="B30" s="5" t="s">
        <v>35</v>
      </c>
      <c r="C30" s="5" t="s">
        <v>6</v>
      </c>
      <c r="D30" s="5" t="s">
        <v>7</v>
      </c>
      <c r="G30" s="5" t="s">
        <v>31</v>
      </c>
    </row>
    <row r="31" spans="1:8">
      <c r="A31" s="5" t="s">
        <v>0</v>
      </c>
      <c r="B31" s="5" t="s">
        <v>35</v>
      </c>
      <c r="C31" s="5" t="s">
        <v>6</v>
      </c>
      <c r="D31" s="5" t="s">
        <v>7</v>
      </c>
      <c r="G31" s="5" t="s">
        <v>32</v>
      </c>
    </row>
    <row r="32" spans="1:8">
      <c r="A32" s="5" t="s">
        <v>0</v>
      </c>
      <c r="B32" s="5" t="s">
        <v>35</v>
      </c>
      <c r="C32" s="5" t="s">
        <v>6</v>
      </c>
      <c r="D32" s="5" t="s">
        <v>7</v>
      </c>
      <c r="G32" s="5" t="s">
        <v>33</v>
      </c>
    </row>
    <row r="33" spans="1:8">
      <c r="A33" s="5" t="s">
        <v>0</v>
      </c>
      <c r="B33" s="5" t="s">
        <v>35</v>
      </c>
      <c r="C33" s="5" t="s">
        <v>6</v>
      </c>
      <c r="D33" s="5" t="s">
        <v>7</v>
      </c>
      <c r="G33" s="5" t="s">
        <v>34</v>
      </c>
    </row>
    <row r="34" spans="1:8">
      <c r="A34" s="5" t="s">
        <v>13</v>
      </c>
    </row>
    <row r="35" spans="1:8">
      <c r="A35" s="5" t="s">
        <v>0</v>
      </c>
      <c r="B35" s="5" t="s">
        <v>36</v>
      </c>
      <c r="C35" s="5" t="s">
        <v>27</v>
      </c>
      <c r="D35" s="5" t="s">
        <v>28</v>
      </c>
      <c r="E35" s="5" t="s">
        <v>5888</v>
      </c>
      <c r="G35" s="5" t="s">
        <v>4</v>
      </c>
      <c r="H35" s="6" t="s">
        <v>29</v>
      </c>
    </row>
    <row r="36" spans="1:8">
      <c r="A36" s="5" t="s">
        <v>0</v>
      </c>
      <c r="B36" s="5" t="s">
        <v>36</v>
      </c>
      <c r="C36" s="5" t="s">
        <v>6</v>
      </c>
      <c r="D36" s="5" t="s">
        <v>7</v>
      </c>
      <c r="G36" s="5" t="s">
        <v>30</v>
      </c>
    </row>
    <row r="37" spans="1:8">
      <c r="A37" s="5" t="s">
        <v>0</v>
      </c>
      <c r="B37" s="5" t="s">
        <v>36</v>
      </c>
      <c r="C37" s="5" t="s">
        <v>6</v>
      </c>
      <c r="D37" s="5" t="s">
        <v>7</v>
      </c>
      <c r="G37" s="5" t="s">
        <v>31</v>
      </c>
    </row>
    <row r="38" spans="1:8">
      <c r="A38" s="5" t="s">
        <v>0</v>
      </c>
      <c r="B38" s="5" t="s">
        <v>36</v>
      </c>
      <c r="C38" s="5" t="s">
        <v>6</v>
      </c>
      <c r="D38" s="5" t="s">
        <v>7</v>
      </c>
      <c r="G38" s="5" t="s">
        <v>32</v>
      </c>
    </row>
    <row r="39" spans="1:8">
      <c r="A39" s="5" t="s">
        <v>0</v>
      </c>
      <c r="B39" s="5" t="s">
        <v>36</v>
      </c>
      <c r="C39" s="5" t="s">
        <v>6</v>
      </c>
      <c r="D39" s="5" t="s">
        <v>7</v>
      </c>
      <c r="G39" s="5" t="s">
        <v>33</v>
      </c>
    </row>
    <row r="40" spans="1:8">
      <c r="A40" s="5" t="s">
        <v>0</v>
      </c>
      <c r="B40" s="5" t="s">
        <v>36</v>
      </c>
      <c r="C40" s="5" t="s">
        <v>6</v>
      </c>
      <c r="D40" s="5" t="s">
        <v>7</v>
      </c>
      <c r="G40" s="5" t="s">
        <v>34</v>
      </c>
    </row>
    <row r="41" spans="1:8">
      <c r="A41" s="5" t="s">
        <v>13</v>
      </c>
    </row>
    <row r="42" spans="1:8">
      <c r="A42" s="5" t="s">
        <v>0</v>
      </c>
      <c r="B42" s="5" t="s">
        <v>37</v>
      </c>
      <c r="C42" s="5" t="s">
        <v>38</v>
      </c>
      <c r="D42" s="5" t="s">
        <v>39</v>
      </c>
      <c r="E42" s="5" t="s">
        <v>5734</v>
      </c>
      <c r="G42" s="5" t="s">
        <v>4</v>
      </c>
      <c r="H42" s="5" t="s">
        <v>40</v>
      </c>
    </row>
    <row r="43" spans="1:8">
      <c r="A43" s="5" t="s">
        <v>0</v>
      </c>
      <c r="B43" s="5" t="s">
        <v>37</v>
      </c>
      <c r="C43" s="5" t="s">
        <v>6</v>
      </c>
      <c r="D43" s="5">
        <v>0</v>
      </c>
      <c r="G43" s="5" t="s">
        <v>38</v>
      </c>
    </row>
    <row r="44" spans="1:8">
      <c r="A44" s="5" t="s">
        <v>13</v>
      </c>
    </row>
    <row r="45" spans="1:8">
      <c r="A45" s="5" t="s">
        <v>0</v>
      </c>
      <c r="B45" s="5" t="s">
        <v>41</v>
      </c>
      <c r="C45" s="5" t="s">
        <v>15</v>
      </c>
      <c r="D45" s="5" t="s">
        <v>42</v>
      </c>
      <c r="E45" s="5" t="s">
        <v>5888</v>
      </c>
      <c r="G45" s="5" t="s">
        <v>4</v>
      </c>
      <c r="H45" s="5" t="s">
        <v>17</v>
      </c>
    </row>
    <row r="46" spans="1:8">
      <c r="A46" s="5" t="s">
        <v>0</v>
      </c>
      <c r="B46" s="5" t="s">
        <v>41</v>
      </c>
      <c r="C46" s="5" t="s">
        <v>6</v>
      </c>
      <c r="D46" s="5">
        <v>0</v>
      </c>
      <c r="G46" s="5" t="s">
        <v>15</v>
      </c>
    </row>
    <row r="47" spans="1:8">
      <c r="A47" s="5" t="s">
        <v>13</v>
      </c>
    </row>
    <row r="48" spans="1:8">
      <c r="A48" s="5" t="s">
        <v>0</v>
      </c>
      <c r="B48" s="5" t="s">
        <v>43</v>
      </c>
      <c r="C48" s="5" t="s">
        <v>15</v>
      </c>
      <c r="D48" s="5" t="s">
        <v>44</v>
      </c>
      <c r="E48" s="5" t="s">
        <v>5888</v>
      </c>
      <c r="G48" s="5" t="s">
        <v>4</v>
      </c>
      <c r="H48" s="5" t="s">
        <v>17</v>
      </c>
    </row>
    <row r="49" spans="1:8">
      <c r="A49" s="5" t="s">
        <v>0</v>
      </c>
      <c r="B49" s="5" t="s">
        <v>43</v>
      </c>
      <c r="C49" s="5" t="s">
        <v>6</v>
      </c>
      <c r="D49" s="5">
        <v>0</v>
      </c>
      <c r="G49" s="5" t="s">
        <v>15</v>
      </c>
    </row>
    <row r="50" spans="1:8">
      <c r="A50" s="5" t="s">
        <v>13</v>
      </c>
    </row>
    <row r="51" spans="1:8">
      <c r="A51" s="5" t="s">
        <v>0</v>
      </c>
      <c r="B51" s="5" t="s">
        <v>45</v>
      </c>
      <c r="C51" s="5" t="s">
        <v>15</v>
      </c>
      <c r="D51" s="5" t="s">
        <v>46</v>
      </c>
      <c r="E51" s="5" t="s">
        <v>5888</v>
      </c>
      <c r="G51" s="5" t="s">
        <v>4</v>
      </c>
      <c r="H51" s="5" t="s">
        <v>17</v>
      </c>
    </row>
    <row r="52" spans="1:8">
      <c r="A52" s="5" t="s">
        <v>0</v>
      </c>
      <c r="B52" s="5" t="s">
        <v>45</v>
      </c>
      <c r="C52" s="5" t="s">
        <v>6</v>
      </c>
      <c r="D52" s="5">
        <v>0</v>
      </c>
      <c r="G52" s="5" t="s">
        <v>15</v>
      </c>
    </row>
    <row r="53" spans="1:8">
      <c r="A53" s="5" t="s">
        <v>13</v>
      </c>
    </row>
    <row r="54" spans="1:8">
      <c r="A54" s="5" t="s">
        <v>0</v>
      </c>
      <c r="B54" s="5" t="s">
        <v>47</v>
      </c>
      <c r="C54" s="5" t="s">
        <v>48</v>
      </c>
      <c r="D54" s="5" t="s">
        <v>49</v>
      </c>
      <c r="E54" s="5" t="s">
        <v>5728</v>
      </c>
      <c r="G54" s="5" t="s">
        <v>4</v>
      </c>
      <c r="H54" s="6" t="s">
        <v>50</v>
      </c>
    </row>
    <row r="55" spans="1:8">
      <c r="A55" s="5" t="s">
        <v>0</v>
      </c>
      <c r="B55" s="5" t="s">
        <v>47</v>
      </c>
      <c r="C55" s="5" t="s">
        <v>6</v>
      </c>
      <c r="D55" s="5" t="s">
        <v>7</v>
      </c>
      <c r="G55" s="5" t="s">
        <v>51</v>
      </c>
    </row>
    <row r="56" spans="1:8">
      <c r="A56" s="5" t="s">
        <v>0</v>
      </c>
      <c r="B56" s="5" t="s">
        <v>47</v>
      </c>
      <c r="C56" s="5" t="s">
        <v>6</v>
      </c>
      <c r="D56" s="5" t="s">
        <v>7</v>
      </c>
      <c r="G56" s="5" t="s">
        <v>52</v>
      </c>
    </row>
    <row r="57" spans="1:8">
      <c r="A57" s="5" t="s">
        <v>0</v>
      </c>
      <c r="B57" s="5" t="s">
        <v>47</v>
      </c>
      <c r="C57" s="5" t="s">
        <v>6</v>
      </c>
      <c r="D57" s="5" t="s">
        <v>7</v>
      </c>
      <c r="G57" s="5" t="s">
        <v>53</v>
      </c>
    </row>
    <row r="58" spans="1:8">
      <c r="A58" s="5" t="s">
        <v>0</v>
      </c>
      <c r="B58" s="5" t="s">
        <v>47</v>
      </c>
      <c r="C58" s="5" t="s">
        <v>6</v>
      </c>
      <c r="D58" s="5" t="s">
        <v>7</v>
      </c>
      <c r="G58" s="5" t="s">
        <v>54</v>
      </c>
    </row>
    <row r="59" spans="1:8">
      <c r="A59" s="5" t="s">
        <v>0</v>
      </c>
      <c r="B59" s="5" t="s">
        <v>47</v>
      </c>
      <c r="C59" s="5" t="s">
        <v>6</v>
      </c>
      <c r="D59" s="5" t="s">
        <v>7</v>
      </c>
      <c r="G59" s="5" t="s">
        <v>55</v>
      </c>
    </row>
    <row r="60" spans="1:8">
      <c r="A60" s="5" t="s">
        <v>13</v>
      </c>
    </row>
    <row r="61" spans="1:8">
      <c r="A61" s="5" t="s">
        <v>0</v>
      </c>
      <c r="B61" s="5" t="s">
        <v>56</v>
      </c>
      <c r="C61" s="5" t="s">
        <v>57</v>
      </c>
      <c r="D61" s="5" t="s">
        <v>7374</v>
      </c>
      <c r="E61" s="5" t="s">
        <v>5888</v>
      </c>
      <c r="G61" s="5" t="s">
        <v>4</v>
      </c>
      <c r="H61" s="6" t="s">
        <v>59</v>
      </c>
    </row>
    <row r="62" spans="1:8">
      <c r="A62" s="5" t="s">
        <v>0</v>
      </c>
      <c r="B62" s="5" t="s">
        <v>56</v>
      </c>
      <c r="C62" s="5" t="s">
        <v>6</v>
      </c>
      <c r="D62" s="5">
        <v>0</v>
      </c>
      <c r="G62" s="5" t="s">
        <v>57</v>
      </c>
    </row>
    <row r="63" spans="1:8">
      <c r="A63" s="5" t="s">
        <v>13</v>
      </c>
    </row>
    <row r="64" spans="1:8">
      <c r="A64" s="5" t="s">
        <v>0</v>
      </c>
      <c r="B64" s="5" t="s">
        <v>60</v>
      </c>
      <c r="C64" s="5" t="s">
        <v>61</v>
      </c>
      <c r="D64" s="5" t="s">
        <v>62</v>
      </c>
      <c r="E64" s="5" t="s">
        <v>5888</v>
      </c>
      <c r="G64" s="5" t="s">
        <v>4</v>
      </c>
      <c r="H64" s="6" t="s">
        <v>59</v>
      </c>
    </row>
    <row r="65" spans="1:8">
      <c r="A65" s="5" t="s">
        <v>0</v>
      </c>
      <c r="B65" s="5" t="s">
        <v>60</v>
      </c>
      <c r="C65" s="5" t="s">
        <v>6</v>
      </c>
      <c r="D65" s="5" t="s">
        <v>7</v>
      </c>
      <c r="G65" s="5" t="s">
        <v>57</v>
      </c>
    </row>
    <row r="66" spans="1:8">
      <c r="A66" s="5" t="s">
        <v>0</v>
      </c>
      <c r="B66" s="5" t="s">
        <v>60</v>
      </c>
      <c r="C66" s="5" t="s">
        <v>6</v>
      </c>
      <c r="D66" s="5" t="s">
        <v>7</v>
      </c>
      <c r="G66" s="5" t="s">
        <v>63</v>
      </c>
    </row>
    <row r="67" spans="1:8">
      <c r="A67" s="5" t="s">
        <v>0</v>
      </c>
      <c r="B67" s="5" t="s">
        <v>60</v>
      </c>
      <c r="C67" s="5" t="s">
        <v>6</v>
      </c>
      <c r="D67" s="5">
        <v>2</v>
      </c>
      <c r="F67" s="5" t="s">
        <v>5731</v>
      </c>
      <c r="G67" s="5" t="s">
        <v>61</v>
      </c>
    </row>
    <row r="68" spans="1:8">
      <c r="A68" s="5" t="s">
        <v>13</v>
      </c>
    </row>
    <row r="69" spans="1:8">
      <c r="A69" s="5" t="s">
        <v>0</v>
      </c>
      <c r="B69" s="5" t="s">
        <v>64</v>
      </c>
      <c r="C69" s="5" t="s">
        <v>27</v>
      </c>
      <c r="D69" s="5" t="s">
        <v>65</v>
      </c>
      <c r="E69" s="5" t="s">
        <v>5888</v>
      </c>
      <c r="G69" s="5" t="s">
        <v>4</v>
      </c>
      <c r="H69" s="5" t="s">
        <v>66</v>
      </c>
    </row>
    <row r="70" spans="1:8">
      <c r="A70" s="5" t="s">
        <v>0</v>
      </c>
      <c r="B70" s="5" t="s">
        <v>64</v>
      </c>
      <c r="C70" s="5" t="s">
        <v>6</v>
      </c>
      <c r="D70" s="5" t="s">
        <v>7</v>
      </c>
      <c r="G70" s="5" t="s">
        <v>67</v>
      </c>
    </row>
    <row r="71" spans="1:8">
      <c r="A71" s="5" t="s">
        <v>0</v>
      </c>
      <c r="B71" s="5" t="s">
        <v>64</v>
      </c>
      <c r="C71" s="5" t="s">
        <v>6</v>
      </c>
      <c r="D71" s="5" t="s">
        <v>7</v>
      </c>
      <c r="G71" s="5" t="s">
        <v>68</v>
      </c>
    </row>
    <row r="72" spans="1:8">
      <c r="A72" s="5" t="s">
        <v>0</v>
      </c>
      <c r="B72" s="5" t="s">
        <v>64</v>
      </c>
      <c r="C72" s="5" t="s">
        <v>6</v>
      </c>
      <c r="D72" s="5" t="s">
        <v>7</v>
      </c>
      <c r="G72" s="5" t="s">
        <v>69</v>
      </c>
    </row>
    <row r="73" spans="1:8">
      <c r="A73" s="5" t="s">
        <v>0</v>
      </c>
      <c r="B73" s="5" t="s">
        <v>64</v>
      </c>
      <c r="C73" s="5" t="s">
        <v>6</v>
      </c>
      <c r="D73" s="5" t="s">
        <v>7</v>
      </c>
      <c r="G73" s="5" t="s">
        <v>70</v>
      </c>
    </row>
    <row r="74" spans="1:8">
      <c r="A74" s="5" t="s">
        <v>0</v>
      </c>
      <c r="B74" s="5" t="s">
        <v>64</v>
      </c>
      <c r="C74" s="5" t="s">
        <v>6</v>
      </c>
      <c r="D74" s="5" t="s">
        <v>7</v>
      </c>
      <c r="G74" s="5" t="s">
        <v>71</v>
      </c>
    </row>
    <row r="75" spans="1:8">
      <c r="A75" s="5" t="s">
        <v>13</v>
      </c>
    </row>
    <row r="76" spans="1:8">
      <c r="A76" s="5" t="s">
        <v>0</v>
      </c>
      <c r="B76" s="5" t="s">
        <v>72</v>
      </c>
      <c r="C76" s="5" t="s">
        <v>15</v>
      </c>
      <c r="D76" s="5" t="s">
        <v>73</v>
      </c>
      <c r="E76" s="5" t="s">
        <v>5888</v>
      </c>
      <c r="G76" s="5" t="s">
        <v>4</v>
      </c>
      <c r="H76" s="6" t="s">
        <v>74</v>
      </c>
    </row>
    <row r="77" spans="1:8">
      <c r="A77" s="5" t="s">
        <v>0</v>
      </c>
      <c r="B77" s="5" t="s">
        <v>72</v>
      </c>
      <c r="C77" s="5" t="s">
        <v>6</v>
      </c>
      <c r="D77" s="5" t="s">
        <v>7</v>
      </c>
      <c r="G77" s="5" t="s">
        <v>75</v>
      </c>
    </row>
    <row r="78" spans="1:8">
      <c r="A78" s="5" t="s">
        <v>0</v>
      </c>
      <c r="B78" s="5" t="s">
        <v>72</v>
      </c>
      <c r="C78" s="5" t="s">
        <v>6</v>
      </c>
      <c r="D78" s="5" t="s">
        <v>7</v>
      </c>
      <c r="G78" s="5" t="s">
        <v>76</v>
      </c>
    </row>
    <row r="79" spans="1:8">
      <c r="A79" s="5" t="s">
        <v>0</v>
      </c>
      <c r="B79" s="5" t="s">
        <v>72</v>
      </c>
      <c r="C79" s="5" t="s">
        <v>6</v>
      </c>
      <c r="D79" s="5" t="s">
        <v>7</v>
      </c>
      <c r="G79" s="5" t="s">
        <v>77</v>
      </c>
    </row>
    <row r="80" spans="1:8">
      <c r="A80" s="5" t="s">
        <v>0</v>
      </c>
      <c r="B80" s="5" t="s">
        <v>72</v>
      </c>
      <c r="C80" s="5" t="s">
        <v>6</v>
      </c>
      <c r="D80" s="5" t="s">
        <v>7</v>
      </c>
      <c r="G80" s="5" t="s">
        <v>78</v>
      </c>
    </row>
    <row r="81" spans="1:8">
      <c r="A81" s="5" t="s">
        <v>0</v>
      </c>
      <c r="B81" s="5" t="s">
        <v>72</v>
      </c>
      <c r="C81" s="5" t="s">
        <v>6</v>
      </c>
      <c r="D81" s="5" t="s">
        <v>7</v>
      </c>
      <c r="G81" s="5" t="s">
        <v>79</v>
      </c>
    </row>
    <row r="82" spans="1:8">
      <c r="A82" s="5" t="s">
        <v>13</v>
      </c>
    </row>
    <row r="83" spans="1:8">
      <c r="A83" s="5" t="s">
        <v>0</v>
      </c>
      <c r="B83" s="5" t="s">
        <v>80</v>
      </c>
      <c r="C83" s="5" t="s">
        <v>15</v>
      </c>
      <c r="D83" s="5" t="s">
        <v>81</v>
      </c>
      <c r="E83" s="5" t="s">
        <v>5888</v>
      </c>
      <c r="G83" s="5" t="s">
        <v>4</v>
      </c>
      <c r="H83" s="5" t="s">
        <v>17</v>
      </c>
    </row>
    <row r="84" spans="1:8">
      <c r="A84" s="5" t="s">
        <v>0</v>
      </c>
      <c r="B84" s="5" t="s">
        <v>80</v>
      </c>
      <c r="C84" s="5" t="s">
        <v>6</v>
      </c>
      <c r="D84" s="5">
        <v>0</v>
      </c>
      <c r="G84" s="5" t="s">
        <v>15</v>
      </c>
    </row>
    <row r="85" spans="1:8">
      <c r="A85" s="5" t="s">
        <v>13</v>
      </c>
    </row>
    <row r="86" spans="1:8">
      <c r="A86" s="5" t="s">
        <v>0</v>
      </c>
      <c r="B86" s="5" t="s">
        <v>82</v>
      </c>
      <c r="C86" s="5" t="s">
        <v>15</v>
      </c>
      <c r="D86" s="5" t="s">
        <v>83</v>
      </c>
      <c r="E86" s="5" t="s">
        <v>5888</v>
      </c>
      <c r="G86" s="5" t="s">
        <v>4</v>
      </c>
      <c r="H86" s="5" t="s">
        <v>17</v>
      </c>
    </row>
    <row r="87" spans="1:8">
      <c r="A87" s="5" t="s">
        <v>0</v>
      </c>
      <c r="B87" s="5" t="s">
        <v>82</v>
      </c>
      <c r="C87" s="5" t="s">
        <v>6</v>
      </c>
      <c r="D87" s="5">
        <v>0</v>
      </c>
      <c r="G87" s="5" t="s">
        <v>15</v>
      </c>
    </row>
    <row r="88" spans="1:8">
      <c r="A88" s="5" t="s">
        <v>13</v>
      </c>
    </row>
    <row r="89" spans="1:8">
      <c r="A89" s="5" t="s">
        <v>0</v>
      </c>
      <c r="B89" s="5" t="s">
        <v>84</v>
      </c>
      <c r="C89" s="5" t="s">
        <v>85</v>
      </c>
      <c r="D89" s="5" t="s">
        <v>86</v>
      </c>
      <c r="E89" s="5" t="s">
        <v>5888</v>
      </c>
      <c r="G89" s="5" t="s">
        <v>4</v>
      </c>
      <c r="H89" s="5" t="s">
        <v>87</v>
      </c>
    </row>
    <row r="90" spans="1:8">
      <c r="A90" s="5" t="s">
        <v>0</v>
      </c>
      <c r="B90" s="5" t="s">
        <v>84</v>
      </c>
      <c r="C90" s="5" t="s">
        <v>6</v>
      </c>
      <c r="D90" s="5" t="s">
        <v>7</v>
      </c>
      <c r="G90" s="5" t="s">
        <v>88</v>
      </c>
    </row>
    <row r="91" spans="1:8">
      <c r="A91" s="5" t="s">
        <v>0</v>
      </c>
      <c r="B91" s="5" t="s">
        <v>84</v>
      </c>
      <c r="C91" s="5" t="s">
        <v>6</v>
      </c>
      <c r="D91" s="5" t="s">
        <v>7</v>
      </c>
      <c r="G91" s="5" t="s">
        <v>89</v>
      </c>
    </row>
    <row r="92" spans="1:8">
      <c r="A92" s="5" t="s">
        <v>0</v>
      </c>
      <c r="B92" s="5" t="s">
        <v>84</v>
      </c>
      <c r="C92" s="5" t="s">
        <v>6</v>
      </c>
      <c r="D92" s="5" t="s">
        <v>7</v>
      </c>
      <c r="G92" s="5" t="s">
        <v>90</v>
      </c>
    </row>
    <row r="93" spans="1:8">
      <c r="A93" s="5" t="s">
        <v>0</v>
      </c>
      <c r="B93" s="5" t="s">
        <v>84</v>
      </c>
      <c r="C93" s="5" t="s">
        <v>6</v>
      </c>
      <c r="D93" s="5" t="s">
        <v>7</v>
      </c>
      <c r="G93" s="5" t="s">
        <v>91</v>
      </c>
    </row>
    <row r="94" spans="1:8">
      <c r="A94" s="5" t="s">
        <v>0</v>
      </c>
      <c r="B94" s="5" t="s">
        <v>84</v>
      </c>
      <c r="C94" s="5" t="s">
        <v>6</v>
      </c>
      <c r="D94" s="5" t="s">
        <v>7</v>
      </c>
      <c r="G94" s="5" t="s">
        <v>92</v>
      </c>
    </row>
    <row r="95" spans="1:8">
      <c r="A95" s="5" t="s">
        <v>13</v>
      </c>
    </row>
    <row r="96" spans="1:8">
      <c r="A96" s="5" t="s">
        <v>0</v>
      </c>
      <c r="B96" s="5" t="s">
        <v>93</v>
      </c>
      <c r="C96" s="5" t="s">
        <v>94</v>
      </c>
      <c r="D96" s="5" t="s">
        <v>95</v>
      </c>
      <c r="E96" s="5" t="s">
        <v>5728</v>
      </c>
      <c r="G96" s="5" t="s">
        <v>4</v>
      </c>
      <c r="H96" s="5" t="s">
        <v>96</v>
      </c>
    </row>
    <row r="97" spans="1:8">
      <c r="A97" s="5" t="s">
        <v>0</v>
      </c>
      <c r="B97" s="5" t="s">
        <v>93</v>
      </c>
      <c r="C97" s="5" t="s">
        <v>6</v>
      </c>
      <c r="D97" s="5" t="s">
        <v>7</v>
      </c>
      <c r="G97" s="5" t="s">
        <v>97</v>
      </c>
    </row>
    <row r="98" spans="1:8">
      <c r="A98" s="5" t="s">
        <v>0</v>
      </c>
      <c r="B98" s="5" t="s">
        <v>93</v>
      </c>
      <c r="C98" s="5" t="s">
        <v>6</v>
      </c>
      <c r="D98" s="5" t="s">
        <v>7</v>
      </c>
      <c r="G98" s="5" t="s">
        <v>98</v>
      </c>
    </row>
    <row r="99" spans="1:8">
      <c r="A99" s="5" t="s">
        <v>0</v>
      </c>
      <c r="B99" s="5" t="s">
        <v>93</v>
      </c>
      <c r="C99" s="5" t="s">
        <v>6</v>
      </c>
      <c r="D99" s="5" t="s">
        <v>7</v>
      </c>
      <c r="G99" s="5" t="s">
        <v>99</v>
      </c>
    </row>
    <row r="100" spans="1:8">
      <c r="A100" s="5" t="s">
        <v>0</v>
      </c>
      <c r="B100" s="5" t="s">
        <v>93</v>
      </c>
      <c r="C100" s="5" t="s">
        <v>6</v>
      </c>
      <c r="D100" s="5" t="s">
        <v>7</v>
      </c>
      <c r="G100" s="5" t="s">
        <v>100</v>
      </c>
    </row>
    <row r="101" spans="1:8">
      <c r="A101" s="5" t="s">
        <v>0</v>
      </c>
      <c r="B101" s="5" t="s">
        <v>93</v>
      </c>
      <c r="C101" s="5" t="s">
        <v>6</v>
      </c>
      <c r="D101" s="5" t="s">
        <v>7</v>
      </c>
      <c r="G101" s="5" t="s">
        <v>101</v>
      </c>
    </row>
    <row r="102" spans="1:8">
      <c r="A102" s="5" t="s">
        <v>13</v>
      </c>
    </row>
    <row r="103" spans="1:8">
      <c r="A103" s="5" t="s">
        <v>0</v>
      </c>
      <c r="B103" s="5" t="s">
        <v>102</v>
      </c>
      <c r="C103" s="5" t="s">
        <v>15</v>
      </c>
      <c r="D103" s="5" t="s">
        <v>73</v>
      </c>
      <c r="E103" s="5" t="s">
        <v>5888</v>
      </c>
      <c r="G103" s="5" t="s">
        <v>4</v>
      </c>
      <c r="H103" s="6" t="s">
        <v>74</v>
      </c>
    </row>
    <row r="104" spans="1:8">
      <c r="A104" s="5" t="s">
        <v>0</v>
      </c>
      <c r="B104" s="5" t="s">
        <v>102</v>
      </c>
      <c r="C104" s="5" t="s">
        <v>6</v>
      </c>
      <c r="D104" s="5" t="s">
        <v>7</v>
      </c>
      <c r="G104" s="5" t="s">
        <v>75</v>
      </c>
    </row>
    <row r="105" spans="1:8">
      <c r="A105" s="5" t="s">
        <v>0</v>
      </c>
      <c r="B105" s="5" t="s">
        <v>102</v>
      </c>
      <c r="C105" s="5" t="s">
        <v>6</v>
      </c>
      <c r="D105" s="5" t="s">
        <v>7</v>
      </c>
      <c r="G105" s="5" t="s">
        <v>76</v>
      </c>
    </row>
    <row r="106" spans="1:8">
      <c r="A106" s="5" t="s">
        <v>0</v>
      </c>
      <c r="B106" s="5" t="s">
        <v>102</v>
      </c>
      <c r="C106" s="5" t="s">
        <v>6</v>
      </c>
      <c r="D106" s="5" t="s">
        <v>7</v>
      </c>
      <c r="G106" s="5" t="s">
        <v>77</v>
      </c>
    </row>
    <row r="107" spans="1:8">
      <c r="A107" s="5" t="s">
        <v>0</v>
      </c>
      <c r="B107" s="5" t="s">
        <v>102</v>
      </c>
      <c r="C107" s="5" t="s">
        <v>6</v>
      </c>
      <c r="D107" s="5" t="s">
        <v>7</v>
      </c>
      <c r="G107" s="5" t="s">
        <v>78</v>
      </c>
    </row>
    <row r="108" spans="1:8">
      <c r="A108" s="5" t="s">
        <v>0</v>
      </c>
      <c r="B108" s="5" t="s">
        <v>102</v>
      </c>
      <c r="C108" s="5" t="s">
        <v>6</v>
      </c>
      <c r="D108" s="5" t="s">
        <v>7</v>
      </c>
      <c r="G108" s="5" t="s">
        <v>79</v>
      </c>
    </row>
    <row r="109" spans="1:8">
      <c r="A109" s="5" t="s">
        <v>13</v>
      </c>
    </row>
    <row r="110" spans="1:8">
      <c r="A110" s="5" t="s">
        <v>0</v>
      </c>
      <c r="B110" s="5" t="s">
        <v>103</v>
      </c>
      <c r="C110" s="5" t="s">
        <v>104</v>
      </c>
      <c r="D110" s="5" t="s">
        <v>105</v>
      </c>
      <c r="E110" s="5" t="s">
        <v>5734</v>
      </c>
      <c r="G110" s="5" t="s">
        <v>4</v>
      </c>
      <c r="H110" s="5" t="s">
        <v>106</v>
      </c>
    </row>
    <row r="111" spans="1:8">
      <c r="A111" s="5" t="s">
        <v>0</v>
      </c>
      <c r="B111" s="5" t="s">
        <v>103</v>
      </c>
      <c r="C111" s="5" t="s">
        <v>6</v>
      </c>
      <c r="D111" s="5">
        <v>0</v>
      </c>
      <c r="G111" s="5" t="s">
        <v>104</v>
      </c>
    </row>
    <row r="112" spans="1:8">
      <c r="A112" s="5" t="s">
        <v>13</v>
      </c>
    </row>
    <row r="113" spans="1:8">
      <c r="A113" s="5" t="s">
        <v>0</v>
      </c>
      <c r="B113" s="5" t="s">
        <v>107</v>
      </c>
      <c r="C113" s="5" t="s">
        <v>15</v>
      </c>
      <c r="D113" s="5" t="s">
        <v>108</v>
      </c>
      <c r="E113" s="5" t="s">
        <v>5888</v>
      </c>
      <c r="G113" s="5" t="s">
        <v>4</v>
      </c>
      <c r="H113" s="5" t="s">
        <v>17</v>
      </c>
    </row>
    <row r="114" spans="1:8">
      <c r="A114" s="5" t="s">
        <v>0</v>
      </c>
      <c r="B114" s="5" t="s">
        <v>107</v>
      </c>
      <c r="C114" s="5" t="s">
        <v>6</v>
      </c>
      <c r="D114" s="5">
        <v>0</v>
      </c>
      <c r="G114" s="5" t="s">
        <v>15</v>
      </c>
    </row>
    <row r="115" spans="1:8">
      <c r="A115" s="5" t="s">
        <v>13</v>
      </c>
    </row>
    <row r="116" spans="1:8">
      <c r="A116" s="5" t="s">
        <v>0</v>
      </c>
      <c r="B116" s="5" t="s">
        <v>109</v>
      </c>
      <c r="C116" s="5" t="s">
        <v>110</v>
      </c>
      <c r="D116" s="5" t="s">
        <v>111</v>
      </c>
      <c r="E116" s="5" t="s">
        <v>5738</v>
      </c>
      <c r="G116" s="5" t="s">
        <v>4</v>
      </c>
      <c r="H116" s="5" t="s">
        <v>112</v>
      </c>
    </row>
    <row r="117" spans="1:8">
      <c r="A117" s="5" t="s">
        <v>0</v>
      </c>
      <c r="B117" s="5" t="s">
        <v>109</v>
      </c>
      <c r="C117" s="5" t="s">
        <v>6</v>
      </c>
      <c r="D117" s="5" t="s">
        <v>7</v>
      </c>
      <c r="G117" s="5" t="s">
        <v>113</v>
      </c>
    </row>
    <row r="118" spans="1:8">
      <c r="A118" s="5" t="s">
        <v>0</v>
      </c>
      <c r="B118" s="5" t="s">
        <v>109</v>
      </c>
      <c r="C118" s="5" t="s">
        <v>6</v>
      </c>
      <c r="D118" s="5" t="s">
        <v>7</v>
      </c>
      <c r="G118" s="5" t="s">
        <v>114</v>
      </c>
    </row>
    <row r="119" spans="1:8">
      <c r="A119" s="5" t="s">
        <v>0</v>
      </c>
      <c r="B119" s="5" t="s">
        <v>109</v>
      </c>
      <c r="C119" s="5" t="s">
        <v>6</v>
      </c>
      <c r="D119" s="5" t="s">
        <v>7</v>
      </c>
      <c r="G119" s="5" t="s">
        <v>115</v>
      </c>
    </row>
    <row r="120" spans="1:8">
      <c r="A120" s="5" t="s">
        <v>0</v>
      </c>
      <c r="B120" s="5" t="s">
        <v>109</v>
      </c>
      <c r="C120" s="5" t="s">
        <v>6</v>
      </c>
      <c r="D120" s="5" t="s">
        <v>7</v>
      </c>
      <c r="G120" s="5" t="s">
        <v>116</v>
      </c>
    </row>
    <row r="121" spans="1:8">
      <c r="A121" s="5" t="s">
        <v>0</v>
      </c>
      <c r="B121" s="5" t="s">
        <v>109</v>
      </c>
      <c r="C121" s="5" t="s">
        <v>6</v>
      </c>
      <c r="D121" s="5" t="s">
        <v>7</v>
      </c>
      <c r="G121" s="5" t="s">
        <v>117</v>
      </c>
    </row>
    <row r="122" spans="1:8">
      <c r="A122" s="5" t="s">
        <v>13</v>
      </c>
    </row>
    <row r="123" spans="1:8">
      <c r="A123" s="5" t="s">
        <v>0</v>
      </c>
      <c r="B123" s="5" t="s">
        <v>118</v>
      </c>
      <c r="C123" s="5" t="s">
        <v>119</v>
      </c>
      <c r="D123" s="5" t="s">
        <v>120</v>
      </c>
      <c r="E123" s="5" t="s">
        <v>5888</v>
      </c>
      <c r="G123" s="5" t="s">
        <v>4</v>
      </c>
      <c r="H123" s="5" t="s">
        <v>121</v>
      </c>
    </row>
    <row r="124" spans="1:8">
      <c r="A124" s="5" t="s">
        <v>0</v>
      </c>
      <c r="B124" s="5" t="s">
        <v>118</v>
      </c>
      <c r="C124" s="5" t="s">
        <v>6</v>
      </c>
      <c r="D124" s="5" t="s">
        <v>7</v>
      </c>
      <c r="G124" s="5" t="s">
        <v>122</v>
      </c>
    </row>
    <row r="125" spans="1:8">
      <c r="A125" s="5" t="s">
        <v>0</v>
      </c>
      <c r="B125" s="5" t="s">
        <v>118</v>
      </c>
      <c r="C125" s="5" t="s">
        <v>6</v>
      </c>
      <c r="D125" s="5" t="s">
        <v>7</v>
      </c>
      <c r="G125" s="5" t="s">
        <v>123</v>
      </c>
    </row>
    <row r="126" spans="1:8">
      <c r="A126" s="5" t="s">
        <v>0</v>
      </c>
      <c r="B126" s="5" t="s">
        <v>118</v>
      </c>
      <c r="C126" s="5" t="s">
        <v>6</v>
      </c>
      <c r="D126" s="5" t="s">
        <v>7</v>
      </c>
      <c r="G126" s="5" t="s">
        <v>124</v>
      </c>
    </row>
    <row r="127" spans="1:8">
      <c r="A127" s="5" t="s">
        <v>0</v>
      </c>
      <c r="B127" s="5" t="s">
        <v>118</v>
      </c>
      <c r="C127" s="5" t="s">
        <v>6</v>
      </c>
      <c r="D127" s="5" t="s">
        <v>7</v>
      </c>
      <c r="G127" s="5" t="s">
        <v>125</v>
      </c>
    </row>
    <row r="128" spans="1:8">
      <c r="A128" s="5" t="s">
        <v>0</v>
      </c>
      <c r="B128" s="5" t="s">
        <v>118</v>
      </c>
      <c r="C128" s="5" t="s">
        <v>6</v>
      </c>
      <c r="D128" s="5" t="s">
        <v>7</v>
      </c>
      <c r="G128" s="5" t="s">
        <v>126</v>
      </c>
    </row>
    <row r="129" spans="1:8">
      <c r="A129" s="5" t="s">
        <v>13</v>
      </c>
    </row>
    <row r="130" spans="1:8">
      <c r="A130" s="5" t="s">
        <v>0</v>
      </c>
      <c r="B130" s="5" t="s">
        <v>127</v>
      </c>
      <c r="C130" s="5" t="s">
        <v>128</v>
      </c>
      <c r="D130" s="5" t="s">
        <v>129</v>
      </c>
      <c r="E130" s="5" t="s">
        <v>5738</v>
      </c>
      <c r="G130" s="5" t="s">
        <v>4</v>
      </c>
      <c r="H130" s="5" t="s">
        <v>130</v>
      </c>
    </row>
    <row r="131" spans="1:8">
      <c r="A131" s="5" t="s">
        <v>0</v>
      </c>
      <c r="B131" s="5" t="s">
        <v>127</v>
      </c>
      <c r="C131" s="5" t="s">
        <v>6</v>
      </c>
      <c r="D131" s="5" t="s">
        <v>7</v>
      </c>
      <c r="G131" s="5" t="s">
        <v>131</v>
      </c>
    </row>
    <row r="132" spans="1:8">
      <c r="A132" s="5" t="s">
        <v>0</v>
      </c>
      <c r="B132" s="5" t="s">
        <v>127</v>
      </c>
      <c r="C132" s="5" t="s">
        <v>6</v>
      </c>
      <c r="D132" s="5" t="s">
        <v>7</v>
      </c>
      <c r="G132" s="5" t="s">
        <v>132</v>
      </c>
    </row>
    <row r="133" spans="1:8">
      <c r="A133" s="5" t="s">
        <v>0</v>
      </c>
      <c r="B133" s="5" t="s">
        <v>127</v>
      </c>
      <c r="C133" s="5" t="s">
        <v>6</v>
      </c>
      <c r="D133" s="5" t="s">
        <v>7</v>
      </c>
      <c r="G133" s="5" t="s">
        <v>133</v>
      </c>
    </row>
    <row r="134" spans="1:8">
      <c r="A134" s="5" t="s">
        <v>13</v>
      </c>
    </row>
    <row r="135" spans="1:8">
      <c r="A135" s="5" t="s">
        <v>0</v>
      </c>
      <c r="B135" s="5" t="s">
        <v>134</v>
      </c>
      <c r="C135" s="5" t="s">
        <v>135</v>
      </c>
      <c r="D135" s="5" t="s">
        <v>7380</v>
      </c>
      <c r="E135" s="5" t="s">
        <v>5728</v>
      </c>
      <c r="G135" s="5" t="s">
        <v>4</v>
      </c>
      <c r="H135" s="6" t="s">
        <v>136</v>
      </c>
    </row>
    <row r="136" spans="1:8">
      <c r="A136" s="5" t="s">
        <v>0</v>
      </c>
      <c r="B136" s="5" t="s">
        <v>134</v>
      </c>
      <c r="C136" s="5" t="s">
        <v>6</v>
      </c>
      <c r="D136" s="5" t="s">
        <v>7</v>
      </c>
      <c r="G136" s="5" t="s">
        <v>7382</v>
      </c>
    </row>
    <row r="137" spans="1:8">
      <c r="A137" s="5" t="s">
        <v>0</v>
      </c>
      <c r="B137" s="5" t="s">
        <v>134</v>
      </c>
      <c r="C137" s="5" t="s">
        <v>6</v>
      </c>
      <c r="D137" s="5" t="s">
        <v>7</v>
      </c>
      <c r="G137" s="5" t="s">
        <v>52</v>
      </c>
    </row>
    <row r="138" spans="1:8">
      <c r="A138" s="5" t="s">
        <v>0</v>
      </c>
      <c r="B138" s="5" t="s">
        <v>134</v>
      </c>
      <c r="C138" s="5" t="s">
        <v>6</v>
      </c>
      <c r="D138" s="5" t="s">
        <v>7</v>
      </c>
      <c r="G138" s="5" t="s">
        <v>53</v>
      </c>
    </row>
    <row r="139" spans="1:8">
      <c r="A139" s="5" t="s">
        <v>0</v>
      </c>
      <c r="B139" s="5" t="s">
        <v>134</v>
      </c>
      <c r="C139" s="5" t="s">
        <v>6</v>
      </c>
      <c r="D139" s="5" t="s">
        <v>7</v>
      </c>
      <c r="G139" s="5" t="s">
        <v>54</v>
      </c>
    </row>
    <row r="140" spans="1:8">
      <c r="A140" s="5" t="s">
        <v>0</v>
      </c>
      <c r="B140" s="5" t="s">
        <v>134</v>
      </c>
      <c r="C140" s="5" t="s">
        <v>6</v>
      </c>
      <c r="D140" s="5" t="s">
        <v>7</v>
      </c>
      <c r="G140" s="5" t="s">
        <v>55</v>
      </c>
    </row>
    <row r="141" spans="1:8">
      <c r="A141" s="5" t="s">
        <v>13</v>
      </c>
    </row>
    <row r="142" spans="1:8">
      <c r="A142" s="5" t="s">
        <v>0</v>
      </c>
      <c r="B142" s="5" t="s">
        <v>138</v>
      </c>
      <c r="C142" s="5" t="s">
        <v>15</v>
      </c>
      <c r="D142" s="5" t="s">
        <v>139</v>
      </c>
      <c r="E142" s="5" t="s">
        <v>5888</v>
      </c>
      <c r="G142" s="5" t="s">
        <v>4</v>
      </c>
      <c r="H142" s="5" t="s">
        <v>17</v>
      </c>
    </row>
    <row r="143" spans="1:8">
      <c r="A143" s="5" t="s">
        <v>0</v>
      </c>
      <c r="B143" s="5" t="s">
        <v>138</v>
      </c>
      <c r="C143" s="5" t="s">
        <v>6</v>
      </c>
      <c r="D143" s="5">
        <v>0</v>
      </c>
      <c r="G143" s="5" t="s">
        <v>15</v>
      </c>
    </row>
    <row r="144" spans="1:8">
      <c r="A144" s="5" t="s">
        <v>13</v>
      </c>
    </row>
    <row r="145" spans="1:8">
      <c r="A145" s="5" t="s">
        <v>0</v>
      </c>
      <c r="B145" s="5" t="s">
        <v>140</v>
      </c>
      <c r="C145" s="5" t="s">
        <v>15</v>
      </c>
      <c r="D145" s="5" t="s">
        <v>141</v>
      </c>
      <c r="E145" s="5" t="s">
        <v>5888</v>
      </c>
      <c r="G145" s="5" t="s">
        <v>4</v>
      </c>
      <c r="H145" s="5" t="s">
        <v>17</v>
      </c>
    </row>
    <row r="146" spans="1:8">
      <c r="A146" s="5" t="s">
        <v>0</v>
      </c>
      <c r="B146" s="5" t="s">
        <v>140</v>
      </c>
      <c r="C146" s="5" t="s">
        <v>6</v>
      </c>
      <c r="D146" s="5">
        <v>0</v>
      </c>
      <c r="G146" s="5" t="s">
        <v>15</v>
      </c>
    </row>
    <row r="147" spans="1:8">
      <c r="A147" s="5" t="s">
        <v>13</v>
      </c>
    </row>
    <row r="148" spans="1:8">
      <c r="A148" s="5" t="s">
        <v>0</v>
      </c>
      <c r="B148" s="5" t="s">
        <v>142</v>
      </c>
      <c r="C148" s="5" t="s">
        <v>143</v>
      </c>
      <c r="D148" s="5" t="s">
        <v>7406</v>
      </c>
      <c r="E148" s="5" t="s">
        <v>5729</v>
      </c>
      <c r="G148" s="5" t="s">
        <v>4</v>
      </c>
      <c r="H148" s="5" t="s">
        <v>144</v>
      </c>
    </row>
    <row r="149" spans="1:8">
      <c r="A149" s="5" t="s">
        <v>0</v>
      </c>
      <c r="B149" s="5" t="s">
        <v>142</v>
      </c>
      <c r="C149" s="5" t="s">
        <v>6</v>
      </c>
      <c r="D149" s="5" t="s">
        <v>7</v>
      </c>
      <c r="G149" s="5" t="s">
        <v>145</v>
      </c>
    </row>
    <row r="150" spans="1:8">
      <c r="A150" s="5" t="s">
        <v>0</v>
      </c>
      <c r="B150" s="5" t="s">
        <v>142</v>
      </c>
      <c r="C150" s="5" t="s">
        <v>6</v>
      </c>
      <c r="D150" s="5" t="s">
        <v>7</v>
      </c>
      <c r="G150" s="5" t="s">
        <v>146</v>
      </c>
    </row>
    <row r="151" spans="1:8">
      <c r="A151" s="5" t="s">
        <v>0</v>
      </c>
      <c r="B151" s="5" t="s">
        <v>142</v>
      </c>
      <c r="C151" s="5" t="s">
        <v>6</v>
      </c>
      <c r="D151" s="5" t="s">
        <v>7</v>
      </c>
      <c r="G151" s="5" t="s">
        <v>147</v>
      </c>
    </row>
    <row r="152" spans="1:8">
      <c r="A152" s="5" t="s">
        <v>0</v>
      </c>
      <c r="B152" s="5" t="s">
        <v>142</v>
      </c>
      <c r="C152" s="5" t="s">
        <v>6</v>
      </c>
      <c r="D152" s="5" t="s">
        <v>7</v>
      </c>
      <c r="G152" s="5" t="s">
        <v>148</v>
      </c>
    </row>
    <row r="153" spans="1:8">
      <c r="A153" s="5" t="s">
        <v>0</v>
      </c>
      <c r="B153" s="5" t="s">
        <v>142</v>
      </c>
      <c r="C153" s="5" t="s">
        <v>6</v>
      </c>
      <c r="D153" s="5" t="s">
        <v>7</v>
      </c>
      <c r="G153" s="5" t="s">
        <v>149</v>
      </c>
    </row>
    <row r="154" spans="1:8">
      <c r="A154" s="5" t="s">
        <v>13</v>
      </c>
    </row>
    <row r="155" spans="1:8">
      <c r="A155" s="5" t="s">
        <v>0</v>
      </c>
      <c r="B155" s="5" t="s">
        <v>150</v>
      </c>
      <c r="C155" s="5" t="s">
        <v>15</v>
      </c>
      <c r="D155" s="5" t="s">
        <v>73</v>
      </c>
      <c r="E155" s="5" t="s">
        <v>5888</v>
      </c>
      <c r="G155" s="5" t="s">
        <v>4</v>
      </c>
      <c r="H155" s="6" t="s">
        <v>74</v>
      </c>
    </row>
    <row r="156" spans="1:8">
      <c r="A156" s="5" t="s">
        <v>0</v>
      </c>
      <c r="B156" s="5" t="s">
        <v>150</v>
      </c>
      <c r="C156" s="5" t="s">
        <v>6</v>
      </c>
      <c r="D156" s="5" t="s">
        <v>7</v>
      </c>
      <c r="G156" s="5" t="s">
        <v>75</v>
      </c>
    </row>
    <row r="157" spans="1:8">
      <c r="A157" s="5" t="s">
        <v>0</v>
      </c>
      <c r="B157" s="5" t="s">
        <v>150</v>
      </c>
      <c r="C157" s="5" t="s">
        <v>6</v>
      </c>
      <c r="D157" s="5" t="s">
        <v>7</v>
      </c>
      <c r="G157" s="5" t="s">
        <v>76</v>
      </c>
    </row>
    <row r="158" spans="1:8">
      <c r="A158" s="5" t="s">
        <v>0</v>
      </c>
      <c r="B158" s="5" t="s">
        <v>150</v>
      </c>
      <c r="C158" s="5" t="s">
        <v>6</v>
      </c>
      <c r="D158" s="5" t="s">
        <v>7</v>
      </c>
      <c r="G158" s="5" t="s">
        <v>77</v>
      </c>
    </row>
    <row r="159" spans="1:8">
      <c r="A159" s="5" t="s">
        <v>0</v>
      </c>
      <c r="B159" s="5" t="s">
        <v>150</v>
      </c>
      <c r="C159" s="5" t="s">
        <v>6</v>
      </c>
      <c r="D159" s="5" t="s">
        <v>7</v>
      </c>
      <c r="G159" s="5" t="s">
        <v>78</v>
      </c>
    </row>
    <row r="160" spans="1:8">
      <c r="A160" s="5" t="s">
        <v>0</v>
      </c>
      <c r="B160" s="5" t="s">
        <v>150</v>
      </c>
      <c r="C160" s="5" t="s">
        <v>6</v>
      </c>
      <c r="D160" s="5" t="s">
        <v>7</v>
      </c>
      <c r="G160" s="5" t="s">
        <v>79</v>
      </c>
    </row>
    <row r="161" spans="1:8">
      <c r="A161" s="5" t="s">
        <v>13</v>
      </c>
    </row>
    <row r="162" spans="1:8">
      <c r="A162" s="5" t="s">
        <v>0</v>
      </c>
      <c r="B162" s="5" t="s">
        <v>151</v>
      </c>
      <c r="C162" s="5" t="s">
        <v>152</v>
      </c>
      <c r="D162" s="5" t="s">
        <v>153</v>
      </c>
      <c r="E162" s="5" t="s">
        <v>5888</v>
      </c>
      <c r="G162" s="5" t="s">
        <v>4</v>
      </c>
      <c r="H162" s="5" t="s">
        <v>154</v>
      </c>
    </row>
    <row r="163" spans="1:8">
      <c r="A163" s="5" t="s">
        <v>0</v>
      </c>
      <c r="B163" s="5" t="s">
        <v>151</v>
      </c>
      <c r="C163" s="5" t="s">
        <v>6</v>
      </c>
      <c r="D163" s="5" t="s">
        <v>7</v>
      </c>
      <c r="G163" s="5" t="s">
        <v>155</v>
      </c>
    </row>
    <row r="164" spans="1:8">
      <c r="A164" s="5" t="s">
        <v>0</v>
      </c>
      <c r="B164" s="5" t="s">
        <v>151</v>
      </c>
      <c r="C164" s="5" t="s">
        <v>6</v>
      </c>
      <c r="D164" s="5" t="s">
        <v>7</v>
      </c>
      <c r="G164" s="5" t="s">
        <v>156</v>
      </c>
    </row>
    <row r="165" spans="1:8">
      <c r="A165" s="5" t="s">
        <v>0</v>
      </c>
      <c r="B165" s="5" t="s">
        <v>151</v>
      </c>
      <c r="C165" s="5" t="s">
        <v>6</v>
      </c>
      <c r="D165" s="5" t="s">
        <v>7</v>
      </c>
      <c r="G165" s="5" t="s">
        <v>157</v>
      </c>
    </row>
    <row r="166" spans="1:8">
      <c r="A166" s="5" t="s">
        <v>0</v>
      </c>
      <c r="B166" s="5" t="s">
        <v>151</v>
      </c>
      <c r="C166" s="5" t="s">
        <v>6</v>
      </c>
      <c r="D166" s="5" t="s">
        <v>7</v>
      </c>
      <c r="G166" s="5" t="s">
        <v>158</v>
      </c>
    </row>
    <row r="167" spans="1:8">
      <c r="A167" s="5" t="s">
        <v>0</v>
      </c>
      <c r="B167" s="5" t="s">
        <v>151</v>
      </c>
      <c r="C167" s="5" t="s">
        <v>6</v>
      </c>
      <c r="D167" s="5" t="s">
        <v>7</v>
      </c>
      <c r="G167" s="5" t="s">
        <v>159</v>
      </c>
    </row>
    <row r="168" spans="1:8">
      <c r="A168" s="5" t="s">
        <v>13</v>
      </c>
    </row>
    <row r="169" spans="1:8">
      <c r="A169" s="5" t="s">
        <v>0</v>
      </c>
      <c r="B169" s="5" t="s">
        <v>160</v>
      </c>
      <c r="C169" s="5" t="s">
        <v>15</v>
      </c>
      <c r="D169" s="5" t="s">
        <v>161</v>
      </c>
      <c r="E169" s="5" t="s">
        <v>5888</v>
      </c>
      <c r="G169" s="5" t="s">
        <v>4</v>
      </c>
      <c r="H169" s="5" t="s">
        <v>17</v>
      </c>
    </row>
    <row r="170" spans="1:8">
      <c r="A170" s="5" t="s">
        <v>0</v>
      </c>
      <c r="B170" s="5" t="s">
        <v>160</v>
      </c>
      <c r="C170" s="5" t="s">
        <v>6</v>
      </c>
      <c r="D170" s="5">
        <v>0</v>
      </c>
      <c r="G170" s="5" t="s">
        <v>15</v>
      </c>
    </row>
    <row r="171" spans="1:8">
      <c r="A171" s="5" t="s">
        <v>13</v>
      </c>
    </row>
    <row r="172" spans="1:8">
      <c r="A172" s="5" t="s">
        <v>0</v>
      </c>
      <c r="B172" s="5" t="s">
        <v>162</v>
      </c>
      <c r="C172" s="5" t="s">
        <v>163</v>
      </c>
      <c r="D172" s="5" t="s">
        <v>164</v>
      </c>
      <c r="E172" s="5" t="s">
        <v>5738</v>
      </c>
      <c r="G172" s="5" t="s">
        <v>4</v>
      </c>
      <c r="H172" s="5" t="s">
        <v>165</v>
      </c>
    </row>
    <row r="173" spans="1:8">
      <c r="A173" s="5" t="s">
        <v>0</v>
      </c>
      <c r="B173" s="5" t="s">
        <v>162</v>
      </c>
      <c r="C173" s="5" t="s">
        <v>6</v>
      </c>
      <c r="D173" s="5" t="s">
        <v>7</v>
      </c>
      <c r="G173" s="5" t="s">
        <v>166</v>
      </c>
    </row>
    <row r="174" spans="1:8">
      <c r="A174" s="5" t="s">
        <v>13</v>
      </c>
    </row>
    <row r="175" spans="1:8">
      <c r="A175" s="5" t="s">
        <v>0</v>
      </c>
      <c r="B175" s="5" t="s">
        <v>167</v>
      </c>
      <c r="C175" s="5" t="s">
        <v>15</v>
      </c>
      <c r="D175" s="5" t="s">
        <v>81</v>
      </c>
      <c r="E175" s="5" t="s">
        <v>5888</v>
      </c>
      <c r="G175" s="5" t="s">
        <v>4</v>
      </c>
      <c r="H175" s="5" t="s">
        <v>17</v>
      </c>
    </row>
    <row r="176" spans="1:8">
      <c r="A176" s="5" t="s">
        <v>0</v>
      </c>
      <c r="B176" s="5" t="s">
        <v>167</v>
      </c>
      <c r="C176" s="5" t="s">
        <v>6</v>
      </c>
      <c r="D176" s="5">
        <v>0</v>
      </c>
      <c r="G176" s="5" t="s">
        <v>15</v>
      </c>
    </row>
    <row r="177" spans="1:8">
      <c r="A177" s="5" t="s">
        <v>13</v>
      </c>
    </row>
    <row r="178" spans="1:8">
      <c r="A178" s="5" t="s">
        <v>0</v>
      </c>
      <c r="B178" s="5" t="s">
        <v>168</v>
      </c>
      <c r="C178" s="5" t="s">
        <v>15</v>
      </c>
      <c r="D178" s="5" t="s">
        <v>169</v>
      </c>
      <c r="E178" s="5" t="s">
        <v>5888</v>
      </c>
      <c r="G178" s="5" t="s">
        <v>4</v>
      </c>
      <c r="H178" s="5" t="s">
        <v>17</v>
      </c>
    </row>
    <row r="179" spans="1:8">
      <c r="A179" s="5" t="s">
        <v>0</v>
      </c>
      <c r="B179" s="5" t="s">
        <v>168</v>
      </c>
      <c r="C179" s="5" t="s">
        <v>6</v>
      </c>
      <c r="D179" s="5">
        <v>0</v>
      </c>
      <c r="G179" s="5" t="s">
        <v>15</v>
      </c>
    </row>
    <row r="180" spans="1:8">
      <c r="A180" s="5" t="s">
        <v>13</v>
      </c>
    </row>
    <row r="181" spans="1:8">
      <c r="A181" s="5" t="s">
        <v>0</v>
      </c>
      <c r="B181" s="5" t="s">
        <v>170</v>
      </c>
      <c r="C181" s="5" t="s">
        <v>171</v>
      </c>
      <c r="D181" s="5" t="s">
        <v>172</v>
      </c>
      <c r="E181" s="5" t="s">
        <v>5734</v>
      </c>
      <c r="G181" s="5" t="s">
        <v>4</v>
      </c>
      <c r="H181" s="6" t="s">
        <v>173</v>
      </c>
    </row>
    <row r="182" spans="1:8">
      <c r="A182" s="5" t="s">
        <v>0</v>
      </c>
      <c r="B182" s="5" t="s">
        <v>170</v>
      </c>
      <c r="C182" s="5" t="s">
        <v>6</v>
      </c>
      <c r="D182" s="5" t="s">
        <v>7</v>
      </c>
      <c r="G182" s="5" t="s">
        <v>174</v>
      </c>
    </row>
    <row r="183" spans="1:8">
      <c r="A183" s="5" t="s">
        <v>0</v>
      </c>
      <c r="B183" s="5" t="s">
        <v>170</v>
      </c>
      <c r="C183" s="5" t="s">
        <v>6</v>
      </c>
      <c r="D183" s="5" t="s">
        <v>7</v>
      </c>
      <c r="G183" s="5" t="s">
        <v>175</v>
      </c>
    </row>
    <row r="184" spans="1:8">
      <c r="A184" s="5" t="s">
        <v>0</v>
      </c>
      <c r="B184" s="5" t="s">
        <v>170</v>
      </c>
      <c r="C184" s="5" t="s">
        <v>6</v>
      </c>
      <c r="D184" s="5" t="s">
        <v>7</v>
      </c>
      <c r="G184" s="5" t="s">
        <v>176</v>
      </c>
    </row>
    <row r="185" spans="1:8">
      <c r="A185" s="5" t="s">
        <v>0</v>
      </c>
      <c r="B185" s="5" t="s">
        <v>170</v>
      </c>
      <c r="C185" s="5" t="s">
        <v>6</v>
      </c>
      <c r="D185" s="5" t="s">
        <v>7</v>
      </c>
      <c r="G185" s="5" t="s">
        <v>177</v>
      </c>
    </row>
    <row r="186" spans="1:8">
      <c r="A186" s="5" t="s">
        <v>0</v>
      </c>
      <c r="B186" s="5" t="s">
        <v>170</v>
      </c>
      <c r="C186" s="5" t="s">
        <v>6</v>
      </c>
      <c r="D186" s="5" t="s">
        <v>7</v>
      </c>
      <c r="G186" s="5" t="s">
        <v>178</v>
      </c>
    </row>
    <row r="187" spans="1:8">
      <c r="A187" s="5" t="s">
        <v>13</v>
      </c>
    </row>
    <row r="188" spans="1:8">
      <c r="A188" s="5" t="s">
        <v>0</v>
      </c>
      <c r="B188" s="5" t="s">
        <v>179</v>
      </c>
      <c r="C188" s="5" t="s">
        <v>180</v>
      </c>
      <c r="D188" s="5" t="s">
        <v>7383</v>
      </c>
      <c r="E188" s="5" t="s">
        <v>5734</v>
      </c>
      <c r="G188" s="5" t="s">
        <v>4</v>
      </c>
      <c r="H188" s="5" t="s">
        <v>182</v>
      </c>
    </row>
    <row r="189" spans="1:8">
      <c r="A189" s="5" t="s">
        <v>0</v>
      </c>
      <c r="B189" s="5" t="s">
        <v>179</v>
      </c>
      <c r="C189" s="5" t="s">
        <v>6</v>
      </c>
      <c r="D189" s="5">
        <v>0</v>
      </c>
      <c r="G189" s="5" t="s">
        <v>180</v>
      </c>
    </row>
    <row r="190" spans="1:8">
      <c r="A190" s="5" t="s">
        <v>13</v>
      </c>
    </row>
    <row r="191" spans="1:8">
      <c r="A191" s="5" t="s">
        <v>0</v>
      </c>
      <c r="B191" s="5" t="s">
        <v>183</v>
      </c>
      <c r="C191" s="5" t="s">
        <v>15</v>
      </c>
      <c r="D191" s="5" t="s">
        <v>184</v>
      </c>
      <c r="E191" s="5" t="s">
        <v>5729</v>
      </c>
      <c r="G191" s="5" t="s">
        <v>4</v>
      </c>
      <c r="H191" s="5" t="s">
        <v>185</v>
      </c>
    </row>
    <row r="192" spans="1:8">
      <c r="A192" s="5" t="s">
        <v>0</v>
      </c>
      <c r="B192" s="5" t="s">
        <v>183</v>
      </c>
      <c r="C192" s="5" t="s">
        <v>6</v>
      </c>
      <c r="D192" s="5" t="s">
        <v>7</v>
      </c>
      <c r="G192" s="5" t="s">
        <v>186</v>
      </c>
    </row>
    <row r="193" spans="1:8">
      <c r="A193" s="5" t="s">
        <v>0</v>
      </c>
      <c r="B193" s="5" t="s">
        <v>183</v>
      </c>
      <c r="C193" s="5" t="s">
        <v>6</v>
      </c>
      <c r="D193" s="5" t="s">
        <v>7</v>
      </c>
      <c r="G193" s="5" t="s">
        <v>187</v>
      </c>
    </row>
    <row r="194" spans="1:8">
      <c r="A194" s="5" t="s">
        <v>0</v>
      </c>
      <c r="B194" s="5" t="s">
        <v>183</v>
      </c>
      <c r="C194" s="5" t="s">
        <v>6</v>
      </c>
      <c r="D194" s="5" t="s">
        <v>7</v>
      </c>
      <c r="G194" s="5" t="s">
        <v>188</v>
      </c>
    </row>
    <row r="195" spans="1:8">
      <c r="A195" s="5" t="s">
        <v>0</v>
      </c>
      <c r="B195" s="5" t="s">
        <v>183</v>
      </c>
      <c r="C195" s="5" t="s">
        <v>6</v>
      </c>
      <c r="D195" s="5" t="s">
        <v>7</v>
      </c>
      <c r="G195" s="5" t="s">
        <v>189</v>
      </c>
    </row>
    <row r="196" spans="1:8">
      <c r="A196" s="5" t="s">
        <v>0</v>
      </c>
      <c r="B196" s="5" t="s">
        <v>183</v>
      </c>
      <c r="C196" s="5" t="s">
        <v>6</v>
      </c>
      <c r="D196" s="5" t="s">
        <v>7</v>
      </c>
      <c r="G196" s="5" t="s">
        <v>190</v>
      </c>
    </row>
    <row r="197" spans="1:8">
      <c r="A197" s="5" t="s">
        <v>13</v>
      </c>
    </row>
    <row r="198" spans="1:8">
      <c r="A198" s="5" t="s">
        <v>0</v>
      </c>
      <c r="B198" s="5" t="s">
        <v>191</v>
      </c>
      <c r="C198" s="5" t="s">
        <v>15</v>
      </c>
      <c r="D198" s="5" t="s">
        <v>192</v>
      </c>
      <c r="E198" s="5" t="s">
        <v>5888</v>
      </c>
      <c r="G198" s="5" t="s">
        <v>4</v>
      </c>
      <c r="H198" s="5" t="s">
        <v>17</v>
      </c>
    </row>
    <row r="199" spans="1:8">
      <c r="A199" s="5" t="s">
        <v>0</v>
      </c>
      <c r="B199" s="5" t="s">
        <v>191</v>
      </c>
      <c r="C199" s="5" t="s">
        <v>6</v>
      </c>
      <c r="D199" s="5">
        <v>0</v>
      </c>
      <c r="G199" s="5" t="s">
        <v>15</v>
      </c>
    </row>
    <row r="200" spans="1:8">
      <c r="A200" s="5" t="s">
        <v>13</v>
      </c>
    </row>
    <row r="201" spans="1:8">
      <c r="A201" s="5" t="s">
        <v>0</v>
      </c>
      <c r="B201" s="5" t="s">
        <v>193</v>
      </c>
      <c r="C201" s="5" t="s">
        <v>15</v>
      </c>
      <c r="D201" s="5" t="s">
        <v>194</v>
      </c>
      <c r="E201" s="5" t="s">
        <v>5888</v>
      </c>
      <c r="G201" s="5" t="s">
        <v>4</v>
      </c>
      <c r="H201" s="5" t="s">
        <v>17</v>
      </c>
    </row>
    <row r="202" spans="1:8">
      <c r="A202" s="5" t="s">
        <v>0</v>
      </c>
      <c r="B202" s="5" t="s">
        <v>193</v>
      </c>
      <c r="C202" s="5" t="s">
        <v>6</v>
      </c>
      <c r="D202" s="5">
        <v>0</v>
      </c>
      <c r="G202" s="5" t="s">
        <v>15</v>
      </c>
    </row>
    <row r="203" spans="1:8">
      <c r="A203" s="5" t="s">
        <v>13</v>
      </c>
    </row>
    <row r="204" spans="1:8">
      <c r="A204" s="5" t="s">
        <v>0</v>
      </c>
      <c r="B204" s="5" t="s">
        <v>195</v>
      </c>
      <c r="C204" s="5" t="s">
        <v>15</v>
      </c>
      <c r="D204" s="5" t="s">
        <v>196</v>
      </c>
      <c r="E204" s="5" t="s">
        <v>5888</v>
      </c>
      <c r="G204" s="5" t="s">
        <v>4</v>
      </c>
      <c r="H204" s="5" t="s">
        <v>17</v>
      </c>
    </row>
    <row r="205" spans="1:8">
      <c r="A205" s="5" t="s">
        <v>0</v>
      </c>
      <c r="B205" s="5" t="s">
        <v>195</v>
      </c>
      <c r="C205" s="5" t="s">
        <v>6</v>
      </c>
      <c r="D205" s="5">
        <v>0</v>
      </c>
      <c r="G205" s="5" t="s">
        <v>15</v>
      </c>
    </row>
    <row r="206" spans="1:8">
      <c r="A206" s="5" t="s">
        <v>13</v>
      </c>
    </row>
    <row r="207" spans="1:8">
      <c r="A207" s="5" t="s">
        <v>0</v>
      </c>
      <c r="B207" s="5" t="s">
        <v>197</v>
      </c>
      <c r="C207" s="5" t="s">
        <v>15</v>
      </c>
      <c r="D207" s="5" t="s">
        <v>198</v>
      </c>
      <c r="E207" s="5" t="s">
        <v>5888</v>
      </c>
      <c r="G207" s="5" t="s">
        <v>4</v>
      </c>
      <c r="H207" s="5" t="s">
        <v>17</v>
      </c>
    </row>
    <row r="208" spans="1:8">
      <c r="A208" s="5" t="s">
        <v>0</v>
      </c>
      <c r="B208" s="5" t="s">
        <v>197</v>
      </c>
      <c r="C208" s="5" t="s">
        <v>6</v>
      </c>
      <c r="D208" s="5">
        <v>0</v>
      </c>
      <c r="G208" s="5" t="s">
        <v>15</v>
      </c>
    </row>
    <row r="209" spans="1:8">
      <c r="A209" s="5" t="s">
        <v>13</v>
      </c>
    </row>
    <row r="210" spans="1:8">
      <c r="A210" s="5" t="s">
        <v>0</v>
      </c>
      <c r="B210" s="5" t="s">
        <v>199</v>
      </c>
      <c r="C210" s="5" t="s">
        <v>200</v>
      </c>
      <c r="D210" s="5" t="s">
        <v>201</v>
      </c>
      <c r="E210" s="5" t="s">
        <v>5888</v>
      </c>
      <c r="G210" s="5" t="s">
        <v>4</v>
      </c>
      <c r="H210" s="5" t="s">
        <v>202</v>
      </c>
    </row>
    <row r="211" spans="1:8">
      <c r="A211" s="5" t="s">
        <v>0</v>
      </c>
      <c r="B211" s="5" t="s">
        <v>199</v>
      </c>
      <c r="C211" s="5" t="s">
        <v>6</v>
      </c>
      <c r="D211" s="5" t="s">
        <v>7</v>
      </c>
      <c r="G211" s="5" t="s">
        <v>203</v>
      </c>
    </row>
    <row r="212" spans="1:8">
      <c r="A212" s="5" t="s">
        <v>13</v>
      </c>
    </row>
    <row r="213" spans="1:8">
      <c r="A213" s="5" t="s">
        <v>0</v>
      </c>
      <c r="B213" s="5" t="s">
        <v>204</v>
      </c>
      <c r="C213" s="5" t="s">
        <v>15</v>
      </c>
      <c r="D213" s="5" t="s">
        <v>205</v>
      </c>
      <c r="E213" s="5" t="s">
        <v>5888</v>
      </c>
      <c r="G213" s="5" t="s">
        <v>4</v>
      </c>
      <c r="H213" s="5" t="s">
        <v>17</v>
      </c>
    </row>
    <row r="214" spans="1:8">
      <c r="A214" s="5" t="s">
        <v>0</v>
      </c>
      <c r="B214" s="5" t="s">
        <v>204</v>
      </c>
      <c r="C214" s="5" t="s">
        <v>6</v>
      </c>
      <c r="D214" s="5">
        <v>0</v>
      </c>
      <c r="G214" s="5" t="s">
        <v>15</v>
      </c>
    </row>
    <row r="215" spans="1:8">
      <c r="A215" s="5" t="s">
        <v>13</v>
      </c>
    </row>
    <row r="216" spans="1:8">
      <c r="A216" s="5" t="s">
        <v>0</v>
      </c>
      <c r="B216" s="5" t="s">
        <v>206</v>
      </c>
      <c r="C216" s="5" t="s">
        <v>15</v>
      </c>
      <c r="D216" s="5" t="s">
        <v>207</v>
      </c>
      <c r="E216" s="5" t="s">
        <v>5888</v>
      </c>
      <c r="G216" s="5" t="s">
        <v>4</v>
      </c>
      <c r="H216" s="5" t="s">
        <v>17</v>
      </c>
    </row>
    <row r="217" spans="1:8">
      <c r="A217" s="5" t="s">
        <v>0</v>
      </c>
      <c r="B217" s="5" t="s">
        <v>206</v>
      </c>
      <c r="C217" s="5" t="s">
        <v>6</v>
      </c>
      <c r="D217" s="5">
        <v>0</v>
      </c>
      <c r="G217" s="5" t="s">
        <v>15</v>
      </c>
    </row>
    <row r="218" spans="1:8">
      <c r="A218" s="5" t="s">
        <v>13</v>
      </c>
    </row>
    <row r="219" spans="1:8">
      <c r="A219" s="5" t="s">
        <v>0</v>
      </c>
      <c r="B219" s="5" t="s">
        <v>208</v>
      </c>
      <c r="C219" s="5" t="s">
        <v>15</v>
      </c>
      <c r="D219" s="5" t="s">
        <v>209</v>
      </c>
      <c r="E219" s="5" t="s">
        <v>5888</v>
      </c>
      <c r="G219" s="5" t="s">
        <v>4</v>
      </c>
      <c r="H219" s="5" t="s">
        <v>17</v>
      </c>
    </row>
    <row r="220" spans="1:8">
      <c r="A220" s="5" t="s">
        <v>0</v>
      </c>
      <c r="B220" s="5" t="s">
        <v>208</v>
      </c>
      <c r="C220" s="5" t="s">
        <v>6</v>
      </c>
      <c r="D220" s="5">
        <v>0</v>
      </c>
      <c r="G220" s="5" t="s">
        <v>15</v>
      </c>
    </row>
    <row r="221" spans="1:8">
      <c r="A221" s="5" t="s">
        <v>13</v>
      </c>
    </row>
    <row r="222" spans="1:8">
      <c r="A222" s="5" t="s">
        <v>0</v>
      </c>
      <c r="B222" s="5" t="s">
        <v>210</v>
      </c>
      <c r="C222" s="5" t="s">
        <v>15</v>
      </c>
      <c r="D222" s="5" t="s">
        <v>211</v>
      </c>
      <c r="E222" s="5" t="s">
        <v>5888</v>
      </c>
      <c r="G222" s="5" t="s">
        <v>4</v>
      </c>
      <c r="H222" s="5" t="s">
        <v>17</v>
      </c>
    </row>
    <row r="223" spans="1:8">
      <c r="A223" s="5" t="s">
        <v>0</v>
      </c>
      <c r="B223" s="5" t="s">
        <v>210</v>
      </c>
      <c r="C223" s="5" t="s">
        <v>6</v>
      </c>
      <c r="D223" s="5">
        <v>0</v>
      </c>
      <c r="G223" s="5" t="s">
        <v>15</v>
      </c>
    </row>
    <row r="224" spans="1:8">
      <c r="A224" s="5" t="s">
        <v>13</v>
      </c>
    </row>
    <row r="225" spans="1:8">
      <c r="A225" s="5" t="s">
        <v>0</v>
      </c>
      <c r="B225" s="5" t="s">
        <v>212</v>
      </c>
      <c r="C225" s="5" t="s">
        <v>15</v>
      </c>
      <c r="D225" s="5" t="s">
        <v>213</v>
      </c>
      <c r="E225" s="5" t="s">
        <v>5888</v>
      </c>
      <c r="G225" s="5" t="s">
        <v>4</v>
      </c>
      <c r="H225" s="5" t="s">
        <v>17</v>
      </c>
    </row>
    <row r="226" spans="1:8">
      <c r="A226" s="5" t="s">
        <v>0</v>
      </c>
      <c r="B226" s="5" t="s">
        <v>212</v>
      </c>
      <c r="C226" s="5" t="s">
        <v>6</v>
      </c>
      <c r="D226" s="5">
        <v>0</v>
      </c>
      <c r="G226" s="5" t="s">
        <v>15</v>
      </c>
    </row>
    <row r="227" spans="1:8">
      <c r="A227" s="5" t="s">
        <v>13</v>
      </c>
    </row>
    <row r="228" spans="1:8">
      <c r="A228" s="5" t="s">
        <v>0</v>
      </c>
      <c r="B228" s="5" t="s">
        <v>214</v>
      </c>
      <c r="C228" s="5" t="s">
        <v>15</v>
      </c>
      <c r="D228" s="5" t="s">
        <v>215</v>
      </c>
      <c r="E228" s="5" t="s">
        <v>5888</v>
      </c>
      <c r="G228" s="5" t="s">
        <v>4</v>
      </c>
      <c r="H228" s="5" t="s">
        <v>17</v>
      </c>
    </row>
    <row r="229" spans="1:8">
      <c r="A229" s="5" t="s">
        <v>0</v>
      </c>
      <c r="B229" s="5" t="s">
        <v>214</v>
      </c>
      <c r="C229" s="5" t="s">
        <v>6</v>
      </c>
      <c r="D229" s="5">
        <v>0</v>
      </c>
      <c r="G229" s="5" t="s">
        <v>15</v>
      </c>
    </row>
    <row r="230" spans="1:8">
      <c r="A230" s="5" t="s">
        <v>13</v>
      </c>
    </row>
    <row r="231" spans="1:8">
      <c r="A231" s="5" t="s">
        <v>0</v>
      </c>
      <c r="B231" s="5" t="s">
        <v>216</v>
      </c>
      <c r="C231" s="5" t="s">
        <v>15</v>
      </c>
      <c r="D231" s="5" t="s">
        <v>217</v>
      </c>
      <c r="E231" s="5" t="s">
        <v>5888</v>
      </c>
      <c r="G231" s="5" t="s">
        <v>4</v>
      </c>
      <c r="H231" s="5" t="s">
        <v>17</v>
      </c>
    </row>
    <row r="232" spans="1:8">
      <c r="A232" s="5" t="s">
        <v>0</v>
      </c>
      <c r="B232" s="5" t="s">
        <v>216</v>
      </c>
      <c r="C232" s="5" t="s">
        <v>6</v>
      </c>
      <c r="D232" s="5">
        <v>0</v>
      </c>
      <c r="G232" s="5" t="s">
        <v>15</v>
      </c>
    </row>
    <row r="233" spans="1:8">
      <c r="A233" s="5" t="s">
        <v>13</v>
      </c>
    </row>
    <row r="234" spans="1:8">
      <c r="A234" s="5" t="s">
        <v>0</v>
      </c>
      <c r="B234" s="5" t="s">
        <v>218</v>
      </c>
      <c r="C234" s="5" t="s">
        <v>15</v>
      </c>
      <c r="D234" s="5" t="s">
        <v>219</v>
      </c>
      <c r="E234" s="5" t="s">
        <v>5888</v>
      </c>
      <c r="G234" s="5" t="s">
        <v>4</v>
      </c>
      <c r="H234" s="5" t="s">
        <v>17</v>
      </c>
    </row>
    <row r="235" spans="1:8">
      <c r="A235" s="5" t="s">
        <v>0</v>
      </c>
      <c r="B235" s="5" t="s">
        <v>218</v>
      </c>
      <c r="C235" s="5" t="s">
        <v>6</v>
      </c>
      <c r="D235" s="5">
        <v>0</v>
      </c>
      <c r="G235" s="5" t="s">
        <v>15</v>
      </c>
    </row>
    <row r="236" spans="1:8">
      <c r="A236" s="5" t="s">
        <v>13</v>
      </c>
    </row>
    <row r="237" spans="1:8">
      <c r="A237" s="5" t="s">
        <v>0</v>
      </c>
      <c r="B237" s="5" t="s">
        <v>220</v>
      </c>
      <c r="C237" s="5" t="s">
        <v>15</v>
      </c>
      <c r="D237" s="5" t="s">
        <v>221</v>
      </c>
      <c r="E237" s="5" t="s">
        <v>5888</v>
      </c>
      <c r="G237" s="5" t="s">
        <v>4</v>
      </c>
      <c r="H237" s="5" t="s">
        <v>17</v>
      </c>
    </row>
    <row r="238" spans="1:8">
      <c r="A238" s="5" t="s">
        <v>0</v>
      </c>
      <c r="B238" s="5" t="s">
        <v>220</v>
      </c>
      <c r="C238" s="5" t="s">
        <v>6</v>
      </c>
      <c r="D238" s="5">
        <v>0</v>
      </c>
      <c r="G238" s="5" t="s">
        <v>15</v>
      </c>
    </row>
    <row r="239" spans="1:8">
      <c r="A239" s="5" t="s">
        <v>13</v>
      </c>
    </row>
    <row r="240" spans="1:8">
      <c r="A240" s="5" t="s">
        <v>0</v>
      </c>
      <c r="B240" s="5" t="s">
        <v>222</v>
      </c>
      <c r="C240" s="5" t="s">
        <v>15</v>
      </c>
      <c r="D240" s="5" t="s">
        <v>223</v>
      </c>
      <c r="E240" s="5" t="s">
        <v>5888</v>
      </c>
      <c r="G240" s="5" t="s">
        <v>4</v>
      </c>
      <c r="H240" s="5" t="s">
        <v>17</v>
      </c>
    </row>
    <row r="241" spans="1:8">
      <c r="A241" s="5" t="s">
        <v>0</v>
      </c>
      <c r="B241" s="5" t="s">
        <v>222</v>
      </c>
      <c r="C241" s="5" t="s">
        <v>6</v>
      </c>
      <c r="D241" s="5">
        <v>0</v>
      </c>
      <c r="G241" s="5" t="s">
        <v>15</v>
      </c>
    </row>
    <row r="242" spans="1:8">
      <c r="A242" s="5" t="s">
        <v>13</v>
      </c>
    </row>
    <row r="243" spans="1:8">
      <c r="A243" s="5" t="s">
        <v>0</v>
      </c>
      <c r="B243" s="5" t="s">
        <v>224</v>
      </c>
      <c r="C243" s="5" t="s">
        <v>225</v>
      </c>
      <c r="D243" s="5" t="s">
        <v>226</v>
      </c>
      <c r="E243" s="5" t="s">
        <v>5734</v>
      </c>
      <c r="G243" s="5" t="s">
        <v>4</v>
      </c>
      <c r="H243" s="5" t="s">
        <v>227</v>
      </c>
    </row>
    <row r="244" spans="1:8">
      <c r="A244" s="5" t="s">
        <v>0</v>
      </c>
      <c r="B244" s="5" t="s">
        <v>224</v>
      </c>
      <c r="C244" s="5" t="s">
        <v>6</v>
      </c>
      <c r="D244" s="5">
        <v>0</v>
      </c>
      <c r="G244" s="5" t="s">
        <v>225</v>
      </c>
    </row>
    <row r="245" spans="1:8">
      <c r="A245" s="5" t="s">
        <v>13</v>
      </c>
    </row>
    <row r="246" spans="1:8">
      <c r="A246" s="5" t="s">
        <v>0</v>
      </c>
      <c r="B246" s="5" t="s">
        <v>228</v>
      </c>
      <c r="C246" s="5" t="s">
        <v>229</v>
      </c>
      <c r="D246" s="5" t="s">
        <v>7384</v>
      </c>
      <c r="E246" s="5" t="s">
        <v>5728</v>
      </c>
      <c r="G246" s="5" t="s">
        <v>4</v>
      </c>
      <c r="H246" s="5" t="s">
        <v>231</v>
      </c>
    </row>
    <row r="247" spans="1:8">
      <c r="A247" s="5" t="s">
        <v>0</v>
      </c>
      <c r="B247" s="5" t="s">
        <v>228</v>
      </c>
      <c r="C247" s="5" t="s">
        <v>6</v>
      </c>
      <c r="D247" s="5" t="s">
        <v>7</v>
      </c>
      <c r="G247" s="5" t="s">
        <v>232</v>
      </c>
    </row>
    <row r="248" spans="1:8">
      <c r="A248" s="5" t="s">
        <v>0</v>
      </c>
      <c r="B248" s="5" t="s">
        <v>228</v>
      </c>
      <c r="C248" s="5" t="s">
        <v>6</v>
      </c>
      <c r="D248" s="5" t="s">
        <v>7</v>
      </c>
      <c r="G248" s="5" t="s">
        <v>233</v>
      </c>
    </row>
    <row r="249" spans="1:8">
      <c r="A249" s="5" t="s">
        <v>0</v>
      </c>
      <c r="B249" s="5" t="s">
        <v>228</v>
      </c>
      <c r="C249" s="5" t="s">
        <v>6</v>
      </c>
      <c r="D249" s="5" t="s">
        <v>7</v>
      </c>
      <c r="G249" s="5" t="s">
        <v>234</v>
      </c>
    </row>
    <row r="250" spans="1:8">
      <c r="A250" s="5" t="s">
        <v>0</v>
      </c>
      <c r="B250" s="5" t="s">
        <v>228</v>
      </c>
      <c r="C250" s="5" t="s">
        <v>6</v>
      </c>
      <c r="D250" s="5" t="s">
        <v>7</v>
      </c>
      <c r="G250" s="5" t="s">
        <v>235</v>
      </c>
    </row>
    <row r="251" spans="1:8">
      <c r="A251" s="5" t="s">
        <v>0</v>
      </c>
      <c r="B251" s="5" t="s">
        <v>228</v>
      </c>
      <c r="C251" s="5" t="s">
        <v>6</v>
      </c>
      <c r="D251" s="5" t="s">
        <v>7</v>
      </c>
      <c r="G251" s="5" t="s">
        <v>236</v>
      </c>
    </row>
    <row r="252" spans="1:8">
      <c r="A252" s="5" t="s">
        <v>13</v>
      </c>
    </row>
    <row r="253" spans="1:8">
      <c r="A253" s="5" t="s">
        <v>0</v>
      </c>
      <c r="B253" s="5" t="s">
        <v>237</v>
      </c>
      <c r="C253" s="5" t="s">
        <v>238</v>
      </c>
      <c r="D253" s="5" t="s">
        <v>239</v>
      </c>
      <c r="E253" s="5" t="s">
        <v>5734</v>
      </c>
      <c r="G253" s="5" t="s">
        <v>4</v>
      </c>
      <c r="H253" s="5" t="s">
        <v>240</v>
      </c>
    </row>
    <row r="254" spans="1:8">
      <c r="A254" s="5" t="s">
        <v>0</v>
      </c>
      <c r="B254" s="5" t="s">
        <v>237</v>
      </c>
      <c r="C254" s="5" t="s">
        <v>6</v>
      </c>
      <c r="D254" s="5" t="s">
        <v>7</v>
      </c>
      <c r="G254" s="5" t="s">
        <v>241</v>
      </c>
    </row>
    <row r="255" spans="1:8">
      <c r="A255" s="5" t="s">
        <v>0</v>
      </c>
      <c r="B255" s="5" t="s">
        <v>237</v>
      </c>
      <c r="C255" s="5" t="s">
        <v>6</v>
      </c>
      <c r="D255" s="5" t="s">
        <v>7</v>
      </c>
      <c r="G255" s="5" t="s">
        <v>242</v>
      </c>
    </row>
    <row r="256" spans="1:8">
      <c r="A256" s="5" t="s">
        <v>13</v>
      </c>
    </row>
    <row r="257" spans="1:8">
      <c r="A257" s="5" t="s">
        <v>0</v>
      </c>
      <c r="B257" s="5" t="s">
        <v>243</v>
      </c>
      <c r="C257" s="5" t="s">
        <v>244</v>
      </c>
      <c r="D257" s="5" t="s">
        <v>245</v>
      </c>
      <c r="E257" s="5" t="s">
        <v>5888</v>
      </c>
      <c r="G257" s="5" t="s">
        <v>246</v>
      </c>
      <c r="H257" s="5" t="s">
        <v>247</v>
      </c>
    </row>
    <row r="258" spans="1:8">
      <c r="A258" s="5" t="s">
        <v>0</v>
      </c>
      <c r="B258" s="5" t="s">
        <v>243</v>
      </c>
      <c r="C258" s="5" t="s">
        <v>248</v>
      </c>
      <c r="D258" s="5" t="s">
        <v>7</v>
      </c>
      <c r="G258" s="5" t="s">
        <v>249</v>
      </c>
    </row>
    <row r="259" spans="1:8">
      <c r="A259" s="5" t="s">
        <v>0</v>
      </c>
      <c r="B259" s="5" t="s">
        <v>243</v>
      </c>
      <c r="C259" s="5" t="s">
        <v>248</v>
      </c>
      <c r="D259" s="5" t="s">
        <v>7</v>
      </c>
      <c r="G259" s="5" t="s">
        <v>250</v>
      </c>
    </row>
    <row r="260" spans="1:8">
      <c r="A260" s="5" t="s">
        <v>0</v>
      </c>
      <c r="B260" s="5" t="s">
        <v>243</v>
      </c>
      <c r="C260" s="5" t="s">
        <v>248</v>
      </c>
      <c r="D260" s="5" t="s">
        <v>7</v>
      </c>
      <c r="G260" s="5" t="s">
        <v>251</v>
      </c>
    </row>
    <row r="261" spans="1:8">
      <c r="A261" s="5" t="s">
        <v>0</v>
      </c>
      <c r="B261" s="5" t="s">
        <v>243</v>
      </c>
      <c r="C261" s="5" t="s">
        <v>248</v>
      </c>
      <c r="D261" s="5" t="s">
        <v>7</v>
      </c>
      <c r="G261" s="5" t="s">
        <v>252</v>
      </c>
    </row>
    <row r="262" spans="1:8">
      <c r="A262" s="5" t="s">
        <v>0</v>
      </c>
      <c r="B262" s="5" t="s">
        <v>243</v>
      </c>
      <c r="C262" s="5" t="s">
        <v>248</v>
      </c>
      <c r="D262" s="5" t="s">
        <v>7</v>
      </c>
      <c r="G262" s="5" t="s">
        <v>253</v>
      </c>
    </row>
    <row r="263" spans="1:8">
      <c r="A263" s="5" t="s">
        <v>13</v>
      </c>
    </row>
    <row r="264" spans="1:8">
      <c r="A264" s="5" t="s">
        <v>0</v>
      </c>
      <c r="B264" s="5" t="s">
        <v>254</v>
      </c>
      <c r="C264" s="5" t="s">
        <v>15</v>
      </c>
      <c r="D264" s="5" t="s">
        <v>255</v>
      </c>
      <c r="E264" s="5" t="s">
        <v>11091</v>
      </c>
      <c r="G264" s="5" t="s">
        <v>4</v>
      </c>
      <c r="H264" s="5" t="s">
        <v>17</v>
      </c>
    </row>
    <row r="265" spans="1:8">
      <c r="A265" s="5" t="s">
        <v>0</v>
      </c>
      <c r="B265" s="5" t="s">
        <v>254</v>
      </c>
      <c r="C265" s="5" t="s">
        <v>6</v>
      </c>
      <c r="D265" s="5">
        <v>0</v>
      </c>
      <c r="G265" s="5" t="s">
        <v>15</v>
      </c>
    </row>
    <row r="266" spans="1:8">
      <c r="A266" s="5" t="s">
        <v>13</v>
      </c>
    </row>
    <row r="267" spans="1:8">
      <c r="A267" s="5" t="s">
        <v>0</v>
      </c>
      <c r="B267" s="5" t="s">
        <v>256</v>
      </c>
      <c r="C267" s="5" t="s">
        <v>257</v>
      </c>
      <c r="D267" s="5" t="s">
        <v>258</v>
      </c>
      <c r="E267" s="5" t="s">
        <v>11103</v>
      </c>
      <c r="G267" s="5" t="s">
        <v>4</v>
      </c>
      <c r="H267" s="5" t="s">
        <v>259</v>
      </c>
    </row>
    <row r="268" spans="1:8">
      <c r="A268" s="5" t="s">
        <v>0</v>
      </c>
      <c r="B268" s="5" t="s">
        <v>256</v>
      </c>
      <c r="C268" s="5" t="s">
        <v>6</v>
      </c>
      <c r="D268" s="5" t="s">
        <v>7</v>
      </c>
      <c r="G268" s="5" t="s">
        <v>260</v>
      </c>
    </row>
    <row r="269" spans="1:8">
      <c r="A269" s="5" t="s">
        <v>13</v>
      </c>
    </row>
    <row r="270" spans="1:8">
      <c r="A270" s="5" t="s">
        <v>0</v>
      </c>
      <c r="B270" s="5" t="s">
        <v>261</v>
      </c>
      <c r="C270" s="5" t="s">
        <v>15</v>
      </c>
      <c r="D270" s="5" t="s">
        <v>262</v>
      </c>
      <c r="E270" s="5" t="s">
        <v>11091</v>
      </c>
      <c r="G270" s="5" t="s">
        <v>4</v>
      </c>
      <c r="H270" s="5" t="s">
        <v>17</v>
      </c>
    </row>
    <row r="271" spans="1:8">
      <c r="A271" s="5" t="s">
        <v>0</v>
      </c>
      <c r="B271" s="5" t="s">
        <v>261</v>
      </c>
      <c r="C271" s="5" t="s">
        <v>6</v>
      </c>
      <c r="D271" s="5">
        <v>0</v>
      </c>
      <c r="G271" s="5" t="s">
        <v>15</v>
      </c>
    </row>
    <row r="272" spans="1:8">
      <c r="A272" s="5" t="s">
        <v>13</v>
      </c>
    </row>
    <row r="273" spans="1:8">
      <c r="A273" s="5" t="s">
        <v>0</v>
      </c>
      <c r="B273" s="5" t="s">
        <v>263</v>
      </c>
      <c r="C273" s="5" t="s">
        <v>15</v>
      </c>
      <c r="D273" s="5" t="s">
        <v>264</v>
      </c>
      <c r="E273" s="5" t="s">
        <v>11091</v>
      </c>
      <c r="G273" s="5" t="s">
        <v>4</v>
      </c>
      <c r="H273" s="5" t="s">
        <v>17</v>
      </c>
    </row>
    <row r="274" spans="1:8">
      <c r="A274" s="5" t="s">
        <v>0</v>
      </c>
      <c r="B274" s="5" t="s">
        <v>263</v>
      </c>
      <c r="C274" s="5" t="s">
        <v>6</v>
      </c>
      <c r="D274" s="5">
        <v>0</v>
      </c>
      <c r="G274" s="5" t="s">
        <v>15</v>
      </c>
    </row>
    <row r="275" spans="1:8">
      <c r="A275" s="5" t="s">
        <v>13</v>
      </c>
    </row>
    <row r="276" spans="1:8">
      <c r="A276" s="5" t="s">
        <v>0</v>
      </c>
      <c r="B276" s="5" t="s">
        <v>265</v>
      </c>
      <c r="C276" s="5" t="s">
        <v>266</v>
      </c>
      <c r="D276" s="5" t="s">
        <v>267</v>
      </c>
      <c r="E276" s="5" t="s">
        <v>5735</v>
      </c>
      <c r="G276" s="5" t="s">
        <v>4</v>
      </c>
      <c r="H276" s="6" t="s">
        <v>268</v>
      </c>
    </row>
    <row r="277" spans="1:8">
      <c r="A277" s="5" t="s">
        <v>0</v>
      </c>
      <c r="B277" s="5" t="s">
        <v>265</v>
      </c>
      <c r="C277" s="5" t="s">
        <v>6</v>
      </c>
      <c r="D277" s="5" t="s">
        <v>7</v>
      </c>
      <c r="G277" s="5" t="s">
        <v>269</v>
      </c>
    </row>
    <row r="278" spans="1:8">
      <c r="A278" s="5" t="s">
        <v>0</v>
      </c>
      <c r="B278" s="5" t="s">
        <v>265</v>
      </c>
      <c r="C278" s="5" t="s">
        <v>6</v>
      </c>
      <c r="D278" s="5" t="s">
        <v>7</v>
      </c>
      <c r="F278" s="5" t="s">
        <v>11096</v>
      </c>
      <c r="G278" s="5" t="s">
        <v>270</v>
      </c>
    </row>
    <row r="279" spans="1:8">
      <c r="A279" s="5" t="s">
        <v>0</v>
      </c>
      <c r="B279" s="5" t="s">
        <v>265</v>
      </c>
      <c r="C279" s="5" t="s">
        <v>6</v>
      </c>
      <c r="D279" s="5" t="s">
        <v>7</v>
      </c>
      <c r="G279" s="5" t="s">
        <v>271</v>
      </c>
    </row>
    <row r="280" spans="1:8">
      <c r="A280" s="5" t="s">
        <v>13</v>
      </c>
    </row>
    <row r="281" spans="1:8">
      <c r="A281" s="5" t="s">
        <v>0</v>
      </c>
      <c r="B281" s="5" t="s">
        <v>272</v>
      </c>
      <c r="C281" s="5" t="s">
        <v>15</v>
      </c>
      <c r="D281" s="5" t="s">
        <v>273</v>
      </c>
      <c r="E281" s="5" t="s">
        <v>11091</v>
      </c>
      <c r="G281" s="5" t="s">
        <v>4</v>
      </c>
      <c r="H281" s="5" t="s">
        <v>17</v>
      </c>
    </row>
    <row r="282" spans="1:8">
      <c r="A282" s="5" t="s">
        <v>0</v>
      </c>
      <c r="B282" s="5" t="s">
        <v>272</v>
      </c>
      <c r="C282" s="5" t="s">
        <v>6</v>
      </c>
      <c r="D282" s="5">
        <v>0</v>
      </c>
      <c r="G282" s="5" t="s">
        <v>15</v>
      </c>
    </row>
    <row r="283" spans="1:8">
      <c r="A283" s="5" t="s">
        <v>13</v>
      </c>
    </row>
    <row r="284" spans="1:8">
      <c r="A284" s="5" t="s">
        <v>0</v>
      </c>
      <c r="B284" s="5" t="s">
        <v>274</v>
      </c>
      <c r="C284" s="5" t="s">
        <v>15</v>
      </c>
      <c r="D284" s="5" t="s">
        <v>275</v>
      </c>
      <c r="E284" s="5" t="s">
        <v>11091</v>
      </c>
      <c r="G284" s="5" t="s">
        <v>4</v>
      </c>
      <c r="H284" s="5" t="s">
        <v>17</v>
      </c>
    </row>
    <row r="285" spans="1:8">
      <c r="A285" s="5" t="s">
        <v>0</v>
      </c>
      <c r="B285" s="5" t="s">
        <v>274</v>
      </c>
      <c r="C285" s="5" t="s">
        <v>6</v>
      </c>
      <c r="D285" s="5">
        <v>0</v>
      </c>
      <c r="G285" s="5" t="s">
        <v>15</v>
      </c>
    </row>
    <row r="286" spans="1:8">
      <c r="A286" s="5" t="s">
        <v>13</v>
      </c>
    </row>
    <row r="287" spans="1:8">
      <c r="A287" s="5" t="s">
        <v>0</v>
      </c>
      <c r="B287" s="5" t="s">
        <v>276</v>
      </c>
      <c r="C287" s="5" t="s">
        <v>277</v>
      </c>
      <c r="D287" s="5" t="s">
        <v>11130</v>
      </c>
      <c r="E287" s="5" t="s">
        <v>11101</v>
      </c>
      <c r="G287" s="5" t="s">
        <v>4</v>
      </c>
      <c r="H287" s="6" t="s">
        <v>278</v>
      </c>
    </row>
    <row r="288" spans="1:8">
      <c r="A288" s="5" t="s">
        <v>0</v>
      </c>
      <c r="B288" s="5" t="s">
        <v>276</v>
      </c>
      <c r="C288" s="5" t="s">
        <v>6</v>
      </c>
      <c r="D288" s="5" t="s">
        <v>7</v>
      </c>
      <c r="G288" s="5" t="s">
        <v>279</v>
      </c>
    </row>
    <row r="289" spans="1:8">
      <c r="A289" s="5" t="s">
        <v>0</v>
      </c>
      <c r="B289" s="5" t="s">
        <v>276</v>
      </c>
      <c r="C289" s="5" t="s">
        <v>6</v>
      </c>
      <c r="D289" s="5" t="s">
        <v>7</v>
      </c>
      <c r="G289" s="5" t="s">
        <v>280</v>
      </c>
    </row>
    <row r="290" spans="1:8">
      <c r="A290" s="5" t="s">
        <v>0</v>
      </c>
      <c r="B290" s="5" t="s">
        <v>276</v>
      </c>
      <c r="C290" s="5" t="s">
        <v>6</v>
      </c>
      <c r="D290" s="5" t="s">
        <v>7</v>
      </c>
      <c r="G290" s="5" t="s">
        <v>281</v>
      </c>
    </row>
    <row r="291" spans="1:8">
      <c r="A291" s="5" t="s">
        <v>0</v>
      </c>
      <c r="B291" s="5" t="s">
        <v>276</v>
      </c>
      <c r="C291" s="5" t="s">
        <v>6</v>
      </c>
      <c r="D291" s="5" t="s">
        <v>7</v>
      </c>
      <c r="G291" s="5" t="s">
        <v>282</v>
      </c>
    </row>
    <row r="292" spans="1:8">
      <c r="A292" s="5" t="s">
        <v>0</v>
      </c>
      <c r="B292" s="5" t="s">
        <v>276</v>
      </c>
      <c r="C292" s="5" t="s">
        <v>6</v>
      </c>
      <c r="D292" s="5" t="s">
        <v>7</v>
      </c>
      <c r="G292" s="5" t="s">
        <v>283</v>
      </c>
    </row>
    <row r="293" spans="1:8">
      <c r="A293" s="5" t="s">
        <v>13</v>
      </c>
    </row>
    <row r="294" spans="1:8">
      <c r="A294" s="5" t="s">
        <v>0</v>
      </c>
      <c r="B294" s="5" t="s">
        <v>284</v>
      </c>
      <c r="C294" s="5" t="s">
        <v>15</v>
      </c>
      <c r="D294" s="5" t="s">
        <v>285</v>
      </c>
      <c r="E294" s="5" t="s">
        <v>11091</v>
      </c>
      <c r="G294" s="5" t="s">
        <v>4</v>
      </c>
      <c r="H294" s="5" t="s">
        <v>17</v>
      </c>
    </row>
    <row r="295" spans="1:8">
      <c r="A295" s="5" t="s">
        <v>0</v>
      </c>
      <c r="B295" s="5" t="s">
        <v>284</v>
      </c>
      <c r="C295" s="5" t="s">
        <v>6</v>
      </c>
      <c r="D295" s="5">
        <v>0</v>
      </c>
      <c r="G295" s="5" t="s">
        <v>15</v>
      </c>
    </row>
    <row r="296" spans="1:8">
      <c r="A296" s="5" t="s">
        <v>13</v>
      </c>
    </row>
    <row r="297" spans="1:8">
      <c r="A297" s="5" t="s">
        <v>0</v>
      </c>
      <c r="B297" s="5" t="s">
        <v>286</v>
      </c>
      <c r="C297" s="5" t="s">
        <v>287</v>
      </c>
      <c r="D297" s="5" t="s">
        <v>11131</v>
      </c>
      <c r="E297" s="5" t="s">
        <v>5735</v>
      </c>
      <c r="G297" s="5" t="s">
        <v>4</v>
      </c>
      <c r="H297" s="5" t="s">
        <v>289</v>
      </c>
    </row>
    <row r="298" spans="1:8">
      <c r="A298" s="5" t="s">
        <v>0</v>
      </c>
      <c r="B298" s="5" t="s">
        <v>286</v>
      </c>
      <c r="C298" s="5" t="s">
        <v>6</v>
      </c>
      <c r="D298" s="5" t="s">
        <v>7</v>
      </c>
      <c r="G298" s="5" t="s">
        <v>290</v>
      </c>
    </row>
    <row r="299" spans="1:8">
      <c r="A299" s="5" t="s">
        <v>0</v>
      </c>
      <c r="B299" s="5" t="s">
        <v>286</v>
      </c>
      <c r="C299" s="5" t="s">
        <v>6</v>
      </c>
      <c r="D299" s="5" t="s">
        <v>7</v>
      </c>
      <c r="G299" s="5" t="s">
        <v>291</v>
      </c>
    </row>
    <row r="300" spans="1:8">
      <c r="A300" s="5" t="s">
        <v>0</v>
      </c>
      <c r="B300" s="5" t="s">
        <v>286</v>
      </c>
      <c r="C300" s="5" t="s">
        <v>6</v>
      </c>
      <c r="D300" s="5" t="s">
        <v>7</v>
      </c>
      <c r="G300" s="5" t="s">
        <v>292</v>
      </c>
    </row>
    <row r="301" spans="1:8">
      <c r="A301" s="5" t="s">
        <v>0</v>
      </c>
      <c r="B301" s="5" t="s">
        <v>286</v>
      </c>
      <c r="C301" s="5" t="s">
        <v>6</v>
      </c>
      <c r="D301" s="5" t="s">
        <v>7</v>
      </c>
      <c r="F301" s="5" t="s">
        <v>11096</v>
      </c>
      <c r="G301" s="5" t="s">
        <v>293</v>
      </c>
    </row>
    <row r="302" spans="1:8">
      <c r="A302" s="5" t="s">
        <v>0</v>
      </c>
      <c r="B302" s="5" t="s">
        <v>286</v>
      </c>
      <c r="C302" s="5" t="s">
        <v>6</v>
      </c>
      <c r="D302" s="5" t="s">
        <v>7</v>
      </c>
      <c r="G302" s="5" t="s">
        <v>294</v>
      </c>
    </row>
    <row r="303" spans="1:8">
      <c r="A303" s="5" t="s">
        <v>13</v>
      </c>
    </row>
    <row r="304" spans="1:8">
      <c r="A304" s="5" t="s">
        <v>0</v>
      </c>
      <c r="B304" s="5" t="s">
        <v>295</v>
      </c>
      <c r="C304" s="5" t="s">
        <v>296</v>
      </c>
      <c r="D304" s="5" t="s">
        <v>297</v>
      </c>
      <c r="E304" s="5" t="s">
        <v>5734</v>
      </c>
      <c r="G304" s="5" t="s">
        <v>4</v>
      </c>
      <c r="H304" s="5" t="s">
        <v>298</v>
      </c>
    </row>
    <row r="305" spans="1:8">
      <c r="A305" s="5" t="s">
        <v>0</v>
      </c>
      <c r="B305" s="5" t="s">
        <v>295</v>
      </c>
      <c r="C305" s="5" t="s">
        <v>6</v>
      </c>
      <c r="D305" s="5" t="s">
        <v>7</v>
      </c>
      <c r="G305" s="5" t="s">
        <v>91</v>
      </c>
    </row>
    <row r="306" spans="1:8">
      <c r="A306" s="5" t="s">
        <v>0</v>
      </c>
      <c r="B306" s="5" t="s">
        <v>295</v>
      </c>
      <c r="C306" s="5" t="s">
        <v>6</v>
      </c>
      <c r="D306" s="5" t="s">
        <v>7</v>
      </c>
      <c r="G306" s="5" t="s">
        <v>299</v>
      </c>
    </row>
    <row r="307" spans="1:8">
      <c r="A307" s="5" t="s">
        <v>0</v>
      </c>
      <c r="B307" s="5" t="s">
        <v>295</v>
      </c>
      <c r="C307" s="5" t="s">
        <v>6</v>
      </c>
      <c r="D307" s="5" t="s">
        <v>7</v>
      </c>
      <c r="G307" s="5" t="s">
        <v>89</v>
      </c>
    </row>
    <row r="308" spans="1:8">
      <c r="A308" s="5" t="s">
        <v>0</v>
      </c>
      <c r="B308" s="5" t="s">
        <v>295</v>
      </c>
      <c r="C308" s="5" t="s">
        <v>6</v>
      </c>
      <c r="D308" s="5" t="s">
        <v>7</v>
      </c>
      <c r="G308" s="5" t="s">
        <v>88</v>
      </c>
    </row>
    <row r="309" spans="1:8">
      <c r="A309" s="5" t="s">
        <v>0</v>
      </c>
      <c r="B309" s="5" t="s">
        <v>295</v>
      </c>
      <c r="C309" s="5" t="s">
        <v>6</v>
      </c>
      <c r="D309" s="5" t="s">
        <v>7</v>
      </c>
      <c r="G309" s="5" t="s">
        <v>300</v>
      </c>
    </row>
    <row r="310" spans="1:8">
      <c r="A310" s="5" t="s">
        <v>13</v>
      </c>
    </row>
    <row r="311" spans="1:8">
      <c r="A311" s="5" t="s">
        <v>0</v>
      </c>
      <c r="B311" s="5" t="s">
        <v>301</v>
      </c>
      <c r="C311" s="5" t="s">
        <v>302</v>
      </c>
      <c r="D311" s="5" t="s">
        <v>303</v>
      </c>
      <c r="E311" s="5" t="s">
        <v>11097</v>
      </c>
      <c r="G311" s="5" t="s">
        <v>4</v>
      </c>
      <c r="H311" s="5" t="s">
        <v>304</v>
      </c>
    </row>
    <row r="312" spans="1:8">
      <c r="A312" s="5" t="s">
        <v>0</v>
      </c>
      <c r="B312" s="5" t="s">
        <v>301</v>
      </c>
      <c r="C312" s="5" t="s">
        <v>6</v>
      </c>
      <c r="D312" s="5" t="s">
        <v>7</v>
      </c>
      <c r="G312" s="5" t="s">
        <v>305</v>
      </c>
    </row>
    <row r="313" spans="1:8">
      <c r="A313" s="5" t="s">
        <v>0</v>
      </c>
      <c r="B313" s="5" t="s">
        <v>301</v>
      </c>
      <c r="C313" s="5" t="s">
        <v>6</v>
      </c>
      <c r="D313" s="5">
        <v>1</v>
      </c>
      <c r="G313" s="5" t="s">
        <v>302</v>
      </c>
    </row>
    <row r="314" spans="1:8">
      <c r="A314" s="5" t="s">
        <v>13</v>
      </c>
    </row>
    <row r="315" spans="1:8">
      <c r="A315" s="5" t="s">
        <v>0</v>
      </c>
      <c r="B315" s="5" t="s">
        <v>306</v>
      </c>
      <c r="C315" s="5" t="s">
        <v>307</v>
      </c>
      <c r="D315" s="5" t="s">
        <v>308</v>
      </c>
      <c r="E315" s="5" t="s">
        <v>5737</v>
      </c>
      <c r="G315" s="5" t="s">
        <v>4</v>
      </c>
      <c r="H315" s="5" t="s">
        <v>309</v>
      </c>
    </row>
    <row r="316" spans="1:8">
      <c r="A316" s="5" t="s">
        <v>0</v>
      </c>
      <c r="B316" s="5" t="s">
        <v>306</v>
      </c>
      <c r="C316" s="5" t="s">
        <v>6</v>
      </c>
      <c r="D316" s="5" t="s">
        <v>7</v>
      </c>
      <c r="G316" s="5" t="s">
        <v>310</v>
      </c>
    </row>
    <row r="317" spans="1:8">
      <c r="A317" s="5" t="s">
        <v>0</v>
      </c>
      <c r="B317" s="5" t="s">
        <v>306</v>
      </c>
      <c r="C317" s="5" t="s">
        <v>6</v>
      </c>
      <c r="D317" s="5" t="s">
        <v>7</v>
      </c>
      <c r="G317" s="5" t="s">
        <v>311</v>
      </c>
    </row>
    <row r="318" spans="1:8">
      <c r="A318" s="5" t="s">
        <v>0</v>
      </c>
      <c r="B318" s="5" t="s">
        <v>306</v>
      </c>
      <c r="C318" s="5" t="s">
        <v>6</v>
      </c>
      <c r="D318" s="5" t="s">
        <v>7</v>
      </c>
      <c r="G318" s="5" t="s">
        <v>312</v>
      </c>
    </row>
    <row r="319" spans="1:8">
      <c r="A319" s="5" t="s">
        <v>0</v>
      </c>
      <c r="B319" s="5" t="s">
        <v>306</v>
      </c>
      <c r="C319" s="5" t="s">
        <v>6</v>
      </c>
      <c r="D319" s="5" t="s">
        <v>7</v>
      </c>
      <c r="G319" s="5" t="s">
        <v>313</v>
      </c>
    </row>
    <row r="320" spans="1:8">
      <c r="A320" s="5" t="s">
        <v>0</v>
      </c>
      <c r="B320" s="5" t="s">
        <v>306</v>
      </c>
      <c r="C320" s="5" t="s">
        <v>6</v>
      </c>
      <c r="D320" s="5" t="s">
        <v>7</v>
      </c>
      <c r="G320" s="5" t="s">
        <v>314</v>
      </c>
    </row>
    <row r="321" spans="1:8">
      <c r="A321" s="5" t="s">
        <v>13</v>
      </c>
    </row>
    <row r="322" spans="1:8">
      <c r="A322" s="5" t="s">
        <v>0</v>
      </c>
      <c r="B322" s="5" t="s">
        <v>315</v>
      </c>
      <c r="C322" s="5" t="s">
        <v>15</v>
      </c>
      <c r="D322" s="5" t="s">
        <v>316</v>
      </c>
      <c r="E322" s="5" t="s">
        <v>11091</v>
      </c>
      <c r="G322" s="5" t="s">
        <v>4</v>
      </c>
      <c r="H322" s="5" t="s">
        <v>17</v>
      </c>
    </row>
    <row r="323" spans="1:8">
      <c r="A323" s="5" t="s">
        <v>0</v>
      </c>
      <c r="B323" s="5" t="s">
        <v>315</v>
      </c>
      <c r="C323" s="5" t="s">
        <v>6</v>
      </c>
      <c r="D323" s="5">
        <v>0</v>
      </c>
      <c r="G323" s="5" t="s">
        <v>15</v>
      </c>
    </row>
    <row r="324" spans="1:8">
      <c r="A324" s="5" t="s">
        <v>13</v>
      </c>
    </row>
    <row r="325" spans="1:8">
      <c r="A325" s="5" t="s">
        <v>0</v>
      </c>
      <c r="B325" s="5" t="s">
        <v>317</v>
      </c>
      <c r="C325" s="5" t="s">
        <v>15</v>
      </c>
      <c r="D325" s="5" t="s">
        <v>318</v>
      </c>
      <c r="E325" s="5" t="s">
        <v>11091</v>
      </c>
      <c r="G325" s="5" t="s">
        <v>4</v>
      </c>
      <c r="H325" s="5" t="s">
        <v>17</v>
      </c>
    </row>
    <row r="326" spans="1:8">
      <c r="A326" s="5" t="s">
        <v>0</v>
      </c>
      <c r="B326" s="5" t="s">
        <v>317</v>
      </c>
      <c r="C326" s="5" t="s">
        <v>6</v>
      </c>
      <c r="D326" s="5">
        <v>0</v>
      </c>
      <c r="G326" s="5" t="s">
        <v>15</v>
      </c>
    </row>
    <row r="327" spans="1:8">
      <c r="A327" s="5" t="s">
        <v>13</v>
      </c>
    </row>
    <row r="328" spans="1:8">
      <c r="A328" s="5" t="s">
        <v>0</v>
      </c>
      <c r="B328" s="5" t="s">
        <v>319</v>
      </c>
      <c r="C328" s="5" t="s">
        <v>15</v>
      </c>
      <c r="D328" s="5" t="s">
        <v>320</v>
      </c>
      <c r="E328" s="5" t="s">
        <v>11091</v>
      </c>
      <c r="G328" s="5" t="s">
        <v>4</v>
      </c>
      <c r="H328" s="5" t="s">
        <v>17</v>
      </c>
    </row>
    <row r="329" spans="1:8">
      <c r="A329" s="5" t="s">
        <v>0</v>
      </c>
      <c r="B329" s="5" t="s">
        <v>319</v>
      </c>
      <c r="C329" s="5" t="s">
        <v>6</v>
      </c>
      <c r="D329" s="5">
        <v>0</v>
      </c>
      <c r="G329" s="5" t="s">
        <v>15</v>
      </c>
    </row>
    <row r="330" spans="1:8">
      <c r="A330" s="5" t="s">
        <v>13</v>
      </c>
    </row>
    <row r="331" spans="1:8">
      <c r="A331" s="5" t="s">
        <v>0</v>
      </c>
      <c r="B331" s="5" t="s">
        <v>321</v>
      </c>
      <c r="C331" s="5" t="s">
        <v>322</v>
      </c>
      <c r="D331" s="5" t="s">
        <v>323</v>
      </c>
      <c r="E331" s="5" t="s">
        <v>5741</v>
      </c>
      <c r="G331" s="5" t="s">
        <v>4</v>
      </c>
      <c r="H331" s="5" t="s">
        <v>324</v>
      </c>
    </row>
    <row r="332" spans="1:8">
      <c r="A332" s="5" t="s">
        <v>0</v>
      </c>
      <c r="B332" s="5" t="s">
        <v>321</v>
      </c>
      <c r="C332" s="5" t="s">
        <v>6</v>
      </c>
      <c r="D332" s="5" t="s">
        <v>7</v>
      </c>
      <c r="G332" s="5" t="s">
        <v>325</v>
      </c>
    </row>
    <row r="333" spans="1:8">
      <c r="A333" s="5" t="s">
        <v>0</v>
      </c>
      <c r="B333" s="5" t="s">
        <v>321</v>
      </c>
      <c r="C333" s="5" t="s">
        <v>6</v>
      </c>
      <c r="D333" s="5" t="s">
        <v>7</v>
      </c>
      <c r="G333" s="5" t="s">
        <v>326</v>
      </c>
    </row>
    <row r="334" spans="1:8">
      <c r="A334" s="5" t="s">
        <v>0</v>
      </c>
      <c r="B334" s="5" t="s">
        <v>321</v>
      </c>
      <c r="C334" s="5" t="s">
        <v>6</v>
      </c>
      <c r="D334" s="5" t="s">
        <v>7</v>
      </c>
      <c r="G334" s="5" t="s">
        <v>327</v>
      </c>
    </row>
    <row r="335" spans="1:8">
      <c r="A335" s="5" t="s">
        <v>0</v>
      </c>
      <c r="B335" s="5" t="s">
        <v>321</v>
      </c>
      <c r="C335" s="5" t="s">
        <v>6</v>
      </c>
      <c r="D335" s="5" t="s">
        <v>7</v>
      </c>
      <c r="G335" s="5" t="s">
        <v>88</v>
      </c>
    </row>
    <row r="336" spans="1:8">
      <c r="A336" s="5" t="s">
        <v>13</v>
      </c>
    </row>
    <row r="337" spans="1:8">
      <c r="A337" s="5" t="s">
        <v>0</v>
      </c>
      <c r="B337" s="5" t="s">
        <v>328</v>
      </c>
      <c r="C337" s="5" t="s">
        <v>15</v>
      </c>
      <c r="D337" s="5" t="s">
        <v>329</v>
      </c>
      <c r="E337" s="5" t="s">
        <v>11091</v>
      </c>
      <c r="G337" s="5" t="s">
        <v>4</v>
      </c>
      <c r="H337" s="5" t="s">
        <v>17</v>
      </c>
    </row>
    <row r="338" spans="1:8">
      <c r="A338" s="5" t="s">
        <v>0</v>
      </c>
      <c r="B338" s="5" t="s">
        <v>328</v>
      </c>
      <c r="C338" s="5" t="s">
        <v>6</v>
      </c>
      <c r="D338" s="5">
        <v>0</v>
      </c>
      <c r="G338" s="5" t="s">
        <v>15</v>
      </c>
    </row>
    <row r="339" spans="1:8">
      <c r="A339" s="5" t="s">
        <v>13</v>
      </c>
    </row>
    <row r="340" spans="1:8">
      <c r="A340" s="5" t="s">
        <v>0</v>
      </c>
      <c r="B340" s="5" t="s">
        <v>330</v>
      </c>
      <c r="C340" s="5" t="s">
        <v>331</v>
      </c>
      <c r="D340" s="5" t="s">
        <v>11132</v>
      </c>
      <c r="E340" s="5" t="s">
        <v>11133</v>
      </c>
      <c r="G340" s="5" t="s">
        <v>4</v>
      </c>
      <c r="H340" s="6" t="s">
        <v>332</v>
      </c>
    </row>
    <row r="341" spans="1:8">
      <c r="A341" s="5" t="s">
        <v>0</v>
      </c>
      <c r="B341" s="5" t="s">
        <v>330</v>
      </c>
      <c r="C341" s="5" t="s">
        <v>6</v>
      </c>
      <c r="D341" s="5" t="s">
        <v>7</v>
      </c>
      <c r="G341" s="5" t="s">
        <v>281</v>
      </c>
    </row>
    <row r="342" spans="1:8">
      <c r="A342" s="5" t="s">
        <v>0</v>
      </c>
      <c r="B342" s="5" t="s">
        <v>330</v>
      </c>
      <c r="C342" s="5" t="s">
        <v>6</v>
      </c>
      <c r="D342" s="5" t="s">
        <v>7</v>
      </c>
      <c r="G342" s="5" t="s">
        <v>279</v>
      </c>
    </row>
    <row r="343" spans="1:8">
      <c r="A343" s="5" t="s">
        <v>0</v>
      </c>
      <c r="B343" s="5" t="s">
        <v>330</v>
      </c>
      <c r="C343" s="5" t="s">
        <v>6</v>
      </c>
      <c r="D343" s="5" t="s">
        <v>7</v>
      </c>
      <c r="G343" s="5" t="s">
        <v>282</v>
      </c>
    </row>
    <row r="344" spans="1:8">
      <c r="A344" s="5" t="s">
        <v>0</v>
      </c>
      <c r="B344" s="5" t="s">
        <v>330</v>
      </c>
      <c r="C344" s="5" t="s">
        <v>6</v>
      </c>
      <c r="D344" s="5" t="s">
        <v>7</v>
      </c>
      <c r="G344" s="5" t="s">
        <v>146</v>
      </c>
    </row>
    <row r="345" spans="1:8">
      <c r="A345" s="5" t="s">
        <v>0</v>
      </c>
      <c r="B345" s="5" t="s">
        <v>330</v>
      </c>
      <c r="C345" s="5" t="s">
        <v>6</v>
      </c>
      <c r="D345" s="5" t="s">
        <v>7</v>
      </c>
      <c r="G345" s="5" t="s">
        <v>333</v>
      </c>
    </row>
    <row r="346" spans="1:8">
      <c r="A346" s="5" t="s">
        <v>13</v>
      </c>
    </row>
    <row r="347" spans="1:8">
      <c r="A347" s="5" t="s">
        <v>0</v>
      </c>
      <c r="B347" s="5" t="s">
        <v>334</v>
      </c>
      <c r="C347" s="5" t="s">
        <v>15</v>
      </c>
      <c r="D347" s="5" t="s">
        <v>335</v>
      </c>
      <c r="E347" s="5" t="s">
        <v>11093</v>
      </c>
      <c r="G347" s="5" t="s">
        <v>4</v>
      </c>
      <c r="H347" s="5" t="s">
        <v>17</v>
      </c>
    </row>
    <row r="348" spans="1:8">
      <c r="A348" s="5" t="s">
        <v>0</v>
      </c>
      <c r="B348" s="5" t="s">
        <v>334</v>
      </c>
      <c r="C348" s="5" t="s">
        <v>6</v>
      </c>
      <c r="D348" s="5">
        <v>0</v>
      </c>
      <c r="G348" s="5" t="s">
        <v>15</v>
      </c>
    </row>
    <row r="349" spans="1:8">
      <c r="A349" s="5" t="s">
        <v>13</v>
      </c>
    </row>
    <row r="350" spans="1:8">
      <c r="A350" s="5" t="s">
        <v>0</v>
      </c>
      <c r="B350" s="5" t="s">
        <v>336</v>
      </c>
      <c r="C350" s="5" t="s">
        <v>15</v>
      </c>
      <c r="D350" s="5" t="s">
        <v>337</v>
      </c>
      <c r="E350" s="5" t="s">
        <v>11093</v>
      </c>
      <c r="G350" s="5" t="s">
        <v>4</v>
      </c>
      <c r="H350" s="5" t="s">
        <v>17</v>
      </c>
    </row>
    <row r="351" spans="1:8">
      <c r="A351" s="5" t="s">
        <v>0</v>
      </c>
      <c r="B351" s="5" t="s">
        <v>336</v>
      </c>
      <c r="C351" s="5" t="s">
        <v>6</v>
      </c>
      <c r="D351" s="5">
        <v>0</v>
      </c>
      <c r="G351" s="5" t="s">
        <v>15</v>
      </c>
    </row>
    <row r="352" spans="1:8">
      <c r="A352" s="5" t="s">
        <v>13</v>
      </c>
    </row>
    <row r="353" spans="1:8">
      <c r="A353" s="5" t="s">
        <v>0</v>
      </c>
      <c r="B353" s="5" t="s">
        <v>338</v>
      </c>
      <c r="C353" s="5" t="s">
        <v>339</v>
      </c>
      <c r="D353" s="5" t="s">
        <v>340</v>
      </c>
      <c r="E353" s="5" t="s">
        <v>5741</v>
      </c>
      <c r="G353" s="5" t="s">
        <v>4</v>
      </c>
      <c r="H353" s="5" t="s">
        <v>341</v>
      </c>
    </row>
    <row r="354" spans="1:8">
      <c r="A354" s="5" t="s">
        <v>0</v>
      </c>
      <c r="B354" s="5" t="s">
        <v>338</v>
      </c>
      <c r="C354" s="5" t="s">
        <v>6</v>
      </c>
      <c r="D354" s="5" t="s">
        <v>7</v>
      </c>
      <c r="G354" s="5" t="s">
        <v>342</v>
      </c>
    </row>
    <row r="355" spans="1:8">
      <c r="A355" s="5" t="s">
        <v>13</v>
      </c>
    </row>
    <row r="356" spans="1:8">
      <c r="A356" s="5" t="s">
        <v>0</v>
      </c>
      <c r="B356" s="5" t="s">
        <v>343</v>
      </c>
      <c r="C356" s="5" t="s">
        <v>344</v>
      </c>
      <c r="D356" s="5" t="s">
        <v>345</v>
      </c>
      <c r="E356" s="5" t="s">
        <v>5741</v>
      </c>
      <c r="G356" s="5" t="s">
        <v>4</v>
      </c>
      <c r="H356" s="5" t="s">
        <v>346</v>
      </c>
    </row>
    <row r="357" spans="1:8">
      <c r="A357" s="5" t="s">
        <v>0</v>
      </c>
      <c r="B357" s="5" t="s">
        <v>343</v>
      </c>
      <c r="C357" s="5" t="s">
        <v>6</v>
      </c>
      <c r="D357" s="5" t="s">
        <v>7</v>
      </c>
      <c r="G357" s="5" t="s">
        <v>347</v>
      </c>
    </row>
    <row r="358" spans="1:8">
      <c r="A358" s="5" t="s">
        <v>13</v>
      </c>
    </row>
    <row r="359" spans="1:8">
      <c r="A359" s="5" t="s">
        <v>0</v>
      </c>
      <c r="B359" s="5" t="s">
        <v>348</v>
      </c>
      <c r="C359" s="5" t="s">
        <v>349</v>
      </c>
      <c r="D359" s="5" t="s">
        <v>350</v>
      </c>
      <c r="E359" s="5" t="s">
        <v>5734</v>
      </c>
      <c r="G359" s="5" t="s">
        <v>4</v>
      </c>
      <c r="H359" s="5" t="s">
        <v>351</v>
      </c>
    </row>
    <row r="360" spans="1:8">
      <c r="A360" s="5" t="s">
        <v>0</v>
      </c>
      <c r="B360" s="5" t="s">
        <v>348</v>
      </c>
      <c r="C360" s="5" t="s">
        <v>6</v>
      </c>
      <c r="D360" s="5" t="s">
        <v>7</v>
      </c>
      <c r="G360" s="5" t="s">
        <v>352</v>
      </c>
    </row>
    <row r="361" spans="1:8">
      <c r="A361" s="5" t="s">
        <v>13</v>
      </c>
    </row>
    <row r="362" spans="1:8">
      <c r="A362" s="5" t="s">
        <v>0</v>
      </c>
      <c r="B362" s="5" t="s">
        <v>353</v>
      </c>
      <c r="C362" s="5" t="s">
        <v>15</v>
      </c>
      <c r="D362" s="5" t="s">
        <v>354</v>
      </c>
      <c r="E362" s="5" t="s">
        <v>11093</v>
      </c>
      <c r="G362" s="5" t="s">
        <v>4</v>
      </c>
      <c r="H362" s="5" t="s">
        <v>17</v>
      </c>
    </row>
    <row r="363" spans="1:8">
      <c r="A363" s="5" t="s">
        <v>0</v>
      </c>
      <c r="B363" s="5" t="s">
        <v>353</v>
      </c>
      <c r="C363" s="5" t="s">
        <v>6</v>
      </c>
      <c r="D363" s="5">
        <v>0</v>
      </c>
      <c r="G363" s="5" t="s">
        <v>15</v>
      </c>
    </row>
    <row r="364" spans="1:8">
      <c r="A364" s="5" t="s">
        <v>13</v>
      </c>
    </row>
    <row r="365" spans="1:8">
      <c r="A365" s="5" t="s">
        <v>0</v>
      </c>
      <c r="B365" s="5" t="s">
        <v>355</v>
      </c>
      <c r="C365" s="5" t="s">
        <v>356</v>
      </c>
      <c r="D365" s="5" t="s">
        <v>357</v>
      </c>
      <c r="E365" s="5" t="s">
        <v>5734</v>
      </c>
      <c r="G365" s="5" t="s">
        <v>4</v>
      </c>
      <c r="H365" s="6" t="s">
        <v>358</v>
      </c>
    </row>
    <row r="366" spans="1:8">
      <c r="A366" s="5" t="s">
        <v>0</v>
      </c>
      <c r="B366" s="5" t="s">
        <v>355</v>
      </c>
      <c r="C366" s="5" t="s">
        <v>6</v>
      </c>
      <c r="D366" s="5">
        <v>0</v>
      </c>
      <c r="G366" s="5" t="s">
        <v>356</v>
      </c>
    </row>
    <row r="367" spans="1:8">
      <c r="A367" s="5" t="s">
        <v>13</v>
      </c>
    </row>
    <row r="368" spans="1:8">
      <c r="A368" s="5" t="s">
        <v>0</v>
      </c>
      <c r="B368" s="5" t="s">
        <v>359</v>
      </c>
      <c r="C368" s="5" t="s">
        <v>15</v>
      </c>
      <c r="D368" s="5" t="s">
        <v>360</v>
      </c>
      <c r="E368" s="5" t="s">
        <v>11093</v>
      </c>
      <c r="G368" s="5" t="s">
        <v>4</v>
      </c>
      <c r="H368" s="5" t="s">
        <v>17</v>
      </c>
    </row>
    <row r="369" spans="1:8">
      <c r="A369" s="5" t="s">
        <v>0</v>
      </c>
      <c r="B369" s="5" t="s">
        <v>359</v>
      </c>
      <c r="C369" s="5" t="s">
        <v>6</v>
      </c>
      <c r="D369" s="5">
        <v>0</v>
      </c>
      <c r="G369" s="5" t="s">
        <v>15</v>
      </c>
    </row>
    <row r="370" spans="1:8">
      <c r="A370" s="5" t="s">
        <v>13</v>
      </c>
    </row>
    <row r="371" spans="1:8">
      <c r="A371" s="5" t="s">
        <v>0</v>
      </c>
      <c r="B371" s="5" t="s">
        <v>361</v>
      </c>
      <c r="C371" s="5" t="s">
        <v>362</v>
      </c>
      <c r="D371" s="5" t="s">
        <v>363</v>
      </c>
      <c r="E371" s="5" t="s">
        <v>5737</v>
      </c>
      <c r="G371" s="5" t="s">
        <v>4</v>
      </c>
      <c r="H371" s="6" t="s">
        <v>364</v>
      </c>
    </row>
    <row r="372" spans="1:8">
      <c r="A372" s="5" t="s">
        <v>0</v>
      </c>
      <c r="B372" s="5" t="s">
        <v>361</v>
      </c>
      <c r="C372" s="5" t="s">
        <v>6</v>
      </c>
      <c r="D372" s="5" t="s">
        <v>7</v>
      </c>
      <c r="G372" s="5" t="s">
        <v>365</v>
      </c>
    </row>
    <row r="373" spans="1:8">
      <c r="A373" s="5" t="s">
        <v>0</v>
      </c>
      <c r="B373" s="5" t="s">
        <v>361</v>
      </c>
      <c r="C373" s="5" t="s">
        <v>6</v>
      </c>
      <c r="D373" s="5" t="s">
        <v>7</v>
      </c>
      <c r="G373" s="5" t="s">
        <v>366</v>
      </c>
    </row>
    <row r="374" spans="1:8">
      <c r="A374" s="5" t="s">
        <v>0</v>
      </c>
      <c r="B374" s="5" t="s">
        <v>361</v>
      </c>
      <c r="C374" s="5" t="s">
        <v>6</v>
      </c>
      <c r="D374" s="5" t="s">
        <v>7</v>
      </c>
      <c r="G374" s="5" t="s">
        <v>367</v>
      </c>
    </row>
    <row r="375" spans="1:8">
      <c r="A375" s="5" t="s">
        <v>0</v>
      </c>
      <c r="B375" s="5" t="s">
        <v>361</v>
      </c>
      <c r="C375" s="5" t="s">
        <v>6</v>
      </c>
      <c r="D375" s="5" t="s">
        <v>7</v>
      </c>
      <c r="G375" s="5" t="s">
        <v>368</v>
      </c>
    </row>
    <row r="376" spans="1:8">
      <c r="A376" s="5" t="s">
        <v>0</v>
      </c>
      <c r="B376" s="5" t="s">
        <v>361</v>
      </c>
      <c r="C376" s="5" t="s">
        <v>6</v>
      </c>
      <c r="D376" s="5" t="s">
        <v>7</v>
      </c>
      <c r="G376" s="5" t="s">
        <v>369</v>
      </c>
    </row>
    <row r="377" spans="1:8">
      <c r="A377" s="5" t="s">
        <v>13</v>
      </c>
    </row>
    <row r="378" spans="1:8">
      <c r="A378" s="5" t="s">
        <v>0</v>
      </c>
      <c r="B378" s="5" t="s">
        <v>370</v>
      </c>
      <c r="C378" s="5" t="s">
        <v>15</v>
      </c>
      <c r="D378" s="5" t="s">
        <v>371</v>
      </c>
      <c r="E378" s="5" t="s">
        <v>11093</v>
      </c>
      <c r="G378" s="5" t="s">
        <v>4</v>
      </c>
      <c r="H378" s="5" t="s">
        <v>17</v>
      </c>
    </row>
    <row r="379" spans="1:8">
      <c r="A379" s="5" t="s">
        <v>0</v>
      </c>
      <c r="B379" s="5" t="s">
        <v>370</v>
      </c>
      <c r="C379" s="5" t="s">
        <v>6</v>
      </c>
      <c r="D379" s="5">
        <v>0</v>
      </c>
      <c r="G379" s="5" t="s">
        <v>15</v>
      </c>
    </row>
    <row r="380" spans="1:8">
      <c r="A380" s="5" t="s">
        <v>13</v>
      </c>
    </row>
    <row r="381" spans="1:8">
      <c r="A381" s="5" t="s">
        <v>0</v>
      </c>
      <c r="B381" s="5" t="s">
        <v>372</v>
      </c>
      <c r="C381" s="5" t="s">
        <v>373</v>
      </c>
      <c r="D381" s="5" t="s">
        <v>374</v>
      </c>
      <c r="E381" s="5" t="s">
        <v>5737</v>
      </c>
      <c r="G381" s="5" t="s">
        <v>4</v>
      </c>
      <c r="H381" s="5" t="s">
        <v>375</v>
      </c>
    </row>
    <row r="382" spans="1:8">
      <c r="A382" s="5" t="s">
        <v>0</v>
      </c>
      <c r="B382" s="5" t="s">
        <v>372</v>
      </c>
      <c r="C382" s="5" t="s">
        <v>6</v>
      </c>
      <c r="D382" s="5" t="s">
        <v>7</v>
      </c>
      <c r="G382" s="5" t="s">
        <v>376</v>
      </c>
    </row>
    <row r="383" spans="1:8">
      <c r="A383" s="5" t="s">
        <v>0</v>
      </c>
      <c r="B383" s="5" t="s">
        <v>372</v>
      </c>
      <c r="C383" s="5" t="s">
        <v>6</v>
      </c>
      <c r="D383" s="5" t="s">
        <v>7</v>
      </c>
      <c r="G383" s="5" t="s">
        <v>377</v>
      </c>
    </row>
    <row r="384" spans="1:8">
      <c r="A384" s="5" t="s">
        <v>0</v>
      </c>
      <c r="B384" s="5" t="s">
        <v>372</v>
      </c>
      <c r="C384" s="5" t="s">
        <v>6</v>
      </c>
      <c r="D384" s="5" t="s">
        <v>7</v>
      </c>
      <c r="G384" s="5" t="s">
        <v>378</v>
      </c>
    </row>
    <row r="385" spans="1:8">
      <c r="A385" s="5" t="s">
        <v>0</v>
      </c>
      <c r="B385" s="5" t="s">
        <v>372</v>
      </c>
      <c r="C385" s="5" t="s">
        <v>6</v>
      </c>
      <c r="D385" s="5" t="s">
        <v>7</v>
      </c>
      <c r="G385" s="5" t="s">
        <v>379</v>
      </c>
    </row>
    <row r="386" spans="1:8">
      <c r="A386" s="5" t="s">
        <v>0</v>
      </c>
      <c r="B386" s="5" t="s">
        <v>372</v>
      </c>
      <c r="C386" s="5" t="s">
        <v>6</v>
      </c>
      <c r="D386" s="5" t="s">
        <v>7</v>
      </c>
      <c r="G386" s="5" t="s">
        <v>380</v>
      </c>
    </row>
    <row r="387" spans="1:8">
      <c r="A387" s="5" t="s">
        <v>13</v>
      </c>
    </row>
    <row r="388" spans="1:8">
      <c r="A388" s="5" t="s">
        <v>0</v>
      </c>
      <c r="B388" s="5" t="s">
        <v>381</v>
      </c>
      <c r="C388" s="5" t="s">
        <v>15</v>
      </c>
      <c r="D388" s="5" t="s">
        <v>382</v>
      </c>
      <c r="E388" s="5" t="s">
        <v>11093</v>
      </c>
      <c r="G388" s="5" t="s">
        <v>4</v>
      </c>
      <c r="H388" s="5" t="s">
        <v>17</v>
      </c>
    </row>
    <row r="389" spans="1:8">
      <c r="A389" s="5" t="s">
        <v>0</v>
      </c>
      <c r="B389" s="5" t="s">
        <v>381</v>
      </c>
      <c r="C389" s="5" t="s">
        <v>6</v>
      </c>
      <c r="D389" s="5">
        <v>0</v>
      </c>
      <c r="G389" s="5" t="s">
        <v>15</v>
      </c>
    </row>
    <row r="390" spans="1:8">
      <c r="A390" s="5" t="s">
        <v>13</v>
      </c>
    </row>
    <row r="391" spans="1:8">
      <c r="A391" s="5" t="s">
        <v>0</v>
      </c>
      <c r="B391" s="5" t="s">
        <v>383</v>
      </c>
      <c r="C391" s="5" t="s">
        <v>15</v>
      </c>
      <c r="D391" s="5" t="s">
        <v>384</v>
      </c>
      <c r="E391" s="5" t="s">
        <v>11093</v>
      </c>
      <c r="G391" s="5" t="s">
        <v>4</v>
      </c>
      <c r="H391" s="5" t="s">
        <v>17</v>
      </c>
    </row>
    <row r="392" spans="1:8">
      <c r="A392" s="5" t="s">
        <v>0</v>
      </c>
      <c r="B392" s="5" t="s">
        <v>383</v>
      </c>
      <c r="C392" s="5" t="s">
        <v>6</v>
      </c>
      <c r="D392" s="5">
        <v>0</v>
      </c>
      <c r="G392" s="5" t="s">
        <v>15</v>
      </c>
    </row>
    <row r="393" spans="1:8">
      <c r="A393" s="5" t="s">
        <v>13</v>
      </c>
    </row>
    <row r="394" spans="1:8">
      <c r="A394" s="5" t="s">
        <v>0</v>
      </c>
      <c r="B394" s="5" t="s">
        <v>385</v>
      </c>
      <c r="C394" s="5" t="s">
        <v>27</v>
      </c>
      <c r="D394" s="5" t="s">
        <v>28</v>
      </c>
      <c r="E394" s="5" t="s">
        <v>11093</v>
      </c>
      <c r="G394" s="5" t="s">
        <v>4</v>
      </c>
      <c r="H394" s="6" t="s">
        <v>29</v>
      </c>
    </row>
    <row r="395" spans="1:8">
      <c r="A395" s="5" t="s">
        <v>0</v>
      </c>
      <c r="B395" s="5" t="s">
        <v>385</v>
      </c>
      <c r="C395" s="5" t="s">
        <v>6</v>
      </c>
      <c r="D395" s="5" t="s">
        <v>7</v>
      </c>
      <c r="G395" s="5" t="s">
        <v>30</v>
      </c>
    </row>
    <row r="396" spans="1:8">
      <c r="A396" s="5" t="s">
        <v>0</v>
      </c>
      <c r="B396" s="5" t="s">
        <v>385</v>
      </c>
      <c r="C396" s="5" t="s">
        <v>6</v>
      </c>
      <c r="D396" s="5" t="s">
        <v>7</v>
      </c>
      <c r="G396" s="5" t="s">
        <v>31</v>
      </c>
    </row>
    <row r="397" spans="1:8">
      <c r="A397" s="5" t="s">
        <v>0</v>
      </c>
      <c r="B397" s="5" t="s">
        <v>385</v>
      </c>
      <c r="C397" s="5" t="s">
        <v>6</v>
      </c>
      <c r="D397" s="5" t="s">
        <v>7</v>
      </c>
      <c r="G397" s="5" t="s">
        <v>32</v>
      </c>
    </row>
    <row r="398" spans="1:8">
      <c r="A398" s="5" t="s">
        <v>0</v>
      </c>
      <c r="B398" s="5" t="s">
        <v>385</v>
      </c>
      <c r="C398" s="5" t="s">
        <v>6</v>
      </c>
      <c r="D398" s="5" t="s">
        <v>7</v>
      </c>
      <c r="G398" s="5" t="s">
        <v>33</v>
      </c>
    </row>
    <row r="399" spans="1:8">
      <c r="A399" s="5" t="s">
        <v>0</v>
      </c>
      <c r="B399" s="5" t="s">
        <v>385</v>
      </c>
      <c r="C399" s="5" t="s">
        <v>6</v>
      </c>
      <c r="D399" s="5" t="s">
        <v>7</v>
      </c>
      <c r="G399" s="5" t="s">
        <v>34</v>
      </c>
    </row>
    <row r="400" spans="1:8">
      <c r="A400" s="5" t="s">
        <v>13</v>
      </c>
    </row>
    <row r="401" spans="1:8">
      <c r="A401" s="5" t="s">
        <v>0</v>
      </c>
      <c r="B401" s="5" t="s">
        <v>386</v>
      </c>
      <c r="C401" s="5" t="s">
        <v>15</v>
      </c>
      <c r="D401" s="5" t="s">
        <v>387</v>
      </c>
      <c r="E401" s="5" t="s">
        <v>11093</v>
      </c>
      <c r="G401" s="5" t="s">
        <v>4</v>
      </c>
      <c r="H401" s="5" t="s">
        <v>17</v>
      </c>
    </row>
    <row r="402" spans="1:8">
      <c r="A402" s="5" t="s">
        <v>0</v>
      </c>
      <c r="B402" s="5" t="s">
        <v>386</v>
      </c>
      <c r="C402" s="5" t="s">
        <v>6</v>
      </c>
      <c r="D402" s="5">
        <v>0</v>
      </c>
      <c r="G402" s="5" t="s">
        <v>15</v>
      </c>
    </row>
    <row r="403" spans="1:8">
      <c r="A403" s="5" t="s">
        <v>13</v>
      </c>
    </row>
    <row r="404" spans="1:8">
      <c r="A404" s="5" t="s">
        <v>0</v>
      </c>
      <c r="B404" s="5" t="s">
        <v>388</v>
      </c>
      <c r="C404" s="5" t="s">
        <v>15</v>
      </c>
      <c r="D404" s="5" t="s">
        <v>389</v>
      </c>
      <c r="E404" s="5" t="s">
        <v>11093</v>
      </c>
      <c r="G404" s="5" t="s">
        <v>4</v>
      </c>
      <c r="H404" s="5" t="s">
        <v>17</v>
      </c>
    </row>
    <row r="405" spans="1:8">
      <c r="A405" s="5" t="s">
        <v>0</v>
      </c>
      <c r="B405" s="5" t="s">
        <v>388</v>
      </c>
      <c r="C405" s="5" t="s">
        <v>6</v>
      </c>
      <c r="D405" s="5">
        <v>0</v>
      </c>
      <c r="G405" s="5" t="s">
        <v>15</v>
      </c>
    </row>
    <row r="406" spans="1:8">
      <c r="A406" s="5" t="s">
        <v>13</v>
      </c>
    </row>
    <row r="407" spans="1:8">
      <c r="A407" s="5" t="s">
        <v>0</v>
      </c>
      <c r="B407" s="5" t="s">
        <v>390</v>
      </c>
      <c r="C407" s="5" t="s">
        <v>15</v>
      </c>
      <c r="D407" s="5" t="s">
        <v>391</v>
      </c>
      <c r="E407" s="5" t="s">
        <v>11093</v>
      </c>
      <c r="G407" s="5" t="s">
        <v>4</v>
      </c>
      <c r="H407" s="5" t="s">
        <v>17</v>
      </c>
    </row>
    <row r="408" spans="1:8">
      <c r="A408" s="5" t="s">
        <v>0</v>
      </c>
      <c r="B408" s="5" t="s">
        <v>390</v>
      </c>
      <c r="C408" s="5" t="s">
        <v>6</v>
      </c>
      <c r="D408" s="5">
        <v>0</v>
      </c>
      <c r="G408" s="5" t="s">
        <v>15</v>
      </c>
    </row>
    <row r="409" spans="1:8">
      <c r="A409" s="5" t="s">
        <v>13</v>
      </c>
    </row>
    <row r="410" spans="1:8">
      <c r="A410" s="5" t="s">
        <v>0</v>
      </c>
      <c r="B410" s="5" t="s">
        <v>392</v>
      </c>
      <c r="C410" s="5" t="s">
        <v>393</v>
      </c>
      <c r="D410" s="5" t="s">
        <v>394</v>
      </c>
      <c r="E410" s="5" t="s">
        <v>11110</v>
      </c>
      <c r="G410" s="5" t="s">
        <v>4</v>
      </c>
      <c r="H410" s="5" t="s">
        <v>395</v>
      </c>
    </row>
    <row r="411" spans="1:8">
      <c r="A411" s="5" t="s">
        <v>0</v>
      </c>
      <c r="B411" s="5" t="s">
        <v>392</v>
      </c>
      <c r="C411" s="5" t="s">
        <v>6</v>
      </c>
      <c r="D411" s="5" t="s">
        <v>7</v>
      </c>
      <c r="G411" s="5" t="s">
        <v>396</v>
      </c>
    </row>
    <row r="412" spans="1:8">
      <c r="A412" s="5" t="s">
        <v>13</v>
      </c>
    </row>
    <row r="413" spans="1:8">
      <c r="A413" s="5" t="s">
        <v>0</v>
      </c>
      <c r="B413" s="5" t="s">
        <v>397</v>
      </c>
      <c r="C413" s="5" t="s">
        <v>398</v>
      </c>
      <c r="D413" s="5" t="s">
        <v>399</v>
      </c>
      <c r="E413" s="5" t="s">
        <v>11110</v>
      </c>
      <c r="G413" s="5" t="s">
        <v>4</v>
      </c>
      <c r="H413" s="5" t="s">
        <v>400</v>
      </c>
    </row>
    <row r="414" spans="1:8">
      <c r="A414" s="5" t="s">
        <v>0</v>
      </c>
      <c r="B414" s="5" t="s">
        <v>397</v>
      </c>
      <c r="C414" s="5" t="s">
        <v>6</v>
      </c>
      <c r="D414" s="5" t="s">
        <v>7</v>
      </c>
      <c r="G414" s="5" t="s">
        <v>401</v>
      </c>
    </row>
    <row r="415" spans="1:8">
      <c r="A415" s="5" t="s">
        <v>13</v>
      </c>
    </row>
    <row r="416" spans="1:8">
      <c r="A416" s="5" t="s">
        <v>0</v>
      </c>
      <c r="B416" s="5" t="s">
        <v>402</v>
      </c>
      <c r="C416" s="5" t="s">
        <v>15</v>
      </c>
      <c r="D416" s="5" t="s">
        <v>403</v>
      </c>
      <c r="E416" s="5" t="s">
        <v>11093</v>
      </c>
      <c r="G416" s="5" t="s">
        <v>4</v>
      </c>
      <c r="H416" s="5" t="s">
        <v>17</v>
      </c>
    </row>
    <row r="417" spans="1:8">
      <c r="A417" s="5" t="s">
        <v>0</v>
      </c>
      <c r="B417" s="5" t="s">
        <v>402</v>
      </c>
      <c r="C417" s="5" t="s">
        <v>6</v>
      </c>
      <c r="D417" s="5">
        <v>0</v>
      </c>
      <c r="G417" s="5" t="s">
        <v>15</v>
      </c>
    </row>
    <row r="418" spans="1:8">
      <c r="A418" s="5" t="s">
        <v>13</v>
      </c>
    </row>
    <row r="419" spans="1:8">
      <c r="A419" s="5" t="s">
        <v>0</v>
      </c>
      <c r="B419" s="5" t="s">
        <v>404</v>
      </c>
      <c r="C419" s="5" t="s">
        <v>405</v>
      </c>
      <c r="D419" s="5" t="s">
        <v>58</v>
      </c>
      <c r="E419" s="5" t="s">
        <v>5737</v>
      </c>
      <c r="G419" s="5" t="s">
        <v>4</v>
      </c>
      <c r="H419" s="6" t="s">
        <v>59</v>
      </c>
    </row>
    <row r="420" spans="1:8">
      <c r="A420" s="5" t="s">
        <v>0</v>
      </c>
      <c r="B420" s="5" t="s">
        <v>404</v>
      </c>
      <c r="C420" s="5" t="s">
        <v>6</v>
      </c>
      <c r="D420" s="5" t="s">
        <v>7</v>
      </c>
      <c r="G420" s="5" t="s">
        <v>57</v>
      </c>
    </row>
    <row r="421" spans="1:8">
      <c r="A421" s="5" t="s">
        <v>0</v>
      </c>
      <c r="B421" s="5" t="s">
        <v>404</v>
      </c>
      <c r="C421" s="5" t="s">
        <v>6</v>
      </c>
      <c r="D421" s="5" t="s">
        <v>7</v>
      </c>
      <c r="G421" s="5" t="s">
        <v>63</v>
      </c>
    </row>
    <row r="422" spans="1:8">
      <c r="A422" s="5" t="s">
        <v>0</v>
      </c>
      <c r="B422" s="5" t="s">
        <v>404</v>
      </c>
      <c r="C422" s="5" t="s">
        <v>6</v>
      </c>
      <c r="D422" s="5" t="s">
        <v>7</v>
      </c>
      <c r="G422" s="5" t="s">
        <v>61</v>
      </c>
    </row>
    <row r="423" spans="1:8">
      <c r="A423" s="5" t="s">
        <v>0</v>
      </c>
      <c r="B423" s="5" t="s">
        <v>404</v>
      </c>
      <c r="C423" s="5" t="s">
        <v>6</v>
      </c>
      <c r="D423" s="5" t="s">
        <v>7</v>
      </c>
      <c r="G423" s="5" t="s">
        <v>406</v>
      </c>
    </row>
    <row r="424" spans="1:8">
      <c r="A424" s="5" t="s">
        <v>0</v>
      </c>
      <c r="B424" s="5" t="s">
        <v>404</v>
      </c>
      <c r="C424" s="5" t="s">
        <v>6</v>
      </c>
      <c r="D424" s="5" t="s">
        <v>7</v>
      </c>
      <c r="G424" s="5" t="s">
        <v>407</v>
      </c>
    </row>
    <row r="425" spans="1:8">
      <c r="A425" s="5" t="s">
        <v>13</v>
      </c>
    </row>
    <row r="426" spans="1:8">
      <c r="A426" s="5" t="s">
        <v>0</v>
      </c>
      <c r="B426" s="5" t="s">
        <v>408</v>
      </c>
      <c r="C426" s="5" t="s">
        <v>409</v>
      </c>
      <c r="D426" s="5" t="s">
        <v>410</v>
      </c>
      <c r="E426" s="5" t="s">
        <v>5737</v>
      </c>
      <c r="G426" s="5" t="s">
        <v>4</v>
      </c>
      <c r="H426" s="6" t="s">
        <v>411</v>
      </c>
    </row>
    <row r="427" spans="1:8">
      <c r="A427" s="5" t="s">
        <v>0</v>
      </c>
      <c r="B427" s="5" t="s">
        <v>408</v>
      </c>
      <c r="C427" s="5" t="s">
        <v>6</v>
      </c>
      <c r="D427" s="5" t="s">
        <v>7</v>
      </c>
      <c r="G427" s="5" t="s">
        <v>412</v>
      </c>
    </row>
    <row r="428" spans="1:8">
      <c r="A428" s="5" t="s">
        <v>0</v>
      </c>
      <c r="B428" s="5" t="s">
        <v>408</v>
      </c>
      <c r="C428" s="5" t="s">
        <v>6</v>
      </c>
      <c r="D428" s="5" t="s">
        <v>7</v>
      </c>
      <c r="G428" s="5" t="s">
        <v>413</v>
      </c>
    </row>
    <row r="429" spans="1:8">
      <c r="A429" s="5" t="s">
        <v>0</v>
      </c>
      <c r="B429" s="5" t="s">
        <v>408</v>
      </c>
      <c r="C429" s="5" t="s">
        <v>6</v>
      </c>
      <c r="D429" s="5" t="s">
        <v>7</v>
      </c>
      <c r="G429" s="5" t="s">
        <v>414</v>
      </c>
    </row>
    <row r="430" spans="1:8">
      <c r="A430" s="5" t="s">
        <v>0</v>
      </c>
      <c r="B430" s="5" t="s">
        <v>408</v>
      </c>
      <c r="C430" s="5" t="s">
        <v>6</v>
      </c>
      <c r="D430" s="5" t="s">
        <v>7</v>
      </c>
      <c r="G430" s="5" t="s">
        <v>415</v>
      </c>
    </row>
    <row r="431" spans="1:8">
      <c r="A431" s="5" t="s">
        <v>0</v>
      </c>
      <c r="B431" s="5" t="s">
        <v>408</v>
      </c>
      <c r="C431" s="5" t="s">
        <v>6</v>
      </c>
      <c r="D431" s="5" t="s">
        <v>7</v>
      </c>
      <c r="G431" s="5" t="s">
        <v>416</v>
      </c>
    </row>
    <row r="432" spans="1:8">
      <c r="A432" s="5" t="s">
        <v>13</v>
      </c>
    </row>
    <row r="433" spans="1:8">
      <c r="A433" s="5" t="s">
        <v>0</v>
      </c>
      <c r="B433" s="5" t="s">
        <v>417</v>
      </c>
      <c r="C433" s="5" t="s">
        <v>15</v>
      </c>
      <c r="D433" s="5" t="s">
        <v>418</v>
      </c>
      <c r="E433" s="5" t="s">
        <v>11093</v>
      </c>
      <c r="G433" s="5" t="s">
        <v>4</v>
      </c>
      <c r="H433" s="5" t="s">
        <v>17</v>
      </c>
    </row>
    <row r="434" spans="1:8">
      <c r="A434" s="5" t="s">
        <v>0</v>
      </c>
      <c r="B434" s="5" t="s">
        <v>417</v>
      </c>
      <c r="C434" s="5" t="s">
        <v>6</v>
      </c>
      <c r="D434" s="5">
        <v>0</v>
      </c>
      <c r="G434" s="5" t="s">
        <v>15</v>
      </c>
    </row>
    <row r="435" spans="1:8">
      <c r="A435" s="5" t="s">
        <v>13</v>
      </c>
    </row>
    <row r="436" spans="1:8">
      <c r="A436" s="5" t="s">
        <v>0</v>
      </c>
      <c r="B436" s="5" t="s">
        <v>419</v>
      </c>
      <c r="C436" s="5" t="s">
        <v>15</v>
      </c>
      <c r="D436" s="5" t="s">
        <v>420</v>
      </c>
      <c r="E436" s="5" t="s">
        <v>11093</v>
      </c>
      <c r="G436" s="5" t="s">
        <v>4</v>
      </c>
      <c r="H436" s="5" t="s">
        <v>17</v>
      </c>
    </row>
    <row r="437" spans="1:8">
      <c r="A437" s="5" t="s">
        <v>0</v>
      </c>
      <c r="B437" s="5" t="s">
        <v>419</v>
      </c>
      <c r="C437" s="5" t="s">
        <v>6</v>
      </c>
      <c r="D437" s="5">
        <v>0</v>
      </c>
      <c r="G437" s="5" t="s">
        <v>15</v>
      </c>
    </row>
    <row r="438" spans="1:8">
      <c r="A438" s="5" t="s">
        <v>13</v>
      </c>
    </row>
    <row r="439" spans="1:8">
      <c r="A439" s="5" t="s">
        <v>0</v>
      </c>
      <c r="B439" s="5" t="s">
        <v>421</v>
      </c>
      <c r="C439" s="5" t="s">
        <v>15</v>
      </c>
      <c r="D439" s="5" t="s">
        <v>422</v>
      </c>
      <c r="E439" s="5" t="s">
        <v>11093</v>
      </c>
      <c r="G439" s="5" t="s">
        <v>4</v>
      </c>
      <c r="H439" s="5" t="s">
        <v>17</v>
      </c>
    </row>
    <row r="440" spans="1:8">
      <c r="A440" s="5" t="s">
        <v>0</v>
      </c>
      <c r="B440" s="5" t="s">
        <v>421</v>
      </c>
      <c r="C440" s="5" t="s">
        <v>6</v>
      </c>
      <c r="D440" s="5">
        <v>0</v>
      </c>
      <c r="G440" s="5" t="s">
        <v>15</v>
      </c>
    </row>
    <row r="441" spans="1:8">
      <c r="A441" s="5" t="s">
        <v>13</v>
      </c>
    </row>
    <row r="442" spans="1:8">
      <c r="A442" s="5" t="s">
        <v>0</v>
      </c>
      <c r="B442" s="5" t="s">
        <v>423</v>
      </c>
      <c r="C442" s="5" t="s">
        <v>15</v>
      </c>
      <c r="D442" s="5" t="s">
        <v>424</v>
      </c>
      <c r="E442" s="5" t="s">
        <v>11093</v>
      </c>
      <c r="G442" s="5" t="s">
        <v>4</v>
      </c>
      <c r="H442" s="5" t="s">
        <v>17</v>
      </c>
    </row>
    <row r="443" spans="1:8">
      <c r="A443" s="5" t="s">
        <v>0</v>
      </c>
      <c r="B443" s="5" t="s">
        <v>423</v>
      </c>
      <c r="C443" s="5" t="s">
        <v>6</v>
      </c>
      <c r="D443" s="5">
        <v>0</v>
      </c>
      <c r="G443" s="5" t="s">
        <v>15</v>
      </c>
    </row>
    <row r="444" spans="1:8">
      <c r="A444" s="5" t="s">
        <v>13</v>
      </c>
    </row>
    <row r="445" spans="1:8">
      <c r="A445" s="5" t="s">
        <v>0</v>
      </c>
      <c r="B445" s="5" t="s">
        <v>425</v>
      </c>
      <c r="C445" s="5" t="s">
        <v>15</v>
      </c>
      <c r="D445" s="5" t="s">
        <v>426</v>
      </c>
      <c r="E445" s="5" t="s">
        <v>11093</v>
      </c>
      <c r="G445" s="5" t="s">
        <v>4</v>
      </c>
      <c r="H445" s="5" t="s">
        <v>17</v>
      </c>
    </row>
    <row r="446" spans="1:8">
      <c r="A446" s="5" t="s">
        <v>0</v>
      </c>
      <c r="B446" s="5" t="s">
        <v>425</v>
      </c>
      <c r="C446" s="5" t="s">
        <v>6</v>
      </c>
      <c r="D446" s="5">
        <v>0</v>
      </c>
      <c r="G446" s="5" t="s">
        <v>15</v>
      </c>
    </row>
    <row r="447" spans="1:8">
      <c r="A447" s="5" t="s">
        <v>13</v>
      </c>
    </row>
    <row r="448" spans="1:8">
      <c r="A448" s="5" t="s">
        <v>0</v>
      </c>
      <c r="B448" s="5" t="s">
        <v>427</v>
      </c>
      <c r="C448" s="5" t="s">
        <v>15</v>
      </c>
      <c r="D448" s="5" t="s">
        <v>428</v>
      </c>
      <c r="E448" s="5" t="s">
        <v>11093</v>
      </c>
      <c r="G448" s="5" t="s">
        <v>4</v>
      </c>
      <c r="H448" s="5" t="s">
        <v>17</v>
      </c>
    </row>
    <row r="449" spans="1:8">
      <c r="A449" s="5" t="s">
        <v>0</v>
      </c>
      <c r="B449" s="5" t="s">
        <v>427</v>
      </c>
      <c r="C449" s="5" t="s">
        <v>6</v>
      </c>
      <c r="D449" s="5">
        <v>0</v>
      </c>
      <c r="G449" s="5" t="s">
        <v>15</v>
      </c>
    </row>
    <row r="450" spans="1:8">
      <c r="A450" s="5" t="s">
        <v>13</v>
      </c>
    </row>
    <row r="451" spans="1:8">
      <c r="A451" s="5" t="s">
        <v>0</v>
      </c>
      <c r="B451" s="5" t="s">
        <v>429</v>
      </c>
      <c r="C451" s="5" t="s">
        <v>15</v>
      </c>
      <c r="D451" s="5" t="s">
        <v>430</v>
      </c>
      <c r="E451" s="5" t="s">
        <v>11093</v>
      </c>
      <c r="G451" s="5" t="s">
        <v>4</v>
      </c>
      <c r="H451" s="5" t="s">
        <v>17</v>
      </c>
    </row>
    <row r="452" spans="1:8">
      <c r="A452" s="5" t="s">
        <v>0</v>
      </c>
      <c r="B452" s="5" t="s">
        <v>429</v>
      </c>
      <c r="C452" s="5" t="s">
        <v>6</v>
      </c>
      <c r="D452" s="5">
        <v>0</v>
      </c>
      <c r="G452" s="5" t="s">
        <v>15</v>
      </c>
    </row>
    <row r="453" spans="1:8">
      <c r="A453" s="5" t="s">
        <v>13</v>
      </c>
    </row>
    <row r="454" spans="1:8">
      <c r="A454" s="5" t="s">
        <v>0</v>
      </c>
      <c r="B454" s="5" t="s">
        <v>431</v>
      </c>
      <c r="C454" s="5" t="s">
        <v>432</v>
      </c>
      <c r="D454" s="5" t="s">
        <v>433</v>
      </c>
      <c r="E454" s="5" t="s">
        <v>11134</v>
      </c>
      <c r="G454" s="5" t="s">
        <v>4</v>
      </c>
      <c r="H454" s="5" t="s">
        <v>434</v>
      </c>
    </row>
    <row r="455" spans="1:8">
      <c r="A455" s="5" t="s">
        <v>0</v>
      </c>
      <c r="B455" s="5" t="s">
        <v>431</v>
      </c>
      <c r="C455" s="5" t="s">
        <v>6</v>
      </c>
      <c r="D455" s="5" t="s">
        <v>7</v>
      </c>
      <c r="G455" s="5" t="s">
        <v>88</v>
      </c>
    </row>
    <row r="456" spans="1:8">
      <c r="A456" s="5" t="s">
        <v>0</v>
      </c>
      <c r="B456" s="5" t="s">
        <v>431</v>
      </c>
      <c r="C456" s="5" t="s">
        <v>6</v>
      </c>
      <c r="D456" s="5" t="s">
        <v>7</v>
      </c>
      <c r="G456" s="5" t="s">
        <v>300</v>
      </c>
    </row>
    <row r="457" spans="1:8">
      <c r="A457" s="5" t="s">
        <v>0</v>
      </c>
      <c r="B457" s="5" t="s">
        <v>431</v>
      </c>
      <c r="C457" s="5" t="s">
        <v>6</v>
      </c>
      <c r="D457" s="5" t="s">
        <v>7</v>
      </c>
      <c r="G457" s="5" t="s">
        <v>435</v>
      </c>
    </row>
    <row r="458" spans="1:8">
      <c r="A458" s="5" t="s">
        <v>0</v>
      </c>
      <c r="B458" s="5" t="s">
        <v>431</v>
      </c>
      <c r="C458" s="5" t="s">
        <v>6</v>
      </c>
      <c r="D458" s="5" t="s">
        <v>7</v>
      </c>
      <c r="G458" s="5" t="s">
        <v>436</v>
      </c>
    </row>
    <row r="459" spans="1:8">
      <c r="A459" s="5" t="s">
        <v>0</v>
      </c>
      <c r="B459" s="5" t="s">
        <v>431</v>
      </c>
      <c r="C459" s="5" t="s">
        <v>6</v>
      </c>
      <c r="D459" s="5" t="s">
        <v>7</v>
      </c>
      <c r="F459" s="5" t="s">
        <v>11095</v>
      </c>
      <c r="G459" s="5" t="s">
        <v>11135</v>
      </c>
    </row>
    <row r="460" spans="1:8">
      <c r="A460" s="5" t="s">
        <v>13</v>
      </c>
    </row>
    <row r="461" spans="1:8">
      <c r="A461" s="5" t="s">
        <v>0</v>
      </c>
      <c r="B461" s="5" t="s">
        <v>438</v>
      </c>
      <c r="C461" s="5" t="s">
        <v>439</v>
      </c>
      <c r="D461" s="5" t="s">
        <v>440</v>
      </c>
      <c r="E461" s="5" t="s">
        <v>11134</v>
      </c>
      <c r="G461" s="5" t="s">
        <v>4</v>
      </c>
      <c r="H461" s="5" t="s">
        <v>434</v>
      </c>
    </row>
    <row r="462" spans="1:8">
      <c r="A462" s="5" t="s">
        <v>0</v>
      </c>
      <c r="B462" s="5" t="s">
        <v>438</v>
      </c>
      <c r="C462" s="5" t="s">
        <v>6</v>
      </c>
      <c r="D462" s="5" t="s">
        <v>7</v>
      </c>
      <c r="G462" s="5" t="s">
        <v>88</v>
      </c>
    </row>
    <row r="463" spans="1:8">
      <c r="A463" s="5" t="s">
        <v>0</v>
      </c>
      <c r="B463" s="5" t="s">
        <v>438</v>
      </c>
      <c r="C463" s="5" t="s">
        <v>6</v>
      </c>
      <c r="D463" s="5" t="s">
        <v>7</v>
      </c>
      <c r="G463" s="5" t="s">
        <v>300</v>
      </c>
    </row>
    <row r="464" spans="1:8">
      <c r="A464" s="5" t="s">
        <v>0</v>
      </c>
      <c r="B464" s="5" t="s">
        <v>438</v>
      </c>
      <c r="C464" s="5" t="s">
        <v>6</v>
      </c>
      <c r="D464" s="5" t="s">
        <v>7</v>
      </c>
      <c r="G464" s="5" t="s">
        <v>435</v>
      </c>
    </row>
    <row r="465" spans="1:8">
      <c r="A465" s="5" t="s">
        <v>0</v>
      </c>
      <c r="B465" s="5" t="s">
        <v>438</v>
      </c>
      <c r="C465" s="5" t="s">
        <v>6</v>
      </c>
      <c r="D465" s="5" t="s">
        <v>7</v>
      </c>
      <c r="G465" s="5" t="s">
        <v>436</v>
      </c>
    </row>
    <row r="466" spans="1:8">
      <c r="A466" s="5" t="s">
        <v>0</v>
      </c>
      <c r="B466" s="5" t="s">
        <v>438</v>
      </c>
      <c r="C466" s="5" t="s">
        <v>6</v>
      </c>
      <c r="D466" s="5" t="s">
        <v>7</v>
      </c>
      <c r="F466" s="5" t="s">
        <v>11095</v>
      </c>
      <c r="G466" s="5" t="s">
        <v>437</v>
      </c>
    </row>
    <row r="467" spans="1:8">
      <c r="A467" s="5" t="s">
        <v>13</v>
      </c>
    </row>
    <row r="468" spans="1:8">
      <c r="A468" s="5" t="s">
        <v>0</v>
      </c>
      <c r="B468" s="5" t="s">
        <v>441</v>
      </c>
      <c r="C468" s="5" t="s">
        <v>15</v>
      </c>
      <c r="D468" s="5" t="s">
        <v>442</v>
      </c>
      <c r="E468" s="5" t="s">
        <v>11093</v>
      </c>
      <c r="G468" s="5" t="s">
        <v>4</v>
      </c>
      <c r="H468" s="5" t="s">
        <v>17</v>
      </c>
    </row>
    <row r="469" spans="1:8">
      <c r="A469" s="5" t="s">
        <v>0</v>
      </c>
      <c r="B469" s="5" t="s">
        <v>441</v>
      </c>
      <c r="C469" s="5" t="s">
        <v>6</v>
      </c>
      <c r="D469" s="5">
        <v>0</v>
      </c>
      <c r="G469" s="5" t="s">
        <v>15</v>
      </c>
    </row>
    <row r="470" spans="1:8">
      <c r="A470" s="5" t="s">
        <v>13</v>
      </c>
    </row>
    <row r="471" spans="1:8">
      <c r="A471" s="5" t="s">
        <v>0</v>
      </c>
      <c r="B471" s="5" t="s">
        <v>443</v>
      </c>
      <c r="C471" s="5" t="s">
        <v>15</v>
      </c>
      <c r="D471" s="5" t="s">
        <v>444</v>
      </c>
      <c r="E471" s="5" t="s">
        <v>11093</v>
      </c>
      <c r="G471" s="5" t="s">
        <v>4</v>
      </c>
      <c r="H471" s="5" t="s">
        <v>17</v>
      </c>
    </row>
    <row r="472" spans="1:8">
      <c r="A472" s="5" t="s">
        <v>0</v>
      </c>
      <c r="B472" s="5" t="s">
        <v>443</v>
      </c>
      <c r="C472" s="5" t="s">
        <v>6</v>
      </c>
      <c r="D472" s="5">
        <v>0</v>
      </c>
      <c r="G472" s="5" t="s">
        <v>15</v>
      </c>
    </row>
    <row r="473" spans="1:8">
      <c r="A473" s="5" t="s">
        <v>13</v>
      </c>
    </row>
    <row r="474" spans="1:8">
      <c r="A474" s="5" t="s">
        <v>0</v>
      </c>
      <c r="B474" s="5" t="s">
        <v>445</v>
      </c>
      <c r="C474" s="5" t="s">
        <v>15</v>
      </c>
      <c r="D474" s="5" t="s">
        <v>446</v>
      </c>
      <c r="E474" s="5" t="s">
        <v>11093</v>
      </c>
      <c r="G474" s="5" t="s">
        <v>4</v>
      </c>
      <c r="H474" s="5" t="s">
        <v>17</v>
      </c>
    </row>
    <row r="475" spans="1:8">
      <c r="A475" s="5" t="s">
        <v>0</v>
      </c>
      <c r="B475" s="5" t="s">
        <v>445</v>
      </c>
      <c r="C475" s="5" t="s">
        <v>6</v>
      </c>
      <c r="D475" s="5">
        <v>0</v>
      </c>
      <c r="G475" s="5" t="s">
        <v>15</v>
      </c>
    </row>
    <row r="476" spans="1:8">
      <c r="A476" s="5" t="s">
        <v>13</v>
      </c>
    </row>
    <row r="477" spans="1:8">
      <c r="A477" s="5" t="s">
        <v>0</v>
      </c>
      <c r="B477" s="5" t="s">
        <v>447</v>
      </c>
      <c r="C477" s="5" t="s">
        <v>15</v>
      </c>
      <c r="D477" s="5" t="s">
        <v>448</v>
      </c>
      <c r="E477" s="5" t="s">
        <v>11093</v>
      </c>
      <c r="G477" s="5" t="s">
        <v>4</v>
      </c>
      <c r="H477" s="5" t="s">
        <v>17</v>
      </c>
    </row>
    <row r="478" spans="1:8">
      <c r="A478" s="5" t="s">
        <v>0</v>
      </c>
      <c r="B478" s="5" t="s">
        <v>447</v>
      </c>
      <c r="C478" s="5" t="s">
        <v>6</v>
      </c>
      <c r="D478" s="5">
        <v>0</v>
      </c>
      <c r="G478" s="5" t="s">
        <v>15</v>
      </c>
    </row>
    <row r="479" spans="1:8">
      <c r="A479" s="5" t="s">
        <v>13</v>
      </c>
    </row>
    <row r="480" spans="1:8">
      <c r="A480" s="5" t="s">
        <v>0</v>
      </c>
      <c r="B480" s="5" t="s">
        <v>449</v>
      </c>
      <c r="C480" s="5" t="s">
        <v>15</v>
      </c>
      <c r="D480" s="5" t="s">
        <v>450</v>
      </c>
      <c r="E480" s="5" t="s">
        <v>11093</v>
      </c>
      <c r="G480" s="5" t="s">
        <v>4</v>
      </c>
      <c r="H480" s="5" t="s">
        <v>17</v>
      </c>
    </row>
    <row r="481" spans="1:8">
      <c r="A481" s="5" t="s">
        <v>0</v>
      </c>
      <c r="B481" s="5" t="s">
        <v>449</v>
      </c>
      <c r="C481" s="5" t="s">
        <v>6</v>
      </c>
      <c r="D481" s="5">
        <v>0</v>
      </c>
      <c r="G481" s="5" t="s">
        <v>15</v>
      </c>
    </row>
    <row r="482" spans="1:8">
      <c r="A482" s="5" t="s">
        <v>13</v>
      </c>
    </row>
    <row r="483" spans="1:8">
      <c r="A483" s="5" t="s">
        <v>0</v>
      </c>
      <c r="B483" s="5" t="s">
        <v>451</v>
      </c>
      <c r="C483" s="5" t="s">
        <v>15</v>
      </c>
      <c r="D483" s="5" t="s">
        <v>452</v>
      </c>
      <c r="E483" s="5" t="s">
        <v>11093</v>
      </c>
      <c r="G483" s="5" t="s">
        <v>4</v>
      </c>
      <c r="H483" s="5" t="s">
        <v>17</v>
      </c>
    </row>
    <row r="484" spans="1:8">
      <c r="A484" s="5" t="s">
        <v>0</v>
      </c>
      <c r="B484" s="5" t="s">
        <v>451</v>
      </c>
      <c r="C484" s="5" t="s">
        <v>6</v>
      </c>
      <c r="D484" s="5">
        <v>0</v>
      </c>
      <c r="G484" s="5" t="s">
        <v>15</v>
      </c>
    </row>
    <row r="485" spans="1:8">
      <c r="A485" s="5" t="s">
        <v>13</v>
      </c>
    </row>
    <row r="486" spans="1:8">
      <c r="A486" s="5" t="s">
        <v>0</v>
      </c>
      <c r="B486" s="5" t="s">
        <v>453</v>
      </c>
      <c r="C486" s="5" t="s">
        <v>15</v>
      </c>
      <c r="D486" s="5" t="s">
        <v>454</v>
      </c>
      <c r="E486" s="5" t="s">
        <v>11093</v>
      </c>
      <c r="G486" s="5" t="s">
        <v>4</v>
      </c>
      <c r="H486" s="5" t="s">
        <v>17</v>
      </c>
    </row>
    <row r="487" spans="1:8">
      <c r="A487" s="5" t="s">
        <v>0</v>
      </c>
      <c r="B487" s="5" t="s">
        <v>453</v>
      </c>
      <c r="C487" s="5" t="s">
        <v>6</v>
      </c>
      <c r="D487" s="5">
        <v>0</v>
      </c>
      <c r="G487" s="5" t="s">
        <v>15</v>
      </c>
    </row>
    <row r="488" spans="1:8">
      <c r="A488" s="5" t="s">
        <v>13</v>
      </c>
    </row>
    <row r="489" spans="1:8">
      <c r="A489" s="5" t="s">
        <v>0</v>
      </c>
      <c r="B489" s="5" t="s">
        <v>455</v>
      </c>
      <c r="C489" s="5" t="s">
        <v>15</v>
      </c>
      <c r="D489" s="5" t="s">
        <v>456</v>
      </c>
      <c r="E489" s="5" t="s">
        <v>11093</v>
      </c>
      <c r="G489" s="5" t="s">
        <v>4</v>
      </c>
      <c r="H489" s="5" t="s">
        <v>17</v>
      </c>
    </row>
    <row r="490" spans="1:8">
      <c r="A490" s="5" t="s">
        <v>0</v>
      </c>
      <c r="B490" s="5" t="s">
        <v>455</v>
      </c>
      <c r="C490" s="5" t="s">
        <v>6</v>
      </c>
      <c r="D490" s="5">
        <v>0</v>
      </c>
      <c r="G490" s="5" t="s">
        <v>15</v>
      </c>
    </row>
    <row r="491" spans="1:8">
      <c r="A491" s="5" t="s">
        <v>13</v>
      </c>
    </row>
    <row r="492" spans="1:8">
      <c r="A492" s="5" t="s">
        <v>0</v>
      </c>
      <c r="B492" s="5" t="s">
        <v>457</v>
      </c>
      <c r="C492" s="5" t="s">
        <v>458</v>
      </c>
      <c r="D492" s="5" t="s">
        <v>459</v>
      </c>
      <c r="E492" s="5" t="s">
        <v>5735</v>
      </c>
      <c r="G492" s="5" t="s">
        <v>4</v>
      </c>
      <c r="H492" s="6" t="s">
        <v>460</v>
      </c>
    </row>
    <row r="493" spans="1:8">
      <c r="A493" s="5" t="s">
        <v>0</v>
      </c>
      <c r="B493" s="5" t="s">
        <v>457</v>
      </c>
      <c r="C493" s="5" t="s">
        <v>6</v>
      </c>
      <c r="D493" s="5" t="s">
        <v>7</v>
      </c>
      <c r="G493" s="5" t="s">
        <v>461</v>
      </c>
    </row>
    <row r="494" spans="1:8">
      <c r="A494" s="5" t="s">
        <v>0</v>
      </c>
      <c r="B494" s="5" t="s">
        <v>457</v>
      </c>
      <c r="C494" s="5" t="s">
        <v>6</v>
      </c>
      <c r="D494" s="5" t="s">
        <v>7</v>
      </c>
      <c r="G494" s="5" t="s">
        <v>462</v>
      </c>
    </row>
    <row r="495" spans="1:8">
      <c r="A495" s="5" t="s">
        <v>0</v>
      </c>
      <c r="B495" s="5" t="s">
        <v>457</v>
      </c>
      <c r="C495" s="5" t="s">
        <v>6</v>
      </c>
      <c r="D495" s="5" t="s">
        <v>7</v>
      </c>
      <c r="F495" s="5" t="s">
        <v>11095</v>
      </c>
      <c r="G495" s="5" t="s">
        <v>463</v>
      </c>
    </row>
    <row r="496" spans="1:8">
      <c r="A496" s="5" t="s">
        <v>0</v>
      </c>
      <c r="B496" s="5" t="s">
        <v>457</v>
      </c>
      <c r="C496" s="5" t="s">
        <v>6</v>
      </c>
      <c r="D496" s="5" t="s">
        <v>7</v>
      </c>
      <c r="G496" s="5" t="s">
        <v>464</v>
      </c>
    </row>
    <row r="497" spans="1:8">
      <c r="A497" s="5" t="s">
        <v>13</v>
      </c>
    </row>
    <row r="498" spans="1:8">
      <c r="A498" s="5" t="s">
        <v>0</v>
      </c>
      <c r="B498" s="5" t="s">
        <v>465</v>
      </c>
      <c r="C498" s="5" t="s">
        <v>27</v>
      </c>
      <c r="D498" s="5" t="s">
        <v>65</v>
      </c>
      <c r="E498" s="5" t="s">
        <v>5734</v>
      </c>
      <c r="G498" s="5" t="s">
        <v>4</v>
      </c>
      <c r="H498" s="5" t="s">
        <v>66</v>
      </c>
    </row>
    <row r="499" spans="1:8">
      <c r="A499" s="5" t="s">
        <v>0</v>
      </c>
      <c r="B499" s="5" t="s">
        <v>465</v>
      </c>
      <c r="C499" s="5" t="s">
        <v>6</v>
      </c>
      <c r="D499" s="5" t="s">
        <v>7</v>
      </c>
      <c r="G499" s="5" t="s">
        <v>67</v>
      </c>
    </row>
    <row r="500" spans="1:8">
      <c r="A500" s="5" t="s">
        <v>0</v>
      </c>
      <c r="B500" s="5" t="s">
        <v>465</v>
      </c>
      <c r="C500" s="5" t="s">
        <v>6</v>
      </c>
      <c r="D500" s="5" t="s">
        <v>7</v>
      </c>
      <c r="G500" s="5" t="s">
        <v>68</v>
      </c>
    </row>
    <row r="501" spans="1:8">
      <c r="A501" s="5" t="s">
        <v>0</v>
      </c>
      <c r="B501" s="5" t="s">
        <v>465</v>
      </c>
      <c r="C501" s="5" t="s">
        <v>6</v>
      </c>
      <c r="D501" s="5" t="s">
        <v>7</v>
      </c>
      <c r="G501" s="5" t="s">
        <v>69</v>
      </c>
    </row>
    <row r="502" spans="1:8">
      <c r="A502" s="5" t="s">
        <v>0</v>
      </c>
      <c r="B502" s="5" t="s">
        <v>465</v>
      </c>
      <c r="C502" s="5" t="s">
        <v>6</v>
      </c>
      <c r="D502" s="5" t="s">
        <v>7</v>
      </c>
      <c r="G502" s="5" t="s">
        <v>70</v>
      </c>
    </row>
    <row r="503" spans="1:8">
      <c r="A503" s="5" t="s">
        <v>0</v>
      </c>
      <c r="B503" s="5" t="s">
        <v>465</v>
      </c>
      <c r="C503" s="5" t="s">
        <v>6</v>
      </c>
      <c r="D503" s="5" t="s">
        <v>7</v>
      </c>
      <c r="G503" s="5" t="s">
        <v>71</v>
      </c>
    </row>
    <row r="504" spans="1:8">
      <c r="A504" s="5" t="s">
        <v>13</v>
      </c>
    </row>
    <row r="505" spans="1:8">
      <c r="A505" s="5" t="s">
        <v>0</v>
      </c>
      <c r="B505" s="5" t="s">
        <v>466</v>
      </c>
      <c r="C505" s="5" t="s">
        <v>27</v>
      </c>
      <c r="D505" s="5" t="s">
        <v>65</v>
      </c>
      <c r="E505" s="5" t="s">
        <v>11093</v>
      </c>
      <c r="G505" s="5" t="s">
        <v>4</v>
      </c>
      <c r="H505" s="5" t="s">
        <v>66</v>
      </c>
    </row>
    <row r="506" spans="1:8">
      <c r="A506" s="5" t="s">
        <v>0</v>
      </c>
      <c r="B506" s="5" t="s">
        <v>466</v>
      </c>
      <c r="C506" s="5" t="s">
        <v>6</v>
      </c>
      <c r="D506" s="5" t="s">
        <v>7</v>
      </c>
      <c r="G506" s="5" t="s">
        <v>67</v>
      </c>
    </row>
    <row r="507" spans="1:8">
      <c r="A507" s="5" t="s">
        <v>0</v>
      </c>
      <c r="B507" s="5" t="s">
        <v>466</v>
      </c>
      <c r="C507" s="5" t="s">
        <v>6</v>
      </c>
      <c r="D507" s="5" t="s">
        <v>7</v>
      </c>
      <c r="G507" s="5" t="s">
        <v>68</v>
      </c>
    </row>
    <row r="508" spans="1:8">
      <c r="A508" s="5" t="s">
        <v>0</v>
      </c>
      <c r="B508" s="5" t="s">
        <v>466</v>
      </c>
      <c r="C508" s="5" t="s">
        <v>6</v>
      </c>
      <c r="D508" s="5" t="s">
        <v>7</v>
      </c>
      <c r="G508" s="5" t="s">
        <v>69</v>
      </c>
    </row>
    <row r="509" spans="1:8">
      <c r="A509" s="5" t="s">
        <v>0</v>
      </c>
      <c r="B509" s="5" t="s">
        <v>466</v>
      </c>
      <c r="C509" s="5" t="s">
        <v>6</v>
      </c>
      <c r="D509" s="5" t="s">
        <v>7</v>
      </c>
      <c r="G509" s="5" t="s">
        <v>70</v>
      </c>
    </row>
    <row r="510" spans="1:8">
      <c r="A510" s="5" t="s">
        <v>0</v>
      </c>
      <c r="B510" s="5" t="s">
        <v>466</v>
      </c>
      <c r="C510" s="5" t="s">
        <v>6</v>
      </c>
      <c r="D510" s="5" t="s">
        <v>7</v>
      </c>
      <c r="G510" s="5" t="s">
        <v>71</v>
      </c>
    </row>
    <row r="511" spans="1:8">
      <c r="A511" s="5" t="s">
        <v>13</v>
      </c>
    </row>
    <row r="512" spans="1:8">
      <c r="A512" s="5" t="s">
        <v>0</v>
      </c>
      <c r="B512" s="5" t="s">
        <v>467</v>
      </c>
      <c r="C512" s="5" t="s">
        <v>30</v>
      </c>
      <c r="D512" s="5" t="s">
        <v>468</v>
      </c>
      <c r="E512" s="5" t="s">
        <v>11093</v>
      </c>
      <c r="G512" s="5" t="s">
        <v>4</v>
      </c>
      <c r="H512" s="6" t="s">
        <v>469</v>
      </c>
    </row>
    <row r="513" spans="1:8">
      <c r="A513" s="5" t="s">
        <v>0</v>
      </c>
      <c r="B513" s="5" t="s">
        <v>467</v>
      </c>
      <c r="C513" s="5" t="s">
        <v>6</v>
      </c>
      <c r="D513" s="5" t="s">
        <v>7</v>
      </c>
      <c r="G513" s="5" t="s">
        <v>470</v>
      </c>
    </row>
    <row r="514" spans="1:8">
      <c r="A514" s="5" t="s">
        <v>0</v>
      </c>
      <c r="B514" s="5" t="s">
        <v>467</v>
      </c>
      <c r="C514" s="5" t="s">
        <v>6</v>
      </c>
      <c r="D514" s="5" t="s">
        <v>7</v>
      </c>
      <c r="G514" s="5" t="s">
        <v>471</v>
      </c>
    </row>
    <row r="515" spans="1:8">
      <c r="A515" s="5" t="s">
        <v>0</v>
      </c>
      <c r="B515" s="5" t="s">
        <v>467</v>
      </c>
      <c r="C515" s="5" t="s">
        <v>6</v>
      </c>
      <c r="D515" s="5" t="s">
        <v>7</v>
      </c>
      <c r="G515" s="5" t="s">
        <v>472</v>
      </c>
    </row>
    <row r="516" spans="1:8">
      <c r="A516" s="5" t="s">
        <v>0</v>
      </c>
      <c r="B516" s="5" t="s">
        <v>467</v>
      </c>
      <c r="C516" s="5" t="s">
        <v>6</v>
      </c>
      <c r="D516" s="5" t="s">
        <v>7</v>
      </c>
      <c r="G516" s="5" t="s">
        <v>473</v>
      </c>
    </row>
    <row r="517" spans="1:8">
      <c r="A517" s="5" t="s">
        <v>0</v>
      </c>
      <c r="B517" s="5" t="s">
        <v>467</v>
      </c>
      <c r="C517" s="5" t="s">
        <v>6</v>
      </c>
      <c r="D517" s="5" t="s">
        <v>7</v>
      </c>
      <c r="G517" s="5" t="s">
        <v>474</v>
      </c>
    </row>
    <row r="518" spans="1:8">
      <c r="A518" s="5" t="s">
        <v>13</v>
      </c>
    </row>
    <row r="519" spans="1:8">
      <c r="A519" s="5" t="s">
        <v>0</v>
      </c>
      <c r="B519" s="5" t="s">
        <v>475</v>
      </c>
      <c r="C519" s="5" t="s">
        <v>15</v>
      </c>
      <c r="D519" s="5" t="s">
        <v>476</v>
      </c>
      <c r="E519" s="5" t="s">
        <v>11093</v>
      </c>
      <c r="G519" s="5" t="s">
        <v>4</v>
      </c>
      <c r="H519" s="5" t="s">
        <v>17</v>
      </c>
    </row>
    <row r="520" spans="1:8">
      <c r="A520" s="5" t="s">
        <v>0</v>
      </c>
      <c r="B520" s="5" t="s">
        <v>475</v>
      </c>
      <c r="C520" s="5" t="s">
        <v>6</v>
      </c>
      <c r="D520" s="5">
        <v>0</v>
      </c>
      <c r="G520" s="5" t="s">
        <v>15</v>
      </c>
    </row>
    <row r="521" spans="1:8">
      <c r="A521" s="5" t="s">
        <v>13</v>
      </c>
    </row>
    <row r="522" spans="1:8">
      <c r="A522" s="5" t="s">
        <v>0</v>
      </c>
      <c r="B522" s="5" t="s">
        <v>477</v>
      </c>
      <c r="C522" s="5" t="s">
        <v>15</v>
      </c>
      <c r="D522" s="5" t="s">
        <v>478</v>
      </c>
      <c r="E522" s="5" t="s">
        <v>11093</v>
      </c>
      <c r="G522" s="5" t="s">
        <v>4</v>
      </c>
      <c r="H522" s="5" t="s">
        <v>17</v>
      </c>
    </row>
    <row r="523" spans="1:8">
      <c r="A523" s="5" t="s">
        <v>0</v>
      </c>
      <c r="B523" s="5" t="s">
        <v>477</v>
      </c>
      <c r="C523" s="5" t="s">
        <v>6</v>
      </c>
      <c r="D523" s="5">
        <v>0</v>
      </c>
      <c r="G523" s="5" t="s">
        <v>15</v>
      </c>
    </row>
    <row r="524" spans="1:8">
      <c r="A524" s="5" t="s">
        <v>13</v>
      </c>
    </row>
    <row r="525" spans="1:8">
      <c r="A525" s="5" t="s">
        <v>0</v>
      </c>
      <c r="B525" s="5" t="s">
        <v>479</v>
      </c>
      <c r="C525" s="5" t="s">
        <v>480</v>
      </c>
      <c r="D525" s="5" t="s">
        <v>481</v>
      </c>
      <c r="E525" s="5" t="s">
        <v>5737</v>
      </c>
      <c r="G525" s="5" t="s">
        <v>4</v>
      </c>
      <c r="H525" s="6" t="s">
        <v>482</v>
      </c>
    </row>
    <row r="526" spans="1:8">
      <c r="A526" s="5" t="s">
        <v>0</v>
      </c>
      <c r="B526" s="5" t="s">
        <v>479</v>
      </c>
      <c r="C526" s="5" t="s">
        <v>6</v>
      </c>
      <c r="D526" s="5" t="s">
        <v>7</v>
      </c>
      <c r="G526" s="5" t="s">
        <v>483</v>
      </c>
    </row>
    <row r="527" spans="1:8">
      <c r="A527" s="5" t="s">
        <v>0</v>
      </c>
      <c r="B527" s="5" t="s">
        <v>479</v>
      </c>
      <c r="C527" s="5" t="s">
        <v>6</v>
      </c>
      <c r="D527" s="5" t="s">
        <v>7</v>
      </c>
      <c r="G527" s="5" t="s">
        <v>484</v>
      </c>
    </row>
    <row r="528" spans="1:8">
      <c r="A528" s="5" t="s">
        <v>0</v>
      </c>
      <c r="B528" s="5" t="s">
        <v>479</v>
      </c>
      <c r="C528" s="5" t="s">
        <v>6</v>
      </c>
      <c r="D528" s="5" t="s">
        <v>7</v>
      </c>
      <c r="G528" s="5" t="s">
        <v>485</v>
      </c>
    </row>
    <row r="529" spans="1:8">
      <c r="A529" s="5" t="s">
        <v>0</v>
      </c>
      <c r="B529" s="5" t="s">
        <v>479</v>
      </c>
      <c r="C529" s="5" t="s">
        <v>6</v>
      </c>
      <c r="D529" s="5" t="s">
        <v>7</v>
      </c>
      <c r="G529" s="5" t="s">
        <v>486</v>
      </c>
    </row>
    <row r="530" spans="1:8">
      <c r="A530" s="5" t="s">
        <v>0</v>
      </c>
      <c r="B530" s="5" t="s">
        <v>479</v>
      </c>
      <c r="C530" s="5" t="s">
        <v>6</v>
      </c>
      <c r="D530" s="5" t="s">
        <v>7</v>
      </c>
      <c r="G530" s="5" t="s">
        <v>487</v>
      </c>
    </row>
    <row r="531" spans="1:8">
      <c r="A531" s="5" t="s">
        <v>13</v>
      </c>
    </row>
    <row r="532" spans="1:8">
      <c r="A532" s="5" t="s">
        <v>0</v>
      </c>
      <c r="B532" s="5" t="s">
        <v>488</v>
      </c>
      <c r="C532" s="5" t="s">
        <v>15</v>
      </c>
      <c r="D532" s="5" t="s">
        <v>489</v>
      </c>
      <c r="E532" s="5" t="s">
        <v>11093</v>
      </c>
      <c r="G532" s="5" t="s">
        <v>4</v>
      </c>
      <c r="H532" s="5" t="s">
        <v>17</v>
      </c>
    </row>
    <row r="533" spans="1:8">
      <c r="A533" s="5" t="s">
        <v>0</v>
      </c>
      <c r="B533" s="5" t="s">
        <v>488</v>
      </c>
      <c r="C533" s="5" t="s">
        <v>6</v>
      </c>
      <c r="D533" s="5">
        <v>0</v>
      </c>
      <c r="G533" s="5" t="s">
        <v>15</v>
      </c>
    </row>
    <row r="534" spans="1:8">
      <c r="A534" s="5" t="s">
        <v>13</v>
      </c>
    </row>
    <row r="535" spans="1:8">
      <c r="A535" s="5" t="s">
        <v>0</v>
      </c>
      <c r="B535" s="5" t="s">
        <v>490</v>
      </c>
      <c r="C535" s="5" t="s">
        <v>15</v>
      </c>
      <c r="D535" s="5" t="s">
        <v>491</v>
      </c>
      <c r="E535" s="5" t="s">
        <v>5738</v>
      </c>
      <c r="G535" s="5" t="s">
        <v>4</v>
      </c>
      <c r="H535" s="5" t="s">
        <v>492</v>
      </c>
    </row>
    <row r="536" spans="1:8">
      <c r="A536" s="5" t="s">
        <v>0</v>
      </c>
      <c r="B536" s="5" t="s">
        <v>490</v>
      </c>
      <c r="C536" s="5" t="s">
        <v>6</v>
      </c>
      <c r="D536" s="5" t="s">
        <v>7</v>
      </c>
      <c r="G536" s="5" t="s">
        <v>493</v>
      </c>
    </row>
    <row r="537" spans="1:8">
      <c r="A537" s="5" t="s">
        <v>0</v>
      </c>
      <c r="B537" s="5" t="s">
        <v>490</v>
      </c>
      <c r="C537" s="5" t="s">
        <v>6</v>
      </c>
      <c r="D537" s="5" t="s">
        <v>7</v>
      </c>
      <c r="G537" s="5" t="s">
        <v>494</v>
      </c>
    </row>
    <row r="538" spans="1:8">
      <c r="A538" s="5" t="s">
        <v>0</v>
      </c>
      <c r="B538" s="5" t="s">
        <v>490</v>
      </c>
      <c r="C538" s="5" t="s">
        <v>6</v>
      </c>
      <c r="D538" s="5" t="s">
        <v>7</v>
      </c>
      <c r="G538" s="5" t="s">
        <v>495</v>
      </c>
    </row>
    <row r="539" spans="1:8">
      <c r="A539" s="5" t="s">
        <v>0</v>
      </c>
      <c r="B539" s="5" t="s">
        <v>490</v>
      </c>
      <c r="C539" s="5" t="s">
        <v>6</v>
      </c>
      <c r="D539" s="5" t="s">
        <v>7</v>
      </c>
      <c r="G539" s="5" t="s">
        <v>496</v>
      </c>
    </row>
    <row r="540" spans="1:8">
      <c r="A540" s="5" t="s">
        <v>0</v>
      </c>
      <c r="B540" s="5" t="s">
        <v>490</v>
      </c>
      <c r="C540" s="5" t="s">
        <v>6</v>
      </c>
      <c r="D540" s="5" t="s">
        <v>7</v>
      </c>
      <c r="G540" s="5" t="s">
        <v>497</v>
      </c>
    </row>
    <row r="541" spans="1:8">
      <c r="A541" s="5" t="s">
        <v>13</v>
      </c>
    </row>
    <row r="542" spans="1:8">
      <c r="A542" s="5" t="s">
        <v>0</v>
      </c>
      <c r="B542" s="5" t="s">
        <v>498</v>
      </c>
      <c r="C542" s="5" t="s">
        <v>15</v>
      </c>
      <c r="D542" s="5" t="s">
        <v>499</v>
      </c>
      <c r="E542" s="5" t="s">
        <v>11093</v>
      </c>
      <c r="G542" s="5" t="s">
        <v>4</v>
      </c>
      <c r="H542" s="5" t="s">
        <v>17</v>
      </c>
    </row>
    <row r="543" spans="1:8">
      <c r="A543" s="5" t="s">
        <v>0</v>
      </c>
      <c r="B543" s="5" t="s">
        <v>498</v>
      </c>
      <c r="C543" s="5" t="s">
        <v>6</v>
      </c>
      <c r="D543" s="5">
        <v>0</v>
      </c>
      <c r="G543" s="5" t="s">
        <v>15</v>
      </c>
    </row>
    <row r="544" spans="1:8">
      <c r="A544" s="5" t="s">
        <v>13</v>
      </c>
    </row>
    <row r="545" spans="1:8">
      <c r="A545" s="5" t="s">
        <v>0</v>
      </c>
      <c r="B545" s="5" t="s">
        <v>500</v>
      </c>
      <c r="C545" s="5" t="s">
        <v>15</v>
      </c>
      <c r="D545" s="5" t="s">
        <v>501</v>
      </c>
      <c r="E545" s="5" t="s">
        <v>11093</v>
      </c>
      <c r="G545" s="5" t="s">
        <v>4</v>
      </c>
      <c r="H545" s="5" t="s">
        <v>17</v>
      </c>
    </row>
    <row r="546" spans="1:8">
      <c r="A546" s="5" t="s">
        <v>0</v>
      </c>
      <c r="B546" s="5" t="s">
        <v>500</v>
      </c>
      <c r="C546" s="5" t="s">
        <v>6</v>
      </c>
      <c r="D546" s="5">
        <v>0</v>
      </c>
      <c r="G546" s="5" t="s">
        <v>15</v>
      </c>
    </row>
    <row r="547" spans="1:8">
      <c r="A547" s="5" t="s">
        <v>13</v>
      </c>
    </row>
    <row r="548" spans="1:8">
      <c r="A548" s="5" t="s">
        <v>0</v>
      </c>
      <c r="B548" s="5" t="s">
        <v>502</v>
      </c>
      <c r="C548" s="5" t="s">
        <v>15</v>
      </c>
      <c r="D548" s="5" t="s">
        <v>503</v>
      </c>
      <c r="E548" s="5" t="s">
        <v>11093</v>
      </c>
      <c r="G548" s="5" t="s">
        <v>4</v>
      </c>
      <c r="H548" s="5" t="s">
        <v>17</v>
      </c>
    </row>
    <row r="549" spans="1:8">
      <c r="A549" s="5" t="s">
        <v>0</v>
      </c>
      <c r="B549" s="5" t="s">
        <v>502</v>
      </c>
      <c r="C549" s="5" t="s">
        <v>6</v>
      </c>
      <c r="D549" s="5">
        <v>0</v>
      </c>
      <c r="G549" s="5" t="s">
        <v>15</v>
      </c>
    </row>
    <row r="550" spans="1:8">
      <c r="A550" s="5" t="s">
        <v>13</v>
      </c>
    </row>
    <row r="551" spans="1:8">
      <c r="A551" s="5" t="s">
        <v>0</v>
      </c>
      <c r="B551" s="5" t="s">
        <v>504</v>
      </c>
      <c r="C551" s="5" t="s">
        <v>15</v>
      </c>
      <c r="D551" s="5" t="s">
        <v>505</v>
      </c>
      <c r="E551" s="5" t="s">
        <v>11093</v>
      </c>
      <c r="G551" s="5" t="s">
        <v>4</v>
      </c>
      <c r="H551" s="5" t="s">
        <v>17</v>
      </c>
    </row>
    <row r="552" spans="1:8">
      <c r="A552" s="5" t="s">
        <v>0</v>
      </c>
      <c r="B552" s="5" t="s">
        <v>504</v>
      </c>
      <c r="C552" s="5" t="s">
        <v>6</v>
      </c>
      <c r="D552" s="5">
        <v>0</v>
      </c>
      <c r="G552" s="5" t="s">
        <v>15</v>
      </c>
    </row>
    <row r="553" spans="1:8">
      <c r="A553" s="5" t="s">
        <v>13</v>
      </c>
    </row>
    <row r="554" spans="1:8">
      <c r="A554" s="5" t="s">
        <v>0</v>
      </c>
      <c r="B554" s="5" t="s">
        <v>506</v>
      </c>
      <c r="C554" s="5" t="s">
        <v>15</v>
      </c>
      <c r="D554" s="5" t="s">
        <v>507</v>
      </c>
      <c r="E554" s="5" t="s">
        <v>11093</v>
      </c>
      <c r="G554" s="5" t="s">
        <v>4</v>
      </c>
      <c r="H554" s="5" t="s">
        <v>17</v>
      </c>
    </row>
    <row r="555" spans="1:8">
      <c r="A555" s="5" t="s">
        <v>0</v>
      </c>
      <c r="B555" s="5" t="s">
        <v>506</v>
      </c>
      <c r="C555" s="5" t="s">
        <v>6</v>
      </c>
      <c r="D555" s="5">
        <v>0</v>
      </c>
      <c r="G555" s="5" t="s">
        <v>15</v>
      </c>
    </row>
    <row r="556" spans="1:8">
      <c r="A556" s="5" t="s">
        <v>13</v>
      </c>
    </row>
    <row r="557" spans="1:8">
      <c r="A557" s="5" t="s">
        <v>0</v>
      </c>
      <c r="B557" s="5" t="s">
        <v>508</v>
      </c>
      <c r="C557" s="5" t="s">
        <v>15</v>
      </c>
      <c r="D557" s="5" t="s">
        <v>509</v>
      </c>
      <c r="E557" s="5" t="s">
        <v>11093</v>
      </c>
      <c r="G557" s="5" t="s">
        <v>4</v>
      </c>
      <c r="H557" s="5" t="s">
        <v>17</v>
      </c>
    </row>
    <row r="558" spans="1:8">
      <c r="A558" s="5" t="s">
        <v>0</v>
      </c>
      <c r="B558" s="5" t="s">
        <v>508</v>
      </c>
      <c r="C558" s="5" t="s">
        <v>6</v>
      </c>
      <c r="D558" s="5">
        <v>0</v>
      </c>
      <c r="G558" s="5" t="s">
        <v>15</v>
      </c>
    </row>
    <row r="559" spans="1:8">
      <c r="A559" s="5" t="s">
        <v>13</v>
      </c>
    </row>
    <row r="560" spans="1:8">
      <c r="A560" s="5" t="s">
        <v>0</v>
      </c>
      <c r="B560" s="5" t="s">
        <v>510</v>
      </c>
      <c r="C560" s="5" t="s">
        <v>15</v>
      </c>
      <c r="D560" s="5" t="s">
        <v>511</v>
      </c>
      <c r="E560" s="5" t="s">
        <v>11093</v>
      </c>
      <c r="G560" s="5" t="s">
        <v>4</v>
      </c>
      <c r="H560" s="5" t="s">
        <v>17</v>
      </c>
    </row>
    <row r="561" spans="1:8">
      <c r="A561" s="5" t="s">
        <v>0</v>
      </c>
      <c r="B561" s="5" t="s">
        <v>510</v>
      </c>
      <c r="C561" s="5" t="s">
        <v>6</v>
      </c>
      <c r="D561" s="5">
        <v>0</v>
      </c>
      <c r="G561" s="5" t="s">
        <v>15</v>
      </c>
    </row>
    <row r="562" spans="1:8">
      <c r="A562" s="5" t="s">
        <v>13</v>
      </c>
    </row>
    <row r="563" spans="1:8">
      <c r="A563" s="5" t="s">
        <v>0</v>
      </c>
      <c r="B563" s="5" t="s">
        <v>512</v>
      </c>
      <c r="C563" s="5" t="s">
        <v>513</v>
      </c>
      <c r="D563" s="5" t="s">
        <v>514</v>
      </c>
      <c r="E563" s="5" t="s">
        <v>5737</v>
      </c>
      <c r="G563" s="5" t="s">
        <v>4</v>
      </c>
      <c r="H563" s="5" t="s">
        <v>515</v>
      </c>
    </row>
    <row r="564" spans="1:8">
      <c r="A564" s="5" t="s">
        <v>0</v>
      </c>
      <c r="B564" s="5" t="s">
        <v>512</v>
      </c>
      <c r="C564" s="5" t="s">
        <v>6</v>
      </c>
      <c r="D564" s="5" t="s">
        <v>7</v>
      </c>
      <c r="G564" s="5" t="s">
        <v>516</v>
      </c>
    </row>
    <row r="565" spans="1:8">
      <c r="A565" s="5" t="s">
        <v>0</v>
      </c>
      <c r="B565" s="5" t="s">
        <v>512</v>
      </c>
      <c r="C565" s="5" t="s">
        <v>6</v>
      </c>
      <c r="D565" s="5" t="s">
        <v>7</v>
      </c>
      <c r="G565" s="5" t="s">
        <v>517</v>
      </c>
    </row>
    <row r="566" spans="1:8">
      <c r="A566" s="5" t="s">
        <v>0</v>
      </c>
      <c r="B566" s="5" t="s">
        <v>512</v>
      </c>
      <c r="C566" s="5" t="s">
        <v>6</v>
      </c>
      <c r="D566" s="5" t="s">
        <v>7</v>
      </c>
      <c r="G566" s="5" t="s">
        <v>518</v>
      </c>
    </row>
    <row r="567" spans="1:8">
      <c r="A567" s="5" t="s">
        <v>0</v>
      </c>
      <c r="B567" s="5" t="s">
        <v>512</v>
      </c>
      <c r="C567" s="5" t="s">
        <v>6</v>
      </c>
      <c r="D567" s="5" t="s">
        <v>7</v>
      </c>
      <c r="G567" s="5" t="s">
        <v>519</v>
      </c>
    </row>
    <row r="568" spans="1:8">
      <c r="A568" s="5" t="s">
        <v>0</v>
      </c>
      <c r="B568" s="5" t="s">
        <v>512</v>
      </c>
      <c r="C568" s="5" t="s">
        <v>6</v>
      </c>
      <c r="D568" s="5" t="s">
        <v>7</v>
      </c>
      <c r="G568" s="5" t="s">
        <v>520</v>
      </c>
    </row>
    <row r="569" spans="1:8">
      <c r="A569" s="5" t="s">
        <v>13</v>
      </c>
    </row>
    <row r="570" spans="1:8">
      <c r="A570" s="5" t="s">
        <v>0</v>
      </c>
      <c r="B570" s="5" t="s">
        <v>521</v>
      </c>
      <c r="C570" s="5" t="s">
        <v>522</v>
      </c>
      <c r="D570" s="5" t="s">
        <v>523</v>
      </c>
      <c r="E570" s="5" t="s">
        <v>5737</v>
      </c>
      <c r="G570" s="5" t="s">
        <v>4</v>
      </c>
      <c r="H570" s="6" t="s">
        <v>524</v>
      </c>
    </row>
    <row r="571" spans="1:8">
      <c r="A571" s="5" t="s">
        <v>0</v>
      </c>
      <c r="B571" s="5" t="s">
        <v>521</v>
      </c>
      <c r="C571" s="5" t="s">
        <v>6</v>
      </c>
      <c r="D571" s="5" t="s">
        <v>7</v>
      </c>
      <c r="G571" s="5" t="s">
        <v>525</v>
      </c>
    </row>
    <row r="572" spans="1:8">
      <c r="A572" s="5" t="s">
        <v>0</v>
      </c>
      <c r="B572" s="5" t="s">
        <v>521</v>
      </c>
      <c r="C572" s="5" t="s">
        <v>6</v>
      </c>
      <c r="D572" s="5" t="s">
        <v>7</v>
      </c>
      <c r="G572" s="5" t="s">
        <v>526</v>
      </c>
    </row>
    <row r="573" spans="1:8">
      <c r="A573" s="5" t="s">
        <v>0</v>
      </c>
      <c r="B573" s="5" t="s">
        <v>521</v>
      </c>
      <c r="C573" s="5" t="s">
        <v>6</v>
      </c>
      <c r="D573" s="5" t="s">
        <v>7</v>
      </c>
      <c r="G573" s="5" t="s">
        <v>527</v>
      </c>
    </row>
    <row r="574" spans="1:8">
      <c r="A574" s="5" t="s">
        <v>0</v>
      </c>
      <c r="B574" s="5" t="s">
        <v>521</v>
      </c>
      <c r="C574" s="5" t="s">
        <v>6</v>
      </c>
      <c r="D574" s="5" t="s">
        <v>7</v>
      </c>
      <c r="G574" s="5" t="s">
        <v>528</v>
      </c>
    </row>
    <row r="575" spans="1:8">
      <c r="A575" s="5" t="s">
        <v>0</v>
      </c>
      <c r="B575" s="5" t="s">
        <v>521</v>
      </c>
      <c r="C575" s="5" t="s">
        <v>6</v>
      </c>
      <c r="D575" s="5" t="s">
        <v>7</v>
      </c>
      <c r="G575" s="5" t="s">
        <v>529</v>
      </c>
    </row>
    <row r="576" spans="1:8">
      <c r="A576" s="5" t="s">
        <v>13</v>
      </c>
    </row>
    <row r="577" spans="1:8">
      <c r="A577" s="5" t="s">
        <v>0</v>
      </c>
      <c r="B577" s="5" t="s">
        <v>530</v>
      </c>
      <c r="C577" s="5" t="s">
        <v>531</v>
      </c>
      <c r="D577" s="5" t="s">
        <v>532</v>
      </c>
      <c r="E577" s="5" t="s">
        <v>11136</v>
      </c>
      <c r="G577" s="5" t="s">
        <v>4</v>
      </c>
      <c r="H577" s="5" t="s">
        <v>259</v>
      </c>
    </row>
    <row r="578" spans="1:8">
      <c r="A578" s="5" t="s">
        <v>0</v>
      </c>
      <c r="B578" s="5" t="s">
        <v>530</v>
      </c>
      <c r="C578" s="5" t="s">
        <v>6</v>
      </c>
      <c r="D578" s="5" t="s">
        <v>7</v>
      </c>
      <c r="G578" s="5" t="s">
        <v>260</v>
      </c>
    </row>
    <row r="579" spans="1:8">
      <c r="A579" s="5" t="s">
        <v>13</v>
      </c>
    </row>
    <row r="580" spans="1:8">
      <c r="A580" s="5" t="s">
        <v>0</v>
      </c>
      <c r="B580" s="5" t="s">
        <v>533</v>
      </c>
      <c r="C580" s="5" t="s">
        <v>15</v>
      </c>
      <c r="D580" s="5" t="s">
        <v>534</v>
      </c>
      <c r="E580" s="5" t="s">
        <v>11093</v>
      </c>
      <c r="G580" s="5" t="s">
        <v>4</v>
      </c>
      <c r="H580" s="5" t="s">
        <v>17</v>
      </c>
    </row>
    <row r="581" spans="1:8">
      <c r="A581" s="5" t="s">
        <v>0</v>
      </c>
      <c r="B581" s="5" t="s">
        <v>533</v>
      </c>
      <c r="C581" s="5" t="s">
        <v>6</v>
      </c>
      <c r="D581" s="5">
        <v>0</v>
      </c>
      <c r="G581" s="5" t="s">
        <v>15</v>
      </c>
    </row>
    <row r="582" spans="1:8">
      <c r="A582" s="5" t="s">
        <v>13</v>
      </c>
    </row>
    <row r="583" spans="1:8">
      <c r="A583" s="5" t="s">
        <v>0</v>
      </c>
      <c r="B583" s="5" t="s">
        <v>535</v>
      </c>
      <c r="C583" s="5" t="s">
        <v>15</v>
      </c>
      <c r="D583" s="5" t="s">
        <v>536</v>
      </c>
      <c r="E583" s="5" t="s">
        <v>11093</v>
      </c>
      <c r="G583" s="5" t="s">
        <v>4</v>
      </c>
      <c r="H583" s="5" t="s">
        <v>17</v>
      </c>
    </row>
    <row r="584" spans="1:8">
      <c r="A584" s="5" t="s">
        <v>0</v>
      </c>
      <c r="B584" s="5" t="s">
        <v>535</v>
      </c>
      <c r="C584" s="5" t="s">
        <v>6</v>
      </c>
      <c r="D584" s="5">
        <v>0</v>
      </c>
      <c r="G584" s="5" t="s">
        <v>15</v>
      </c>
    </row>
    <row r="585" spans="1:8">
      <c r="A585" s="5" t="s">
        <v>13</v>
      </c>
    </row>
    <row r="586" spans="1:8">
      <c r="A586" s="5" t="s">
        <v>0</v>
      </c>
      <c r="B586" s="5" t="s">
        <v>537</v>
      </c>
      <c r="C586" s="5" t="s">
        <v>538</v>
      </c>
      <c r="D586" s="5" t="s">
        <v>539</v>
      </c>
      <c r="E586" s="5" t="s">
        <v>5738</v>
      </c>
      <c r="G586" s="5" t="s">
        <v>4</v>
      </c>
      <c r="H586" s="5" t="s">
        <v>540</v>
      </c>
    </row>
    <row r="587" spans="1:8">
      <c r="A587" s="5" t="s">
        <v>0</v>
      </c>
      <c r="B587" s="5" t="s">
        <v>537</v>
      </c>
      <c r="C587" s="5" t="s">
        <v>6</v>
      </c>
      <c r="D587" s="5" t="s">
        <v>7</v>
      </c>
      <c r="G587" s="5" t="s">
        <v>541</v>
      </c>
    </row>
    <row r="588" spans="1:8">
      <c r="A588" s="5" t="s">
        <v>0</v>
      </c>
      <c r="B588" s="5" t="s">
        <v>537</v>
      </c>
      <c r="C588" s="5" t="s">
        <v>6</v>
      </c>
      <c r="D588" s="5" t="s">
        <v>7</v>
      </c>
      <c r="G588" s="5" t="s">
        <v>542</v>
      </c>
    </row>
    <row r="589" spans="1:8">
      <c r="A589" s="5" t="s">
        <v>0</v>
      </c>
      <c r="B589" s="5" t="s">
        <v>537</v>
      </c>
      <c r="C589" s="5" t="s">
        <v>6</v>
      </c>
      <c r="D589" s="5" t="s">
        <v>7</v>
      </c>
      <c r="G589" s="5" t="s">
        <v>543</v>
      </c>
    </row>
    <row r="590" spans="1:8">
      <c r="A590" s="5" t="s">
        <v>0</v>
      </c>
      <c r="B590" s="5" t="s">
        <v>537</v>
      </c>
      <c r="C590" s="5" t="s">
        <v>6</v>
      </c>
      <c r="D590" s="5" t="s">
        <v>7</v>
      </c>
      <c r="G590" s="5" t="s">
        <v>544</v>
      </c>
    </row>
    <row r="591" spans="1:8">
      <c r="A591" s="5" t="s">
        <v>0</v>
      </c>
      <c r="B591" s="5" t="s">
        <v>537</v>
      </c>
      <c r="C591" s="5" t="s">
        <v>6</v>
      </c>
      <c r="D591" s="5" t="s">
        <v>7</v>
      </c>
      <c r="G591" s="5" t="s">
        <v>545</v>
      </c>
    </row>
    <row r="592" spans="1:8">
      <c r="A592" s="5" t="s">
        <v>13</v>
      </c>
    </row>
    <row r="593" spans="1:8">
      <c r="A593" s="5" t="s">
        <v>0</v>
      </c>
      <c r="B593" s="5" t="s">
        <v>546</v>
      </c>
      <c r="C593" s="5" t="s">
        <v>547</v>
      </c>
      <c r="D593" s="5" t="s">
        <v>11137</v>
      </c>
      <c r="E593" s="5" t="s">
        <v>11138</v>
      </c>
      <c r="G593" s="5" t="s">
        <v>4</v>
      </c>
      <c r="H593" s="5" t="s">
        <v>11139</v>
      </c>
    </row>
    <row r="594" spans="1:8">
      <c r="A594" s="5" t="s">
        <v>0</v>
      </c>
      <c r="B594" s="5" t="s">
        <v>546</v>
      </c>
      <c r="C594" s="5" t="s">
        <v>6</v>
      </c>
      <c r="D594" s="5" t="s">
        <v>7</v>
      </c>
      <c r="G594" s="5" t="s">
        <v>550</v>
      </c>
    </row>
    <row r="595" spans="1:8">
      <c r="A595" s="5" t="s">
        <v>0</v>
      </c>
      <c r="B595" s="5" t="s">
        <v>546</v>
      </c>
      <c r="C595" s="5" t="s">
        <v>6</v>
      </c>
      <c r="D595" s="5" t="s">
        <v>7</v>
      </c>
      <c r="G595" s="5" t="s">
        <v>551</v>
      </c>
    </row>
    <row r="596" spans="1:8">
      <c r="A596" s="5" t="s">
        <v>13</v>
      </c>
    </row>
    <row r="597" spans="1:8">
      <c r="A597" s="5" t="s">
        <v>0</v>
      </c>
      <c r="B597" s="5" t="s">
        <v>552</v>
      </c>
      <c r="C597" s="5" t="s">
        <v>553</v>
      </c>
      <c r="D597" s="5" t="s">
        <v>554</v>
      </c>
      <c r="E597" s="5" t="s">
        <v>11093</v>
      </c>
      <c r="G597" s="5" t="s">
        <v>4</v>
      </c>
      <c r="H597" s="5" t="s">
        <v>555</v>
      </c>
    </row>
    <row r="598" spans="1:8">
      <c r="A598" s="5" t="s">
        <v>0</v>
      </c>
      <c r="B598" s="5" t="s">
        <v>552</v>
      </c>
      <c r="C598" s="5" t="s">
        <v>6</v>
      </c>
      <c r="D598" s="5" t="s">
        <v>7</v>
      </c>
      <c r="G598" s="5" t="s">
        <v>556</v>
      </c>
    </row>
    <row r="599" spans="1:8">
      <c r="A599" s="5" t="s">
        <v>13</v>
      </c>
    </row>
    <row r="600" spans="1:8">
      <c r="A600" s="5" t="s">
        <v>0</v>
      </c>
      <c r="B600" s="5" t="s">
        <v>557</v>
      </c>
      <c r="C600" s="5" t="s">
        <v>15</v>
      </c>
      <c r="D600" s="5" t="s">
        <v>558</v>
      </c>
      <c r="E600" s="5" t="s">
        <v>11093</v>
      </c>
      <c r="G600" s="5" t="s">
        <v>4</v>
      </c>
      <c r="H600" s="5" t="s">
        <v>17</v>
      </c>
    </row>
    <row r="601" spans="1:8">
      <c r="A601" s="5" t="s">
        <v>0</v>
      </c>
      <c r="B601" s="5" t="s">
        <v>557</v>
      </c>
      <c r="C601" s="5" t="s">
        <v>6</v>
      </c>
      <c r="D601" s="5">
        <v>0</v>
      </c>
      <c r="G601" s="5" t="s">
        <v>15</v>
      </c>
    </row>
    <row r="602" spans="1:8">
      <c r="A602" s="5" t="s">
        <v>13</v>
      </c>
    </row>
    <row r="603" spans="1:8">
      <c r="A603" s="5" t="s">
        <v>0</v>
      </c>
      <c r="B603" s="5" t="s">
        <v>559</v>
      </c>
      <c r="C603" s="5" t="s">
        <v>560</v>
      </c>
      <c r="D603" s="5" t="s">
        <v>561</v>
      </c>
      <c r="E603" s="5" t="s">
        <v>5741</v>
      </c>
      <c r="G603" s="5" t="s">
        <v>4</v>
      </c>
      <c r="H603" s="5" t="s">
        <v>562</v>
      </c>
    </row>
    <row r="604" spans="1:8">
      <c r="A604" s="5" t="s">
        <v>0</v>
      </c>
      <c r="B604" s="5" t="s">
        <v>559</v>
      </c>
      <c r="C604" s="5" t="s">
        <v>6</v>
      </c>
      <c r="D604" s="5" t="s">
        <v>7</v>
      </c>
      <c r="G604" s="5" t="s">
        <v>563</v>
      </c>
    </row>
    <row r="605" spans="1:8">
      <c r="A605" s="5" t="s">
        <v>0</v>
      </c>
      <c r="B605" s="5" t="s">
        <v>559</v>
      </c>
      <c r="C605" s="5" t="s">
        <v>6</v>
      </c>
      <c r="D605" s="5" t="s">
        <v>7</v>
      </c>
      <c r="G605" s="5" t="s">
        <v>564</v>
      </c>
    </row>
    <row r="606" spans="1:8">
      <c r="A606" s="5" t="s">
        <v>0</v>
      </c>
      <c r="B606" s="5" t="s">
        <v>559</v>
      </c>
      <c r="C606" s="5" t="s">
        <v>6</v>
      </c>
      <c r="D606" s="5" t="s">
        <v>7</v>
      </c>
      <c r="G606" s="5" t="s">
        <v>565</v>
      </c>
    </row>
    <row r="607" spans="1:8">
      <c r="A607" s="5" t="s">
        <v>0</v>
      </c>
      <c r="B607" s="5" t="s">
        <v>559</v>
      </c>
      <c r="C607" s="5" t="s">
        <v>6</v>
      </c>
      <c r="D607" s="5" t="s">
        <v>7</v>
      </c>
      <c r="G607" s="5" t="s">
        <v>566</v>
      </c>
    </row>
    <row r="608" spans="1:8">
      <c r="A608" s="5" t="s">
        <v>0</v>
      </c>
      <c r="B608" s="5" t="s">
        <v>559</v>
      </c>
      <c r="C608" s="5" t="s">
        <v>6</v>
      </c>
      <c r="D608" s="5" t="s">
        <v>7</v>
      </c>
      <c r="G608" s="5" t="s">
        <v>567</v>
      </c>
    </row>
    <row r="609" spans="1:8">
      <c r="A609" s="5" t="s">
        <v>13</v>
      </c>
    </row>
    <row r="610" spans="1:8">
      <c r="A610" s="5" t="s">
        <v>0</v>
      </c>
      <c r="B610" s="5" t="s">
        <v>568</v>
      </c>
      <c r="C610" s="5" t="s">
        <v>569</v>
      </c>
      <c r="D610" s="5" t="s">
        <v>570</v>
      </c>
      <c r="E610" s="5" t="s">
        <v>5734</v>
      </c>
      <c r="G610" s="5" t="s">
        <v>4</v>
      </c>
      <c r="H610" s="5" t="s">
        <v>571</v>
      </c>
    </row>
    <row r="611" spans="1:8">
      <c r="A611" s="5" t="s">
        <v>0</v>
      </c>
      <c r="B611" s="5" t="s">
        <v>568</v>
      </c>
      <c r="C611" s="5" t="s">
        <v>6</v>
      </c>
      <c r="D611" s="5" t="s">
        <v>7</v>
      </c>
      <c r="G611" s="5" t="s">
        <v>572</v>
      </c>
    </row>
    <row r="612" spans="1:8">
      <c r="A612" s="5" t="s">
        <v>13</v>
      </c>
    </row>
    <row r="613" spans="1:8">
      <c r="A613" s="5" t="s">
        <v>0</v>
      </c>
      <c r="B613" s="5" t="s">
        <v>573</v>
      </c>
      <c r="C613" s="5" t="s">
        <v>356</v>
      </c>
      <c r="D613" s="5" t="s">
        <v>574</v>
      </c>
      <c r="E613" s="5" t="s">
        <v>5738</v>
      </c>
      <c r="G613" s="5" t="s">
        <v>4</v>
      </c>
      <c r="H613" s="5" t="s">
        <v>575</v>
      </c>
    </row>
    <row r="614" spans="1:8">
      <c r="A614" s="5" t="s">
        <v>0</v>
      </c>
      <c r="B614" s="5" t="s">
        <v>573</v>
      </c>
      <c r="C614" s="5" t="s">
        <v>6</v>
      </c>
      <c r="D614" s="5" t="s">
        <v>7</v>
      </c>
      <c r="G614" s="5" t="s">
        <v>576</v>
      </c>
    </row>
    <row r="615" spans="1:8">
      <c r="A615" s="5" t="s">
        <v>0</v>
      </c>
      <c r="B615" s="5" t="s">
        <v>573</v>
      </c>
      <c r="C615" s="5" t="s">
        <v>6</v>
      </c>
      <c r="D615" s="5" t="s">
        <v>7</v>
      </c>
      <c r="G615" s="5" t="s">
        <v>577</v>
      </c>
    </row>
    <row r="616" spans="1:8">
      <c r="A616" s="5" t="s">
        <v>0</v>
      </c>
      <c r="B616" s="5" t="s">
        <v>573</v>
      </c>
      <c r="C616" s="5" t="s">
        <v>6</v>
      </c>
      <c r="D616" s="5" t="s">
        <v>7</v>
      </c>
      <c r="G616" s="5" t="s">
        <v>578</v>
      </c>
    </row>
    <row r="617" spans="1:8">
      <c r="A617" s="5" t="s">
        <v>0</v>
      </c>
      <c r="B617" s="5" t="s">
        <v>573</v>
      </c>
      <c r="C617" s="5" t="s">
        <v>6</v>
      </c>
      <c r="D617" s="5" t="s">
        <v>7</v>
      </c>
      <c r="G617" s="5" t="s">
        <v>579</v>
      </c>
    </row>
    <row r="618" spans="1:8">
      <c r="A618" s="5" t="s">
        <v>0</v>
      </c>
      <c r="B618" s="5" t="s">
        <v>573</v>
      </c>
      <c r="C618" s="5" t="s">
        <v>6</v>
      </c>
      <c r="D618" s="5" t="s">
        <v>7</v>
      </c>
      <c r="G618" s="5" t="s">
        <v>580</v>
      </c>
    </row>
    <row r="619" spans="1:8">
      <c r="A619" s="5" t="s">
        <v>13</v>
      </c>
    </row>
    <row r="620" spans="1:8">
      <c r="A620" s="5" t="s">
        <v>0</v>
      </c>
      <c r="B620" s="5" t="s">
        <v>581</v>
      </c>
      <c r="C620" s="5" t="s">
        <v>15</v>
      </c>
      <c r="D620" s="5" t="s">
        <v>582</v>
      </c>
      <c r="E620" s="5" t="s">
        <v>11093</v>
      </c>
      <c r="G620" s="5" t="s">
        <v>4</v>
      </c>
      <c r="H620" s="5" t="s">
        <v>17</v>
      </c>
    </row>
    <row r="621" spans="1:8">
      <c r="A621" s="5" t="s">
        <v>0</v>
      </c>
      <c r="B621" s="5" t="s">
        <v>581</v>
      </c>
      <c r="C621" s="5" t="s">
        <v>6</v>
      </c>
      <c r="D621" s="5">
        <v>0</v>
      </c>
      <c r="G621" s="5" t="s">
        <v>15</v>
      </c>
    </row>
    <row r="622" spans="1:8">
      <c r="A622" s="5" t="s">
        <v>13</v>
      </c>
    </row>
    <row r="623" spans="1:8">
      <c r="A623" s="5" t="s">
        <v>0</v>
      </c>
      <c r="B623" s="5" t="s">
        <v>583</v>
      </c>
      <c r="C623" s="5" t="s">
        <v>61</v>
      </c>
      <c r="D623" s="5" t="s">
        <v>62</v>
      </c>
      <c r="E623" s="5" t="s">
        <v>11093</v>
      </c>
      <c r="G623" s="5" t="s">
        <v>4</v>
      </c>
      <c r="H623" s="6" t="s">
        <v>59</v>
      </c>
    </row>
    <row r="624" spans="1:8">
      <c r="A624" s="5" t="s">
        <v>0</v>
      </c>
      <c r="B624" s="5" t="s">
        <v>583</v>
      </c>
      <c r="C624" s="5" t="s">
        <v>6</v>
      </c>
      <c r="D624" s="5" t="s">
        <v>7</v>
      </c>
      <c r="G624" s="5" t="s">
        <v>57</v>
      </c>
    </row>
    <row r="625" spans="1:8">
      <c r="A625" s="5" t="s">
        <v>0</v>
      </c>
      <c r="B625" s="5" t="s">
        <v>583</v>
      </c>
      <c r="C625" s="5" t="s">
        <v>6</v>
      </c>
      <c r="D625" s="5" t="s">
        <v>7</v>
      </c>
      <c r="G625" s="5" t="s">
        <v>63</v>
      </c>
    </row>
    <row r="626" spans="1:8">
      <c r="A626" s="5" t="s">
        <v>0</v>
      </c>
      <c r="B626" s="5" t="s">
        <v>583</v>
      </c>
      <c r="C626" s="5" t="s">
        <v>6</v>
      </c>
      <c r="D626" s="5">
        <v>2</v>
      </c>
      <c r="G626" s="5" t="s">
        <v>61</v>
      </c>
    </row>
    <row r="627" spans="1:8">
      <c r="A627" s="5" t="s">
        <v>13</v>
      </c>
    </row>
    <row r="628" spans="1:8">
      <c r="A628" s="5" t="s">
        <v>0</v>
      </c>
      <c r="B628" s="5" t="s">
        <v>584</v>
      </c>
      <c r="C628" s="5" t="s">
        <v>585</v>
      </c>
      <c r="D628" s="5" t="s">
        <v>11140</v>
      </c>
      <c r="E628" s="5" t="s">
        <v>5741</v>
      </c>
      <c r="G628" s="5" t="s">
        <v>4</v>
      </c>
      <c r="H628" s="6" t="s">
        <v>587</v>
      </c>
    </row>
    <row r="629" spans="1:8">
      <c r="A629" s="5" t="s">
        <v>0</v>
      </c>
      <c r="B629" s="5" t="s">
        <v>584</v>
      </c>
      <c r="C629" s="5" t="s">
        <v>6</v>
      </c>
      <c r="D629" s="5" t="s">
        <v>7</v>
      </c>
      <c r="G629" s="5" t="s">
        <v>588</v>
      </c>
    </row>
    <row r="630" spans="1:8">
      <c r="A630" s="5" t="s">
        <v>0</v>
      </c>
      <c r="B630" s="5" t="s">
        <v>584</v>
      </c>
      <c r="C630" s="5" t="s">
        <v>6</v>
      </c>
      <c r="D630" s="5" t="s">
        <v>7</v>
      </c>
      <c r="G630" s="5" t="s">
        <v>589</v>
      </c>
    </row>
    <row r="631" spans="1:8">
      <c r="A631" s="5" t="s">
        <v>0</v>
      </c>
      <c r="B631" s="5" t="s">
        <v>584</v>
      </c>
      <c r="C631" s="5" t="s">
        <v>6</v>
      </c>
      <c r="D631" s="5" t="s">
        <v>7</v>
      </c>
      <c r="G631" s="5" t="s">
        <v>590</v>
      </c>
    </row>
    <row r="632" spans="1:8">
      <c r="A632" s="5" t="s">
        <v>0</v>
      </c>
      <c r="B632" s="5" t="s">
        <v>584</v>
      </c>
      <c r="C632" s="5" t="s">
        <v>6</v>
      </c>
      <c r="D632" s="5" t="s">
        <v>7</v>
      </c>
      <c r="G632" s="5" t="s">
        <v>591</v>
      </c>
    </row>
    <row r="633" spans="1:8">
      <c r="A633" s="5" t="s">
        <v>0</v>
      </c>
      <c r="B633" s="5" t="s">
        <v>584</v>
      </c>
      <c r="C633" s="5" t="s">
        <v>6</v>
      </c>
      <c r="D633" s="5" t="s">
        <v>7</v>
      </c>
      <c r="G633" s="5" t="s">
        <v>592</v>
      </c>
    </row>
    <row r="634" spans="1:8">
      <c r="A634" s="5" t="s">
        <v>13</v>
      </c>
    </row>
    <row r="635" spans="1:8">
      <c r="A635" s="5" t="s">
        <v>0</v>
      </c>
      <c r="B635" s="5" t="s">
        <v>593</v>
      </c>
      <c r="C635" s="5" t="s">
        <v>594</v>
      </c>
      <c r="D635" s="5" t="s">
        <v>595</v>
      </c>
      <c r="E635" s="5" t="s">
        <v>11134</v>
      </c>
      <c r="G635" s="5" t="s">
        <v>4</v>
      </c>
      <c r="H635" s="5" t="s">
        <v>596</v>
      </c>
    </row>
    <row r="636" spans="1:8">
      <c r="A636" s="5" t="s">
        <v>0</v>
      </c>
      <c r="B636" s="5" t="s">
        <v>593</v>
      </c>
      <c r="C636" s="5" t="s">
        <v>6</v>
      </c>
      <c r="D636" s="5" t="s">
        <v>7</v>
      </c>
      <c r="G636" s="5" t="s">
        <v>597</v>
      </c>
    </row>
    <row r="637" spans="1:8">
      <c r="A637" s="5" t="s">
        <v>0</v>
      </c>
      <c r="B637" s="5" t="s">
        <v>593</v>
      </c>
      <c r="C637" s="5" t="s">
        <v>6</v>
      </c>
      <c r="D637" s="5" t="s">
        <v>7</v>
      </c>
      <c r="G637" s="5" t="s">
        <v>598</v>
      </c>
    </row>
    <row r="638" spans="1:8">
      <c r="A638" s="5" t="s">
        <v>0</v>
      </c>
      <c r="B638" s="5" t="s">
        <v>593</v>
      </c>
      <c r="C638" s="5" t="s">
        <v>6</v>
      </c>
      <c r="D638" s="5" t="s">
        <v>7</v>
      </c>
      <c r="F638" s="5" t="s">
        <v>11095</v>
      </c>
      <c r="G638" s="5" t="s">
        <v>599</v>
      </c>
    </row>
    <row r="639" spans="1:8">
      <c r="A639" s="5" t="s">
        <v>0</v>
      </c>
      <c r="B639" s="5" t="s">
        <v>593</v>
      </c>
      <c r="C639" s="5" t="s">
        <v>6</v>
      </c>
      <c r="D639" s="5" t="s">
        <v>7</v>
      </c>
      <c r="G639" s="5" t="s">
        <v>600</v>
      </c>
    </row>
    <row r="640" spans="1:8">
      <c r="A640" s="5" t="s">
        <v>13</v>
      </c>
    </row>
    <row r="641" spans="1:8">
      <c r="A641" s="5" t="s">
        <v>0</v>
      </c>
      <c r="B641" s="5" t="s">
        <v>601</v>
      </c>
      <c r="C641" s="5" t="s">
        <v>15</v>
      </c>
      <c r="D641" s="5" t="s">
        <v>602</v>
      </c>
      <c r="E641" s="5" t="s">
        <v>11093</v>
      </c>
      <c r="G641" s="5" t="s">
        <v>4</v>
      </c>
      <c r="H641" s="5" t="s">
        <v>17</v>
      </c>
    </row>
    <row r="642" spans="1:8">
      <c r="A642" s="5" t="s">
        <v>0</v>
      </c>
      <c r="B642" s="5" t="s">
        <v>601</v>
      </c>
      <c r="C642" s="5" t="s">
        <v>6</v>
      </c>
      <c r="D642" s="5">
        <v>0</v>
      </c>
      <c r="G642" s="5" t="s">
        <v>15</v>
      </c>
    </row>
    <row r="643" spans="1:8">
      <c r="A643" s="5" t="s">
        <v>13</v>
      </c>
    </row>
    <row r="644" spans="1:8">
      <c r="A644" s="5" t="s">
        <v>0</v>
      </c>
      <c r="B644" s="5" t="s">
        <v>603</v>
      </c>
      <c r="C644" s="5" t="s">
        <v>15</v>
      </c>
      <c r="D644" s="5" t="s">
        <v>211</v>
      </c>
      <c r="E644" s="5" t="s">
        <v>11093</v>
      </c>
      <c r="G644" s="5" t="s">
        <v>4</v>
      </c>
      <c r="H644" s="5" t="s">
        <v>17</v>
      </c>
    </row>
    <row r="645" spans="1:8">
      <c r="A645" s="5" t="s">
        <v>0</v>
      </c>
      <c r="B645" s="5" t="s">
        <v>603</v>
      </c>
      <c r="C645" s="5" t="s">
        <v>6</v>
      </c>
      <c r="D645" s="5">
        <v>0</v>
      </c>
      <c r="G645" s="5" t="s">
        <v>15</v>
      </c>
    </row>
    <row r="646" spans="1:8">
      <c r="A646" s="5" t="s">
        <v>13</v>
      </c>
    </row>
    <row r="647" spans="1:8">
      <c r="A647" s="5" t="s">
        <v>0</v>
      </c>
      <c r="B647" s="5" t="s">
        <v>604</v>
      </c>
      <c r="C647" s="5" t="s">
        <v>15</v>
      </c>
      <c r="D647" s="5" t="s">
        <v>605</v>
      </c>
      <c r="E647" s="5" t="s">
        <v>11093</v>
      </c>
      <c r="G647" s="5" t="s">
        <v>4</v>
      </c>
      <c r="H647" s="5" t="s">
        <v>17</v>
      </c>
    </row>
    <row r="648" spans="1:8">
      <c r="A648" s="5" t="s">
        <v>0</v>
      </c>
      <c r="B648" s="5" t="s">
        <v>604</v>
      </c>
      <c r="C648" s="5" t="s">
        <v>6</v>
      </c>
      <c r="D648" s="5">
        <v>0</v>
      </c>
      <c r="G648" s="5" t="s">
        <v>15</v>
      </c>
    </row>
    <row r="649" spans="1:8">
      <c r="A649" s="5" t="s">
        <v>13</v>
      </c>
    </row>
    <row r="650" spans="1:8">
      <c r="A650" s="5" t="s">
        <v>0</v>
      </c>
      <c r="B650" s="5" t="s">
        <v>606</v>
      </c>
      <c r="C650" s="5" t="s">
        <v>15</v>
      </c>
      <c r="D650" s="5" t="s">
        <v>607</v>
      </c>
      <c r="E650" s="5" t="s">
        <v>11093</v>
      </c>
      <c r="G650" s="5" t="s">
        <v>4</v>
      </c>
      <c r="H650" s="5" t="s">
        <v>17</v>
      </c>
    </row>
    <row r="651" spans="1:8">
      <c r="A651" s="5" t="s">
        <v>0</v>
      </c>
      <c r="B651" s="5" t="s">
        <v>606</v>
      </c>
      <c r="C651" s="5" t="s">
        <v>6</v>
      </c>
      <c r="D651" s="5">
        <v>0</v>
      </c>
      <c r="G651" s="5" t="s">
        <v>15</v>
      </c>
    </row>
    <row r="652" spans="1:8">
      <c r="A652" s="5" t="s">
        <v>13</v>
      </c>
    </row>
    <row r="653" spans="1:8">
      <c r="A653" s="5" t="s">
        <v>0</v>
      </c>
      <c r="B653" s="5" t="s">
        <v>608</v>
      </c>
      <c r="C653" s="5" t="s">
        <v>15</v>
      </c>
      <c r="D653" s="5" t="s">
        <v>609</v>
      </c>
      <c r="E653" s="5" t="s">
        <v>11093</v>
      </c>
      <c r="G653" s="5" t="s">
        <v>4</v>
      </c>
      <c r="H653" s="5" t="s">
        <v>17</v>
      </c>
    </row>
    <row r="654" spans="1:8">
      <c r="A654" s="5" t="s">
        <v>0</v>
      </c>
      <c r="B654" s="5" t="s">
        <v>608</v>
      </c>
      <c r="C654" s="5" t="s">
        <v>6</v>
      </c>
      <c r="D654" s="5">
        <v>0</v>
      </c>
      <c r="G654" s="5" t="s">
        <v>15</v>
      </c>
    </row>
    <row r="655" spans="1:8">
      <c r="A655" s="5" t="s">
        <v>13</v>
      </c>
    </row>
    <row r="656" spans="1:8">
      <c r="A656" s="5" t="s">
        <v>0</v>
      </c>
      <c r="B656" s="5" t="s">
        <v>610</v>
      </c>
      <c r="C656" s="5" t="s">
        <v>27</v>
      </c>
      <c r="D656" s="5" t="s">
        <v>65</v>
      </c>
      <c r="E656" s="5" t="s">
        <v>11093</v>
      </c>
      <c r="G656" s="5" t="s">
        <v>4</v>
      </c>
      <c r="H656" s="5" t="s">
        <v>66</v>
      </c>
    </row>
    <row r="657" spans="1:8">
      <c r="A657" s="5" t="s">
        <v>0</v>
      </c>
      <c r="B657" s="5" t="s">
        <v>610</v>
      </c>
      <c r="C657" s="5" t="s">
        <v>6</v>
      </c>
      <c r="D657" s="5" t="s">
        <v>7</v>
      </c>
      <c r="G657" s="5" t="s">
        <v>67</v>
      </c>
    </row>
    <row r="658" spans="1:8">
      <c r="A658" s="5" t="s">
        <v>0</v>
      </c>
      <c r="B658" s="5" t="s">
        <v>610</v>
      </c>
      <c r="C658" s="5" t="s">
        <v>6</v>
      </c>
      <c r="D658" s="5" t="s">
        <v>7</v>
      </c>
      <c r="G658" s="5" t="s">
        <v>68</v>
      </c>
    </row>
    <row r="659" spans="1:8">
      <c r="A659" s="5" t="s">
        <v>0</v>
      </c>
      <c r="B659" s="5" t="s">
        <v>610</v>
      </c>
      <c r="C659" s="5" t="s">
        <v>6</v>
      </c>
      <c r="D659" s="5" t="s">
        <v>7</v>
      </c>
      <c r="G659" s="5" t="s">
        <v>69</v>
      </c>
    </row>
    <row r="660" spans="1:8">
      <c r="A660" s="5" t="s">
        <v>0</v>
      </c>
      <c r="B660" s="5" t="s">
        <v>610</v>
      </c>
      <c r="C660" s="5" t="s">
        <v>6</v>
      </c>
      <c r="D660" s="5" t="s">
        <v>7</v>
      </c>
      <c r="G660" s="5" t="s">
        <v>70</v>
      </c>
    </row>
    <row r="661" spans="1:8">
      <c r="A661" s="5" t="s">
        <v>0</v>
      </c>
      <c r="B661" s="5" t="s">
        <v>610</v>
      </c>
      <c r="C661" s="5" t="s">
        <v>6</v>
      </c>
      <c r="D661" s="5" t="s">
        <v>7</v>
      </c>
      <c r="G661" s="5" t="s">
        <v>71</v>
      </c>
    </row>
    <row r="662" spans="1:8">
      <c r="A662" s="5" t="s">
        <v>13</v>
      </c>
    </row>
    <row r="663" spans="1:8">
      <c r="A663" s="5" t="s">
        <v>0</v>
      </c>
      <c r="B663" s="5" t="s">
        <v>611</v>
      </c>
      <c r="C663" s="5" t="s">
        <v>27</v>
      </c>
      <c r="D663" s="5" t="s">
        <v>612</v>
      </c>
      <c r="E663" s="5" t="s">
        <v>11093</v>
      </c>
      <c r="G663" s="5" t="s">
        <v>4</v>
      </c>
      <c r="H663" s="5" t="s">
        <v>613</v>
      </c>
    </row>
    <row r="664" spans="1:8">
      <c r="A664" s="5" t="s">
        <v>0</v>
      </c>
      <c r="B664" s="5" t="s">
        <v>611</v>
      </c>
      <c r="C664" s="5" t="s">
        <v>6</v>
      </c>
      <c r="D664" s="5" t="s">
        <v>7</v>
      </c>
      <c r="G664" s="5" t="s">
        <v>30</v>
      </c>
    </row>
    <row r="665" spans="1:8">
      <c r="A665" s="5" t="s">
        <v>13</v>
      </c>
    </row>
    <row r="666" spans="1:8">
      <c r="A666" s="5" t="s">
        <v>0</v>
      </c>
      <c r="B666" s="5" t="s">
        <v>614</v>
      </c>
      <c r="C666" s="5" t="s">
        <v>27</v>
      </c>
      <c r="D666" s="5" t="s">
        <v>612</v>
      </c>
      <c r="E666" s="5" t="s">
        <v>11093</v>
      </c>
      <c r="G666" s="5" t="s">
        <v>4</v>
      </c>
      <c r="H666" s="5" t="s">
        <v>613</v>
      </c>
    </row>
    <row r="667" spans="1:8">
      <c r="A667" s="5" t="s">
        <v>0</v>
      </c>
      <c r="B667" s="5" t="s">
        <v>614</v>
      </c>
      <c r="C667" s="5" t="s">
        <v>6</v>
      </c>
      <c r="D667" s="5" t="s">
        <v>7</v>
      </c>
      <c r="G667" s="5" t="s">
        <v>30</v>
      </c>
    </row>
    <row r="668" spans="1:8">
      <c r="A668" s="5" t="s">
        <v>13</v>
      </c>
    </row>
    <row r="669" spans="1:8">
      <c r="A669" s="5" t="s">
        <v>0</v>
      </c>
      <c r="B669" s="5" t="s">
        <v>615</v>
      </c>
      <c r="C669" s="5" t="s">
        <v>15</v>
      </c>
      <c r="D669" s="5" t="s">
        <v>65</v>
      </c>
      <c r="E669" s="5" t="s">
        <v>11093</v>
      </c>
      <c r="G669" s="5" t="s">
        <v>4</v>
      </c>
      <c r="H669" s="5" t="s">
        <v>66</v>
      </c>
    </row>
    <row r="670" spans="1:8">
      <c r="A670" s="5" t="s">
        <v>0</v>
      </c>
      <c r="B670" s="5" t="s">
        <v>615</v>
      </c>
      <c r="C670" s="5" t="s">
        <v>6</v>
      </c>
      <c r="D670" s="5" t="s">
        <v>7</v>
      </c>
      <c r="G670" s="5" t="s">
        <v>67</v>
      </c>
    </row>
    <row r="671" spans="1:8">
      <c r="A671" s="5" t="s">
        <v>0</v>
      </c>
      <c r="B671" s="5" t="s">
        <v>615</v>
      </c>
      <c r="C671" s="5" t="s">
        <v>6</v>
      </c>
      <c r="D671" s="5" t="s">
        <v>7</v>
      </c>
      <c r="G671" s="5" t="s">
        <v>68</v>
      </c>
    </row>
    <row r="672" spans="1:8">
      <c r="A672" s="5" t="s">
        <v>0</v>
      </c>
      <c r="B672" s="5" t="s">
        <v>615</v>
      </c>
      <c r="C672" s="5" t="s">
        <v>6</v>
      </c>
      <c r="D672" s="5" t="s">
        <v>7</v>
      </c>
      <c r="G672" s="5" t="s">
        <v>69</v>
      </c>
    </row>
    <row r="673" spans="1:8">
      <c r="A673" s="5" t="s">
        <v>0</v>
      </c>
      <c r="B673" s="5" t="s">
        <v>615</v>
      </c>
      <c r="C673" s="5" t="s">
        <v>6</v>
      </c>
      <c r="D673" s="5" t="s">
        <v>7</v>
      </c>
      <c r="G673" s="5" t="s">
        <v>70</v>
      </c>
    </row>
    <row r="674" spans="1:8">
      <c r="A674" s="5" t="s">
        <v>0</v>
      </c>
      <c r="B674" s="5" t="s">
        <v>615</v>
      </c>
      <c r="C674" s="5" t="s">
        <v>6</v>
      </c>
      <c r="D674" s="5" t="s">
        <v>7</v>
      </c>
      <c r="G674" s="5" t="s">
        <v>71</v>
      </c>
    </row>
    <row r="675" spans="1:8">
      <c r="A675" s="5" t="s">
        <v>13</v>
      </c>
    </row>
    <row r="676" spans="1:8">
      <c r="A676" s="5" t="s">
        <v>0</v>
      </c>
      <c r="B676" s="5" t="s">
        <v>616</v>
      </c>
      <c r="C676" s="5" t="s">
        <v>617</v>
      </c>
      <c r="D676" s="5" t="s">
        <v>618</v>
      </c>
      <c r="E676" s="5" t="s">
        <v>11093</v>
      </c>
      <c r="G676" s="5" t="s">
        <v>4</v>
      </c>
      <c r="H676" s="5" t="s">
        <v>619</v>
      </c>
    </row>
    <row r="677" spans="1:8">
      <c r="A677" s="5" t="s">
        <v>0</v>
      </c>
      <c r="B677" s="5" t="s">
        <v>616</v>
      </c>
      <c r="C677" s="5" t="s">
        <v>6</v>
      </c>
      <c r="D677" s="5" t="s">
        <v>7</v>
      </c>
      <c r="G677" s="5" t="s">
        <v>620</v>
      </c>
    </row>
    <row r="678" spans="1:8">
      <c r="A678" s="5" t="s">
        <v>0</v>
      </c>
      <c r="B678" s="5" t="s">
        <v>616</v>
      </c>
      <c r="C678" s="5" t="s">
        <v>6</v>
      </c>
      <c r="D678" s="5" t="s">
        <v>7</v>
      </c>
      <c r="G678" s="5" t="s">
        <v>621</v>
      </c>
    </row>
    <row r="679" spans="1:8">
      <c r="A679" s="5" t="s">
        <v>13</v>
      </c>
    </row>
    <row r="680" spans="1:8">
      <c r="A680" s="5" t="s">
        <v>0</v>
      </c>
      <c r="B680" s="5" t="s">
        <v>622</v>
      </c>
      <c r="C680" s="5" t="s">
        <v>15</v>
      </c>
      <c r="D680" s="5" t="s">
        <v>623</v>
      </c>
      <c r="E680" s="5" t="s">
        <v>11093</v>
      </c>
      <c r="G680" s="5" t="s">
        <v>4</v>
      </c>
      <c r="H680" s="5" t="s">
        <v>17</v>
      </c>
    </row>
    <row r="681" spans="1:8">
      <c r="A681" s="5" t="s">
        <v>0</v>
      </c>
      <c r="B681" s="5" t="s">
        <v>622</v>
      </c>
      <c r="C681" s="5" t="s">
        <v>6</v>
      </c>
      <c r="D681" s="5">
        <v>0</v>
      </c>
      <c r="G681" s="5" t="s">
        <v>15</v>
      </c>
    </row>
    <row r="682" spans="1:8">
      <c r="A682" s="5" t="s">
        <v>13</v>
      </c>
    </row>
    <row r="683" spans="1:8">
      <c r="A683" s="5" t="s">
        <v>0</v>
      </c>
      <c r="B683" s="5" t="s">
        <v>624</v>
      </c>
      <c r="C683" s="5" t="s">
        <v>625</v>
      </c>
      <c r="D683" s="5" t="s">
        <v>626</v>
      </c>
      <c r="E683" s="5" t="s">
        <v>5734</v>
      </c>
      <c r="G683" s="5" t="s">
        <v>4</v>
      </c>
      <c r="H683" s="5" t="s">
        <v>627</v>
      </c>
    </row>
    <row r="684" spans="1:8">
      <c r="A684" s="5" t="s">
        <v>0</v>
      </c>
      <c r="B684" s="5" t="s">
        <v>624</v>
      </c>
      <c r="C684" s="5" t="s">
        <v>6</v>
      </c>
      <c r="D684" s="5">
        <v>0</v>
      </c>
      <c r="G684" s="5" t="s">
        <v>625</v>
      </c>
    </row>
    <row r="685" spans="1:8">
      <c r="A685" s="5" t="s">
        <v>13</v>
      </c>
    </row>
    <row r="686" spans="1:8">
      <c r="A686" s="5" t="s">
        <v>0</v>
      </c>
      <c r="B686" s="5" t="s">
        <v>628</v>
      </c>
      <c r="C686" s="5" t="s">
        <v>629</v>
      </c>
      <c r="D686" s="5" t="s">
        <v>630</v>
      </c>
      <c r="E686" s="5" t="s">
        <v>11136</v>
      </c>
      <c r="G686" s="5" t="s">
        <v>4</v>
      </c>
      <c r="H686" s="5" t="s">
        <v>631</v>
      </c>
    </row>
    <row r="687" spans="1:8">
      <c r="A687" s="5" t="s">
        <v>0</v>
      </c>
      <c r="B687" s="5" t="s">
        <v>628</v>
      </c>
      <c r="C687" s="5" t="s">
        <v>6</v>
      </c>
      <c r="D687" s="5" t="s">
        <v>7</v>
      </c>
      <c r="G687" s="5" t="s">
        <v>113</v>
      </c>
    </row>
    <row r="688" spans="1:8">
      <c r="A688" s="5" t="s">
        <v>0</v>
      </c>
      <c r="B688" s="5" t="s">
        <v>628</v>
      </c>
      <c r="C688" s="5" t="s">
        <v>6</v>
      </c>
      <c r="D688" s="5" t="s">
        <v>7</v>
      </c>
      <c r="G688" s="5" t="s">
        <v>115</v>
      </c>
    </row>
    <row r="689" spans="1:8">
      <c r="A689" s="5" t="s">
        <v>0</v>
      </c>
      <c r="B689" s="5" t="s">
        <v>628</v>
      </c>
      <c r="C689" s="5" t="s">
        <v>6</v>
      </c>
      <c r="D689" s="5" t="s">
        <v>7</v>
      </c>
      <c r="G689" s="5" t="s">
        <v>116</v>
      </c>
    </row>
    <row r="690" spans="1:8">
      <c r="A690" s="5" t="s">
        <v>0</v>
      </c>
      <c r="B690" s="5" t="s">
        <v>628</v>
      </c>
      <c r="C690" s="5" t="s">
        <v>6</v>
      </c>
      <c r="D690" s="5" t="s">
        <v>7</v>
      </c>
      <c r="G690" s="5" t="s">
        <v>117</v>
      </c>
    </row>
    <row r="691" spans="1:8">
      <c r="A691" s="5" t="s">
        <v>0</v>
      </c>
      <c r="B691" s="5" t="s">
        <v>628</v>
      </c>
      <c r="C691" s="5" t="s">
        <v>6</v>
      </c>
      <c r="D691" s="5" t="s">
        <v>7</v>
      </c>
      <c r="G691" s="5" t="s">
        <v>632</v>
      </c>
    </row>
    <row r="692" spans="1:8">
      <c r="A692" s="5" t="s">
        <v>13</v>
      </c>
    </row>
    <row r="693" spans="1:8">
      <c r="A693" s="5" t="s">
        <v>0</v>
      </c>
      <c r="B693" s="5" t="s">
        <v>633</v>
      </c>
      <c r="C693" s="5" t="s">
        <v>15</v>
      </c>
      <c r="D693" s="5" t="s">
        <v>634</v>
      </c>
      <c r="E693" s="5" t="s">
        <v>11093</v>
      </c>
      <c r="G693" s="5" t="s">
        <v>4</v>
      </c>
      <c r="H693" s="5" t="s">
        <v>17</v>
      </c>
    </row>
    <row r="694" spans="1:8">
      <c r="A694" s="5" t="s">
        <v>0</v>
      </c>
      <c r="B694" s="5" t="s">
        <v>633</v>
      </c>
      <c r="C694" s="5" t="s">
        <v>6</v>
      </c>
      <c r="D694" s="5">
        <v>0</v>
      </c>
      <c r="G694" s="5" t="s">
        <v>15</v>
      </c>
    </row>
    <row r="695" spans="1:8">
      <c r="A695" s="5" t="s">
        <v>13</v>
      </c>
    </row>
    <row r="696" spans="1:8">
      <c r="A696" s="5" t="s">
        <v>0</v>
      </c>
      <c r="B696" s="5" t="s">
        <v>635</v>
      </c>
      <c r="C696" s="5" t="s">
        <v>15</v>
      </c>
      <c r="D696" s="5" t="s">
        <v>636</v>
      </c>
      <c r="E696" s="5" t="s">
        <v>11093</v>
      </c>
      <c r="G696" s="5" t="s">
        <v>4</v>
      </c>
      <c r="H696" s="5" t="s">
        <v>17</v>
      </c>
    </row>
    <row r="697" spans="1:8">
      <c r="A697" s="5" t="s">
        <v>0</v>
      </c>
      <c r="B697" s="5" t="s">
        <v>635</v>
      </c>
      <c r="C697" s="5" t="s">
        <v>6</v>
      </c>
      <c r="D697" s="5">
        <v>0</v>
      </c>
      <c r="G697" s="5" t="s">
        <v>15</v>
      </c>
    </row>
    <row r="698" spans="1:8">
      <c r="A698" s="5" t="s">
        <v>13</v>
      </c>
    </row>
    <row r="699" spans="1:8">
      <c r="A699" s="5" t="s">
        <v>0</v>
      </c>
      <c r="B699" s="5" t="s">
        <v>637</v>
      </c>
      <c r="C699" s="5" t="s">
        <v>15</v>
      </c>
      <c r="D699" s="5" t="s">
        <v>638</v>
      </c>
      <c r="E699" s="5" t="s">
        <v>11093</v>
      </c>
      <c r="G699" s="5" t="s">
        <v>4</v>
      </c>
      <c r="H699" s="5" t="s">
        <v>17</v>
      </c>
    </row>
    <row r="700" spans="1:8">
      <c r="A700" s="5" t="s">
        <v>0</v>
      </c>
      <c r="B700" s="5" t="s">
        <v>637</v>
      </c>
      <c r="C700" s="5" t="s">
        <v>6</v>
      </c>
      <c r="D700" s="5">
        <v>0</v>
      </c>
      <c r="G700" s="5" t="s">
        <v>15</v>
      </c>
    </row>
    <row r="701" spans="1:8">
      <c r="A701" s="5" t="s">
        <v>13</v>
      </c>
    </row>
    <row r="702" spans="1:8">
      <c r="A702" s="5" t="s">
        <v>0</v>
      </c>
      <c r="B702" s="5" t="s">
        <v>639</v>
      </c>
      <c r="C702" s="5" t="s">
        <v>640</v>
      </c>
      <c r="D702" s="5" t="s">
        <v>641</v>
      </c>
      <c r="E702" s="5" t="s">
        <v>11093</v>
      </c>
      <c r="G702" s="5" t="s">
        <v>4</v>
      </c>
      <c r="H702" s="5" t="s">
        <v>324</v>
      </c>
    </row>
    <row r="703" spans="1:8">
      <c r="A703" s="5" t="s">
        <v>0</v>
      </c>
      <c r="B703" s="5" t="s">
        <v>639</v>
      </c>
      <c r="C703" s="5" t="s">
        <v>6</v>
      </c>
      <c r="D703" s="5" t="s">
        <v>7</v>
      </c>
      <c r="G703" s="5" t="s">
        <v>325</v>
      </c>
    </row>
    <row r="704" spans="1:8">
      <c r="A704" s="5" t="s">
        <v>0</v>
      </c>
      <c r="B704" s="5" t="s">
        <v>639</v>
      </c>
      <c r="C704" s="5" t="s">
        <v>6</v>
      </c>
      <c r="D704" s="5" t="s">
        <v>7</v>
      </c>
      <c r="G704" s="5" t="s">
        <v>326</v>
      </c>
    </row>
    <row r="705" spans="1:8">
      <c r="A705" s="5" t="s">
        <v>0</v>
      </c>
      <c r="B705" s="5" t="s">
        <v>639</v>
      </c>
      <c r="C705" s="5" t="s">
        <v>6</v>
      </c>
      <c r="D705" s="5" t="s">
        <v>7</v>
      </c>
      <c r="G705" s="5" t="s">
        <v>327</v>
      </c>
    </row>
    <row r="706" spans="1:8">
      <c r="A706" s="5" t="s">
        <v>0</v>
      </c>
      <c r="B706" s="5" t="s">
        <v>639</v>
      </c>
      <c r="C706" s="5" t="s">
        <v>6</v>
      </c>
      <c r="D706" s="5" t="s">
        <v>7</v>
      </c>
      <c r="G706" s="5" t="s">
        <v>88</v>
      </c>
    </row>
    <row r="707" spans="1:8">
      <c r="A707" s="5" t="s">
        <v>13</v>
      </c>
    </row>
    <row r="708" spans="1:8">
      <c r="A708" s="5" t="s">
        <v>0</v>
      </c>
      <c r="B708" s="5" t="s">
        <v>642</v>
      </c>
      <c r="C708" s="5" t="s">
        <v>585</v>
      </c>
      <c r="D708" s="5" t="s">
        <v>586</v>
      </c>
      <c r="E708" s="5" t="s">
        <v>11093</v>
      </c>
      <c r="G708" s="5" t="s">
        <v>4</v>
      </c>
      <c r="H708" s="6" t="s">
        <v>587</v>
      </c>
    </row>
    <row r="709" spans="1:8">
      <c r="A709" s="5" t="s">
        <v>0</v>
      </c>
      <c r="B709" s="5" t="s">
        <v>642</v>
      </c>
      <c r="C709" s="5" t="s">
        <v>6</v>
      </c>
      <c r="D709" s="5" t="s">
        <v>7</v>
      </c>
      <c r="G709" s="5" t="s">
        <v>588</v>
      </c>
    </row>
    <row r="710" spans="1:8">
      <c r="A710" s="5" t="s">
        <v>0</v>
      </c>
      <c r="B710" s="5" t="s">
        <v>642</v>
      </c>
      <c r="C710" s="5" t="s">
        <v>6</v>
      </c>
      <c r="D710" s="5" t="s">
        <v>7</v>
      </c>
      <c r="G710" s="5" t="s">
        <v>589</v>
      </c>
    </row>
    <row r="711" spans="1:8">
      <c r="A711" s="5" t="s">
        <v>0</v>
      </c>
      <c r="B711" s="5" t="s">
        <v>642</v>
      </c>
      <c r="C711" s="5" t="s">
        <v>6</v>
      </c>
      <c r="D711" s="5" t="s">
        <v>7</v>
      </c>
      <c r="G711" s="5" t="s">
        <v>590</v>
      </c>
    </row>
    <row r="712" spans="1:8">
      <c r="A712" s="5" t="s">
        <v>0</v>
      </c>
      <c r="B712" s="5" t="s">
        <v>642</v>
      </c>
      <c r="C712" s="5" t="s">
        <v>6</v>
      </c>
      <c r="D712" s="5" t="s">
        <v>7</v>
      </c>
      <c r="G712" s="5" t="s">
        <v>591</v>
      </c>
    </row>
    <row r="713" spans="1:8">
      <c r="A713" s="5" t="s">
        <v>0</v>
      </c>
      <c r="B713" s="5" t="s">
        <v>642</v>
      </c>
      <c r="C713" s="5" t="s">
        <v>6</v>
      </c>
      <c r="D713" s="5" t="s">
        <v>7</v>
      </c>
      <c r="G713" s="5" t="s">
        <v>592</v>
      </c>
    </row>
    <row r="714" spans="1:8">
      <c r="A714" s="5" t="s">
        <v>13</v>
      </c>
    </row>
    <row r="715" spans="1:8">
      <c r="A715" s="5" t="s">
        <v>0</v>
      </c>
      <c r="B715" s="5" t="s">
        <v>643</v>
      </c>
      <c r="C715" s="5" t="s">
        <v>644</v>
      </c>
      <c r="D715" s="5" t="s">
        <v>645</v>
      </c>
      <c r="E715" s="5" t="s">
        <v>11093</v>
      </c>
      <c r="G715" s="5" t="s">
        <v>4</v>
      </c>
      <c r="H715" s="6" t="s">
        <v>646</v>
      </c>
    </row>
    <row r="716" spans="1:8">
      <c r="A716" s="5" t="s">
        <v>0</v>
      </c>
      <c r="B716" s="5" t="s">
        <v>643</v>
      </c>
      <c r="C716" s="5" t="s">
        <v>6</v>
      </c>
      <c r="D716" s="5" t="s">
        <v>7</v>
      </c>
      <c r="G716" s="5" t="s">
        <v>590</v>
      </c>
    </row>
    <row r="717" spans="1:8">
      <c r="A717" s="5" t="s">
        <v>0</v>
      </c>
      <c r="B717" s="5" t="s">
        <v>643</v>
      </c>
      <c r="C717" s="5" t="s">
        <v>6</v>
      </c>
      <c r="D717" s="5" t="s">
        <v>7</v>
      </c>
      <c r="G717" s="5" t="s">
        <v>589</v>
      </c>
    </row>
    <row r="718" spans="1:8">
      <c r="A718" s="5" t="s">
        <v>0</v>
      </c>
      <c r="B718" s="5" t="s">
        <v>643</v>
      </c>
      <c r="C718" s="5" t="s">
        <v>6</v>
      </c>
      <c r="D718" s="5" t="s">
        <v>7</v>
      </c>
      <c r="G718" s="5" t="s">
        <v>588</v>
      </c>
    </row>
    <row r="719" spans="1:8">
      <c r="A719" s="5" t="s">
        <v>0</v>
      </c>
      <c r="B719" s="5" t="s">
        <v>643</v>
      </c>
      <c r="C719" s="5" t="s">
        <v>6</v>
      </c>
      <c r="D719" s="5" t="s">
        <v>7</v>
      </c>
      <c r="G719" s="5" t="s">
        <v>591</v>
      </c>
    </row>
    <row r="720" spans="1:8">
      <c r="A720" s="5" t="s">
        <v>0</v>
      </c>
      <c r="B720" s="5" t="s">
        <v>643</v>
      </c>
      <c r="C720" s="5" t="s">
        <v>6</v>
      </c>
      <c r="D720" s="5" t="s">
        <v>7</v>
      </c>
      <c r="G720" s="5" t="s">
        <v>592</v>
      </c>
    </row>
    <row r="721" spans="1:8">
      <c r="A721" s="5" t="s">
        <v>13</v>
      </c>
    </row>
    <row r="722" spans="1:8">
      <c r="A722" s="5" t="s">
        <v>0</v>
      </c>
      <c r="B722" s="5" t="s">
        <v>647</v>
      </c>
      <c r="C722" s="5" t="s">
        <v>648</v>
      </c>
      <c r="D722" s="5" t="s">
        <v>649</v>
      </c>
      <c r="E722" s="5" t="s">
        <v>11093</v>
      </c>
      <c r="G722" s="5" t="s">
        <v>4</v>
      </c>
      <c r="H722" s="6" t="s">
        <v>650</v>
      </c>
    </row>
    <row r="723" spans="1:8">
      <c r="A723" s="5" t="s">
        <v>0</v>
      </c>
      <c r="B723" s="5" t="s">
        <v>647</v>
      </c>
      <c r="C723" s="5" t="s">
        <v>6</v>
      </c>
      <c r="D723" s="5" t="s">
        <v>7</v>
      </c>
      <c r="G723" s="5" t="s">
        <v>591</v>
      </c>
    </row>
    <row r="724" spans="1:8">
      <c r="A724" s="5" t="s">
        <v>0</v>
      </c>
      <c r="B724" s="5" t="s">
        <v>647</v>
      </c>
      <c r="C724" s="5" t="s">
        <v>6</v>
      </c>
      <c r="D724" s="5" t="s">
        <v>7</v>
      </c>
      <c r="G724" s="5" t="s">
        <v>589</v>
      </c>
    </row>
    <row r="725" spans="1:8">
      <c r="A725" s="5" t="s">
        <v>0</v>
      </c>
      <c r="B725" s="5" t="s">
        <v>647</v>
      </c>
      <c r="C725" s="5" t="s">
        <v>6</v>
      </c>
      <c r="D725" s="5" t="s">
        <v>7</v>
      </c>
      <c r="G725" s="5" t="s">
        <v>588</v>
      </c>
    </row>
    <row r="726" spans="1:8">
      <c r="A726" s="5" t="s">
        <v>0</v>
      </c>
      <c r="B726" s="5" t="s">
        <v>647</v>
      </c>
      <c r="C726" s="5" t="s">
        <v>6</v>
      </c>
      <c r="D726" s="5" t="s">
        <v>7</v>
      </c>
      <c r="G726" s="5" t="s">
        <v>590</v>
      </c>
    </row>
    <row r="727" spans="1:8">
      <c r="A727" s="5" t="s">
        <v>0</v>
      </c>
      <c r="B727" s="5" t="s">
        <v>647</v>
      </c>
      <c r="C727" s="5" t="s">
        <v>6</v>
      </c>
      <c r="D727" s="5" t="s">
        <v>7</v>
      </c>
      <c r="G727" s="5" t="s">
        <v>592</v>
      </c>
    </row>
    <row r="728" spans="1:8">
      <c r="A728" s="5" t="s">
        <v>13</v>
      </c>
    </row>
    <row r="729" spans="1:8">
      <c r="A729" s="5" t="s">
        <v>0</v>
      </c>
      <c r="B729" s="5" t="s">
        <v>651</v>
      </c>
      <c r="C729" s="5" t="s">
        <v>652</v>
      </c>
      <c r="D729" s="5" t="s">
        <v>653</v>
      </c>
      <c r="E729" s="5" t="s">
        <v>11093</v>
      </c>
      <c r="G729" s="5" t="s">
        <v>4</v>
      </c>
      <c r="H729" s="6" t="s">
        <v>654</v>
      </c>
    </row>
    <row r="730" spans="1:8">
      <c r="A730" s="5" t="s">
        <v>0</v>
      </c>
      <c r="B730" s="5" t="s">
        <v>651</v>
      </c>
      <c r="C730" s="5" t="s">
        <v>6</v>
      </c>
      <c r="D730" s="5" t="s">
        <v>7</v>
      </c>
      <c r="G730" s="5" t="s">
        <v>592</v>
      </c>
    </row>
    <row r="731" spans="1:8">
      <c r="A731" s="5" t="s">
        <v>0</v>
      </c>
      <c r="B731" s="5" t="s">
        <v>651</v>
      </c>
      <c r="C731" s="5" t="s">
        <v>6</v>
      </c>
      <c r="D731" s="5" t="s">
        <v>7</v>
      </c>
      <c r="G731" s="5" t="s">
        <v>589</v>
      </c>
    </row>
    <row r="732" spans="1:8">
      <c r="A732" s="5" t="s">
        <v>0</v>
      </c>
      <c r="B732" s="5" t="s">
        <v>651</v>
      </c>
      <c r="C732" s="5" t="s">
        <v>6</v>
      </c>
      <c r="D732" s="5" t="s">
        <v>7</v>
      </c>
      <c r="G732" s="5" t="s">
        <v>588</v>
      </c>
    </row>
    <row r="733" spans="1:8">
      <c r="A733" s="5" t="s">
        <v>0</v>
      </c>
      <c r="B733" s="5" t="s">
        <v>651</v>
      </c>
      <c r="C733" s="5" t="s">
        <v>6</v>
      </c>
      <c r="D733" s="5" t="s">
        <v>7</v>
      </c>
      <c r="G733" s="5" t="s">
        <v>590</v>
      </c>
    </row>
    <row r="734" spans="1:8">
      <c r="A734" s="5" t="s">
        <v>0</v>
      </c>
      <c r="B734" s="5" t="s">
        <v>651</v>
      </c>
      <c r="C734" s="5" t="s">
        <v>6</v>
      </c>
      <c r="D734" s="5" t="s">
        <v>7</v>
      </c>
      <c r="G734" s="5" t="s">
        <v>591</v>
      </c>
    </row>
    <row r="735" spans="1:8">
      <c r="A735" s="5" t="s">
        <v>13</v>
      </c>
    </row>
    <row r="736" spans="1:8">
      <c r="A736" s="5" t="s">
        <v>0</v>
      </c>
      <c r="B736" s="5" t="s">
        <v>655</v>
      </c>
      <c r="C736" s="5" t="s">
        <v>656</v>
      </c>
      <c r="D736" s="5" t="s">
        <v>11141</v>
      </c>
      <c r="E736" s="5" t="s">
        <v>11093</v>
      </c>
      <c r="G736" s="5" t="s">
        <v>4</v>
      </c>
      <c r="H736" s="6" t="s">
        <v>658</v>
      </c>
    </row>
    <row r="737" spans="1:8">
      <c r="A737" s="5" t="s">
        <v>0</v>
      </c>
      <c r="B737" s="5" t="s">
        <v>655</v>
      </c>
      <c r="C737" s="5" t="s">
        <v>6</v>
      </c>
      <c r="D737" s="5" t="s">
        <v>7</v>
      </c>
      <c r="G737" s="5" t="s">
        <v>659</v>
      </c>
    </row>
    <row r="738" spans="1:8">
      <c r="A738" s="5" t="s">
        <v>0</v>
      </c>
      <c r="B738" s="5" t="s">
        <v>655</v>
      </c>
      <c r="C738" s="5" t="s">
        <v>6</v>
      </c>
      <c r="D738" s="5" t="s">
        <v>7</v>
      </c>
      <c r="G738" s="5" t="s">
        <v>589</v>
      </c>
    </row>
    <row r="739" spans="1:8">
      <c r="A739" s="5" t="s">
        <v>0</v>
      </c>
      <c r="B739" s="5" t="s">
        <v>655</v>
      </c>
      <c r="C739" s="5" t="s">
        <v>6</v>
      </c>
      <c r="D739" s="5" t="s">
        <v>7</v>
      </c>
      <c r="G739" s="5" t="s">
        <v>588</v>
      </c>
    </row>
    <row r="740" spans="1:8">
      <c r="A740" s="5" t="s">
        <v>0</v>
      </c>
      <c r="B740" s="5" t="s">
        <v>655</v>
      </c>
      <c r="C740" s="5" t="s">
        <v>6</v>
      </c>
      <c r="D740" s="5" t="s">
        <v>7</v>
      </c>
      <c r="G740" s="5" t="s">
        <v>590</v>
      </c>
    </row>
    <row r="741" spans="1:8">
      <c r="A741" s="5" t="s">
        <v>0</v>
      </c>
      <c r="B741" s="5" t="s">
        <v>655</v>
      </c>
      <c r="C741" s="5" t="s">
        <v>6</v>
      </c>
      <c r="D741" s="5" t="s">
        <v>7</v>
      </c>
      <c r="G741" s="5" t="s">
        <v>591</v>
      </c>
    </row>
    <row r="742" spans="1:8">
      <c r="A742" s="5" t="s">
        <v>13</v>
      </c>
    </row>
    <row r="743" spans="1:8">
      <c r="A743" s="5" t="s">
        <v>0</v>
      </c>
      <c r="B743" s="5" t="s">
        <v>660</v>
      </c>
      <c r="C743" s="5" t="s">
        <v>15</v>
      </c>
      <c r="D743" s="5" t="s">
        <v>661</v>
      </c>
      <c r="E743" s="5" t="s">
        <v>11093</v>
      </c>
      <c r="G743" s="5" t="s">
        <v>4</v>
      </c>
      <c r="H743" s="5" t="s">
        <v>17</v>
      </c>
    </row>
    <row r="744" spans="1:8">
      <c r="A744" s="5" t="s">
        <v>0</v>
      </c>
      <c r="B744" s="5" t="s">
        <v>660</v>
      </c>
      <c r="C744" s="5" t="s">
        <v>6</v>
      </c>
      <c r="D744" s="5">
        <v>0</v>
      </c>
      <c r="G744" s="5" t="s">
        <v>15</v>
      </c>
    </row>
    <row r="745" spans="1:8">
      <c r="A745" s="5" t="s">
        <v>13</v>
      </c>
    </row>
    <row r="746" spans="1:8">
      <c r="A746" s="5" t="s">
        <v>0</v>
      </c>
      <c r="B746" s="5" t="s">
        <v>662</v>
      </c>
      <c r="C746" s="5" t="s">
        <v>663</v>
      </c>
      <c r="D746" s="5" t="s">
        <v>664</v>
      </c>
      <c r="E746" s="5" t="s">
        <v>5735</v>
      </c>
      <c r="G746" s="5" t="s">
        <v>4</v>
      </c>
      <c r="H746" s="6" t="s">
        <v>460</v>
      </c>
    </row>
    <row r="747" spans="1:8">
      <c r="A747" s="5" t="s">
        <v>0</v>
      </c>
      <c r="B747" s="5" t="s">
        <v>662</v>
      </c>
      <c r="C747" s="5" t="s">
        <v>6</v>
      </c>
      <c r="D747" s="5" t="s">
        <v>7</v>
      </c>
      <c r="G747" s="5" t="s">
        <v>461</v>
      </c>
    </row>
    <row r="748" spans="1:8">
      <c r="A748" s="5" t="s">
        <v>0</v>
      </c>
      <c r="B748" s="5" t="s">
        <v>662</v>
      </c>
      <c r="C748" s="5" t="s">
        <v>6</v>
      </c>
      <c r="D748" s="5" t="s">
        <v>7</v>
      </c>
      <c r="G748" s="5" t="s">
        <v>462</v>
      </c>
    </row>
    <row r="749" spans="1:8">
      <c r="A749" s="5" t="s">
        <v>0</v>
      </c>
      <c r="B749" s="5" t="s">
        <v>662</v>
      </c>
      <c r="C749" s="5" t="s">
        <v>6</v>
      </c>
      <c r="D749" s="5" t="s">
        <v>7</v>
      </c>
      <c r="G749" s="5" t="s">
        <v>463</v>
      </c>
    </row>
    <row r="750" spans="1:8">
      <c r="A750" s="5" t="s">
        <v>0</v>
      </c>
      <c r="B750" s="5" t="s">
        <v>662</v>
      </c>
      <c r="C750" s="5" t="s">
        <v>6</v>
      </c>
      <c r="D750" s="5" t="s">
        <v>7</v>
      </c>
      <c r="F750" s="5" t="s">
        <v>11095</v>
      </c>
      <c r="G750" s="5" t="s">
        <v>464</v>
      </c>
    </row>
    <row r="751" spans="1:8">
      <c r="A751" s="5" t="s">
        <v>13</v>
      </c>
    </row>
    <row r="752" spans="1:8">
      <c r="A752" s="5" t="s">
        <v>0</v>
      </c>
      <c r="B752" s="5" t="s">
        <v>665</v>
      </c>
      <c r="C752" s="5" t="s">
        <v>666</v>
      </c>
      <c r="D752" s="5" t="s">
        <v>11142</v>
      </c>
      <c r="E752" s="5" t="s">
        <v>11094</v>
      </c>
      <c r="G752" s="5" t="s">
        <v>4</v>
      </c>
      <c r="H752" s="5" t="s">
        <v>667</v>
      </c>
    </row>
    <row r="753" spans="1:8">
      <c r="A753" s="5" t="s">
        <v>0</v>
      </c>
      <c r="B753" s="5" t="s">
        <v>665</v>
      </c>
      <c r="C753" s="5" t="s">
        <v>6</v>
      </c>
      <c r="D753" s="5" t="s">
        <v>7</v>
      </c>
      <c r="G753" s="5" t="s">
        <v>668</v>
      </c>
    </row>
    <row r="754" spans="1:8">
      <c r="A754" s="5" t="s">
        <v>0</v>
      </c>
      <c r="B754" s="5" t="s">
        <v>665</v>
      </c>
      <c r="C754" s="5" t="s">
        <v>6</v>
      </c>
      <c r="D754" s="5" t="s">
        <v>7</v>
      </c>
      <c r="G754" s="5" t="s">
        <v>669</v>
      </c>
    </row>
    <row r="755" spans="1:8">
      <c r="A755" s="5" t="s">
        <v>0</v>
      </c>
      <c r="B755" s="5" t="s">
        <v>665</v>
      </c>
      <c r="C755" s="5" t="s">
        <v>6</v>
      </c>
      <c r="D755" s="5" t="s">
        <v>7</v>
      </c>
      <c r="G755" s="5" t="s">
        <v>670</v>
      </c>
    </row>
    <row r="756" spans="1:8">
      <c r="A756" s="5" t="s">
        <v>13</v>
      </c>
    </row>
    <row r="757" spans="1:8">
      <c r="A757" s="5" t="s">
        <v>0</v>
      </c>
      <c r="B757" s="5" t="s">
        <v>671</v>
      </c>
      <c r="C757" s="5" t="s">
        <v>15</v>
      </c>
      <c r="D757" s="5" t="s">
        <v>672</v>
      </c>
      <c r="E757" s="5" t="s">
        <v>11093</v>
      </c>
      <c r="G757" s="5" t="s">
        <v>4</v>
      </c>
      <c r="H757" s="5" t="s">
        <v>17</v>
      </c>
    </row>
    <row r="758" spans="1:8">
      <c r="A758" s="5" t="s">
        <v>0</v>
      </c>
      <c r="B758" s="5" t="s">
        <v>671</v>
      </c>
      <c r="C758" s="5" t="s">
        <v>6</v>
      </c>
      <c r="D758" s="5">
        <v>0</v>
      </c>
      <c r="G758" s="5" t="s">
        <v>15</v>
      </c>
    </row>
    <row r="759" spans="1:8">
      <c r="A759" s="5" t="s">
        <v>13</v>
      </c>
    </row>
    <row r="760" spans="1:8">
      <c r="A760" s="5" t="s">
        <v>0</v>
      </c>
      <c r="B760" s="5" t="s">
        <v>673</v>
      </c>
      <c r="C760" s="5" t="s">
        <v>15</v>
      </c>
      <c r="D760" s="5" t="s">
        <v>674</v>
      </c>
      <c r="E760" s="5" t="s">
        <v>5737</v>
      </c>
      <c r="G760" s="5" t="s">
        <v>4</v>
      </c>
      <c r="H760" s="6" t="s">
        <v>675</v>
      </c>
    </row>
    <row r="761" spans="1:8">
      <c r="A761" s="5" t="s">
        <v>0</v>
      </c>
      <c r="B761" s="5" t="s">
        <v>673</v>
      </c>
      <c r="C761" s="5" t="s">
        <v>6</v>
      </c>
      <c r="D761" s="5" t="s">
        <v>7</v>
      </c>
      <c r="G761" s="5" t="s">
        <v>676</v>
      </c>
    </row>
    <row r="762" spans="1:8">
      <c r="A762" s="5" t="s">
        <v>0</v>
      </c>
      <c r="B762" s="5" t="s">
        <v>673</v>
      </c>
      <c r="C762" s="5" t="s">
        <v>6</v>
      </c>
      <c r="D762" s="5" t="s">
        <v>7</v>
      </c>
      <c r="G762" s="5" t="s">
        <v>677</v>
      </c>
    </row>
    <row r="763" spans="1:8">
      <c r="A763" s="5" t="s">
        <v>0</v>
      </c>
      <c r="B763" s="5" t="s">
        <v>673</v>
      </c>
      <c r="C763" s="5" t="s">
        <v>6</v>
      </c>
      <c r="D763" s="5" t="s">
        <v>7</v>
      </c>
      <c r="G763" s="5" t="s">
        <v>678</v>
      </c>
    </row>
    <row r="764" spans="1:8">
      <c r="A764" s="5" t="s">
        <v>0</v>
      </c>
      <c r="B764" s="5" t="s">
        <v>673</v>
      </c>
      <c r="C764" s="5" t="s">
        <v>6</v>
      </c>
      <c r="D764" s="5" t="s">
        <v>7</v>
      </c>
      <c r="G764" s="5" t="s">
        <v>679</v>
      </c>
    </row>
    <row r="765" spans="1:8">
      <c r="A765" s="5" t="s">
        <v>0</v>
      </c>
      <c r="B765" s="5" t="s">
        <v>673</v>
      </c>
      <c r="C765" s="5" t="s">
        <v>6</v>
      </c>
      <c r="D765" s="5" t="s">
        <v>7</v>
      </c>
      <c r="G765" s="5" t="s">
        <v>680</v>
      </c>
    </row>
    <row r="766" spans="1:8">
      <c r="A766" s="5" t="s">
        <v>13</v>
      </c>
    </row>
    <row r="767" spans="1:8">
      <c r="A767" s="5" t="s">
        <v>0</v>
      </c>
      <c r="B767" s="5" t="s">
        <v>681</v>
      </c>
      <c r="C767" s="5" t="s">
        <v>15</v>
      </c>
      <c r="D767" s="5" t="s">
        <v>682</v>
      </c>
      <c r="E767" s="5" t="s">
        <v>5737</v>
      </c>
      <c r="G767" s="5" t="s">
        <v>4</v>
      </c>
      <c r="H767" s="5" t="s">
        <v>683</v>
      </c>
    </row>
    <row r="768" spans="1:8">
      <c r="A768" s="5" t="s">
        <v>0</v>
      </c>
      <c r="B768" s="5" t="s">
        <v>681</v>
      </c>
      <c r="C768" s="5" t="s">
        <v>6</v>
      </c>
      <c r="D768" s="5" t="s">
        <v>7</v>
      </c>
      <c r="G768" s="5" t="s">
        <v>684</v>
      </c>
    </row>
    <row r="769" spans="1:8">
      <c r="A769" s="5" t="s">
        <v>13</v>
      </c>
    </row>
    <row r="770" spans="1:8">
      <c r="A770" s="5" t="s">
        <v>0</v>
      </c>
      <c r="B770" s="5" t="s">
        <v>685</v>
      </c>
      <c r="C770" s="5" t="s">
        <v>15</v>
      </c>
      <c r="D770" s="5" t="s">
        <v>686</v>
      </c>
      <c r="E770" s="5" t="s">
        <v>11093</v>
      </c>
      <c r="G770" s="5" t="s">
        <v>4</v>
      </c>
      <c r="H770" s="5" t="s">
        <v>17</v>
      </c>
    </row>
    <row r="771" spans="1:8">
      <c r="A771" s="5" t="s">
        <v>0</v>
      </c>
      <c r="B771" s="5" t="s">
        <v>685</v>
      </c>
      <c r="C771" s="5" t="s">
        <v>6</v>
      </c>
      <c r="D771" s="5">
        <v>0</v>
      </c>
      <c r="G771" s="5" t="s">
        <v>15</v>
      </c>
    </row>
    <row r="772" spans="1:8">
      <c r="A772" s="5" t="s">
        <v>13</v>
      </c>
    </row>
    <row r="773" spans="1:8">
      <c r="A773" s="5" t="s">
        <v>0</v>
      </c>
      <c r="B773" s="5" t="s">
        <v>687</v>
      </c>
      <c r="C773" s="5" t="s">
        <v>15</v>
      </c>
      <c r="D773" s="5" t="s">
        <v>688</v>
      </c>
      <c r="E773" s="5" t="s">
        <v>11093</v>
      </c>
      <c r="G773" s="5" t="s">
        <v>4</v>
      </c>
      <c r="H773" s="5" t="s">
        <v>17</v>
      </c>
    </row>
    <row r="774" spans="1:8">
      <c r="A774" s="5" t="s">
        <v>0</v>
      </c>
      <c r="B774" s="5" t="s">
        <v>687</v>
      </c>
      <c r="C774" s="5" t="s">
        <v>6</v>
      </c>
      <c r="D774" s="5">
        <v>0</v>
      </c>
      <c r="G774" s="5" t="s">
        <v>15</v>
      </c>
    </row>
    <row r="775" spans="1:8">
      <c r="A775" s="5" t="s">
        <v>13</v>
      </c>
    </row>
    <row r="776" spans="1:8">
      <c r="A776" s="5" t="s">
        <v>0</v>
      </c>
      <c r="B776" s="5" t="s">
        <v>689</v>
      </c>
      <c r="C776" s="5" t="s">
        <v>15</v>
      </c>
      <c r="D776" s="5" t="s">
        <v>690</v>
      </c>
      <c r="E776" s="5" t="s">
        <v>11093</v>
      </c>
      <c r="G776" s="5" t="s">
        <v>4</v>
      </c>
      <c r="H776" s="5" t="s">
        <v>17</v>
      </c>
    </row>
    <row r="777" spans="1:8">
      <c r="A777" s="5" t="s">
        <v>0</v>
      </c>
      <c r="B777" s="5" t="s">
        <v>689</v>
      </c>
      <c r="C777" s="5" t="s">
        <v>6</v>
      </c>
      <c r="D777" s="5">
        <v>0</v>
      </c>
      <c r="G777" s="5" t="s">
        <v>15</v>
      </c>
    </row>
    <row r="778" spans="1:8">
      <c r="A778" s="5" t="s">
        <v>13</v>
      </c>
    </row>
    <row r="779" spans="1:8">
      <c r="A779" s="5" t="s">
        <v>0</v>
      </c>
      <c r="B779" s="5" t="s">
        <v>691</v>
      </c>
      <c r="C779" s="5" t="s">
        <v>15</v>
      </c>
      <c r="D779" s="5" t="s">
        <v>692</v>
      </c>
      <c r="E779" s="5" t="s">
        <v>11093</v>
      </c>
      <c r="G779" s="5" t="s">
        <v>4</v>
      </c>
      <c r="H779" s="5" t="s">
        <v>17</v>
      </c>
    </row>
    <row r="780" spans="1:8">
      <c r="A780" s="5" t="s">
        <v>0</v>
      </c>
      <c r="B780" s="5" t="s">
        <v>691</v>
      </c>
      <c r="C780" s="5" t="s">
        <v>6</v>
      </c>
      <c r="D780" s="5">
        <v>0</v>
      </c>
      <c r="G780" s="5" t="s">
        <v>15</v>
      </c>
    </row>
    <row r="781" spans="1:8">
      <c r="A781" s="5" t="s">
        <v>13</v>
      </c>
    </row>
    <row r="782" spans="1:8">
      <c r="A782" s="5" t="s">
        <v>0</v>
      </c>
      <c r="B782" s="5" t="s">
        <v>693</v>
      </c>
      <c r="C782" s="5" t="s">
        <v>458</v>
      </c>
      <c r="D782" s="5" t="s">
        <v>459</v>
      </c>
      <c r="E782" s="5" t="s">
        <v>5735</v>
      </c>
      <c r="G782" s="5" t="s">
        <v>4</v>
      </c>
      <c r="H782" s="6" t="s">
        <v>460</v>
      </c>
    </row>
    <row r="783" spans="1:8">
      <c r="A783" s="5" t="s">
        <v>0</v>
      </c>
      <c r="B783" s="5" t="s">
        <v>693</v>
      </c>
      <c r="C783" s="5" t="s">
        <v>6</v>
      </c>
      <c r="D783" s="5" t="s">
        <v>7</v>
      </c>
      <c r="G783" s="5" t="s">
        <v>461</v>
      </c>
    </row>
    <row r="784" spans="1:8">
      <c r="A784" s="5" t="s">
        <v>0</v>
      </c>
      <c r="B784" s="5" t="s">
        <v>693</v>
      </c>
      <c r="C784" s="5" t="s">
        <v>6</v>
      </c>
      <c r="D784" s="5" t="s">
        <v>7</v>
      </c>
      <c r="G784" s="5" t="s">
        <v>462</v>
      </c>
    </row>
    <row r="785" spans="1:8">
      <c r="A785" s="5" t="s">
        <v>0</v>
      </c>
      <c r="B785" s="5" t="s">
        <v>693</v>
      </c>
      <c r="C785" s="5" t="s">
        <v>6</v>
      </c>
      <c r="D785" s="5" t="s">
        <v>7</v>
      </c>
      <c r="F785" s="5" t="s">
        <v>11095</v>
      </c>
      <c r="G785" s="5" t="s">
        <v>463</v>
      </c>
    </row>
    <row r="786" spans="1:8">
      <c r="A786" s="5" t="s">
        <v>0</v>
      </c>
      <c r="B786" s="5" t="s">
        <v>693</v>
      </c>
      <c r="C786" s="5" t="s">
        <v>6</v>
      </c>
      <c r="D786" s="5" t="s">
        <v>7</v>
      </c>
      <c r="G786" s="5" t="s">
        <v>464</v>
      </c>
    </row>
    <row r="787" spans="1:8">
      <c r="A787" s="5" t="s">
        <v>13</v>
      </c>
    </row>
    <row r="788" spans="1:8">
      <c r="A788" s="5" t="s">
        <v>0</v>
      </c>
      <c r="B788" s="5" t="s">
        <v>694</v>
      </c>
      <c r="C788" s="5" t="s">
        <v>695</v>
      </c>
      <c r="D788" s="5" t="s">
        <v>696</v>
      </c>
      <c r="E788" s="5" t="s">
        <v>5737</v>
      </c>
      <c r="G788" s="5" t="s">
        <v>4</v>
      </c>
      <c r="H788" s="5" t="s">
        <v>697</v>
      </c>
    </row>
    <row r="789" spans="1:8">
      <c r="A789" s="5" t="s">
        <v>0</v>
      </c>
      <c r="B789" s="5" t="s">
        <v>694</v>
      </c>
      <c r="C789" s="5" t="s">
        <v>6</v>
      </c>
      <c r="D789" s="5" t="s">
        <v>7</v>
      </c>
      <c r="G789" s="5" t="s">
        <v>698</v>
      </c>
    </row>
    <row r="790" spans="1:8">
      <c r="A790" s="5" t="s">
        <v>0</v>
      </c>
      <c r="B790" s="5" t="s">
        <v>694</v>
      </c>
      <c r="C790" s="5" t="s">
        <v>6</v>
      </c>
      <c r="D790" s="5" t="s">
        <v>7</v>
      </c>
      <c r="G790" s="5" t="s">
        <v>699</v>
      </c>
    </row>
    <row r="791" spans="1:8">
      <c r="A791" s="5" t="s">
        <v>13</v>
      </c>
    </row>
    <row r="792" spans="1:8">
      <c r="A792" s="5" t="s">
        <v>0</v>
      </c>
      <c r="B792" s="5" t="s">
        <v>700</v>
      </c>
      <c r="C792" s="5" t="s">
        <v>701</v>
      </c>
      <c r="D792" s="5" t="s">
        <v>702</v>
      </c>
      <c r="E792" s="5" t="s">
        <v>11093</v>
      </c>
      <c r="G792" s="5" t="s">
        <v>4</v>
      </c>
      <c r="H792" s="5" t="s">
        <v>703</v>
      </c>
    </row>
    <row r="793" spans="1:8">
      <c r="A793" s="5" t="s">
        <v>0</v>
      </c>
      <c r="B793" s="5" t="s">
        <v>700</v>
      </c>
      <c r="C793" s="5" t="s">
        <v>6</v>
      </c>
      <c r="D793" s="5">
        <v>0</v>
      </c>
      <c r="G793" s="5" t="s">
        <v>701</v>
      </c>
    </row>
    <row r="794" spans="1:8">
      <c r="A794" s="5" t="s">
        <v>13</v>
      </c>
    </row>
    <row r="795" spans="1:8">
      <c r="A795" s="5" t="s">
        <v>0</v>
      </c>
      <c r="B795" s="5" t="s">
        <v>704</v>
      </c>
      <c r="C795" s="5" t="s">
        <v>15</v>
      </c>
      <c r="D795" s="5" t="s">
        <v>705</v>
      </c>
      <c r="E795" s="5" t="s">
        <v>11093</v>
      </c>
      <c r="G795" s="5" t="s">
        <v>4</v>
      </c>
      <c r="H795" s="5" t="s">
        <v>17</v>
      </c>
    </row>
    <row r="796" spans="1:8">
      <c r="A796" s="5" t="s">
        <v>0</v>
      </c>
      <c r="B796" s="5" t="s">
        <v>704</v>
      </c>
      <c r="C796" s="5" t="s">
        <v>6</v>
      </c>
      <c r="D796" s="5">
        <v>0</v>
      </c>
      <c r="G796" s="5" t="s">
        <v>15</v>
      </c>
    </row>
    <row r="797" spans="1:8">
      <c r="A797" s="5" t="s">
        <v>13</v>
      </c>
    </row>
    <row r="798" spans="1:8">
      <c r="A798" s="5" t="s">
        <v>0</v>
      </c>
      <c r="B798" s="5" t="s">
        <v>706</v>
      </c>
      <c r="C798" s="5" t="s">
        <v>15</v>
      </c>
      <c r="D798" s="5" t="s">
        <v>707</v>
      </c>
      <c r="E798" s="5" t="s">
        <v>11093</v>
      </c>
      <c r="G798" s="5" t="s">
        <v>4</v>
      </c>
      <c r="H798" s="5" t="s">
        <v>17</v>
      </c>
    </row>
    <row r="799" spans="1:8">
      <c r="A799" s="5" t="s">
        <v>0</v>
      </c>
      <c r="B799" s="5" t="s">
        <v>706</v>
      </c>
      <c r="C799" s="5" t="s">
        <v>6</v>
      </c>
      <c r="D799" s="5">
        <v>0</v>
      </c>
      <c r="G799" s="5" t="s">
        <v>15</v>
      </c>
    </row>
    <row r="800" spans="1:8">
      <c r="A800" s="5" t="s">
        <v>13</v>
      </c>
    </row>
    <row r="801" spans="1:8">
      <c r="A801" s="5" t="s">
        <v>0</v>
      </c>
      <c r="B801" s="5" t="s">
        <v>708</v>
      </c>
      <c r="C801" s="5" t="s">
        <v>15</v>
      </c>
      <c r="D801" s="5" t="s">
        <v>709</v>
      </c>
      <c r="E801" s="5" t="s">
        <v>11093</v>
      </c>
      <c r="G801" s="5" t="s">
        <v>4</v>
      </c>
      <c r="H801" s="5" t="s">
        <v>17</v>
      </c>
    </row>
    <row r="802" spans="1:8">
      <c r="A802" s="5" t="s">
        <v>0</v>
      </c>
      <c r="B802" s="5" t="s">
        <v>708</v>
      </c>
      <c r="C802" s="5" t="s">
        <v>6</v>
      </c>
      <c r="D802" s="5">
        <v>0</v>
      </c>
      <c r="G802" s="5" t="s">
        <v>15</v>
      </c>
    </row>
    <row r="803" spans="1:8">
      <c r="A803" s="5" t="s">
        <v>13</v>
      </c>
    </row>
    <row r="804" spans="1:8">
      <c r="A804" s="5" t="s">
        <v>0</v>
      </c>
      <c r="B804" s="5" t="s">
        <v>710</v>
      </c>
      <c r="C804" s="5" t="s">
        <v>711</v>
      </c>
      <c r="D804" s="5" t="s">
        <v>712</v>
      </c>
      <c r="E804" s="5" t="s">
        <v>5737</v>
      </c>
      <c r="G804" s="5" t="s">
        <v>4</v>
      </c>
      <c r="H804" s="5" t="s">
        <v>713</v>
      </c>
    </row>
    <row r="805" spans="1:8">
      <c r="A805" s="5" t="s">
        <v>0</v>
      </c>
      <c r="B805" s="5" t="s">
        <v>710</v>
      </c>
      <c r="C805" s="5" t="s">
        <v>6</v>
      </c>
      <c r="D805" s="5" t="s">
        <v>7</v>
      </c>
      <c r="G805" s="5" t="s">
        <v>714</v>
      </c>
    </row>
    <row r="806" spans="1:8">
      <c r="A806" s="5" t="s">
        <v>13</v>
      </c>
    </row>
    <row r="807" spans="1:8">
      <c r="A807" s="5" t="s">
        <v>0</v>
      </c>
      <c r="B807" s="5" t="s">
        <v>715</v>
      </c>
      <c r="C807" s="5" t="s">
        <v>15</v>
      </c>
      <c r="D807" s="5" t="s">
        <v>716</v>
      </c>
      <c r="E807" s="5" t="s">
        <v>11093</v>
      </c>
      <c r="G807" s="5" t="s">
        <v>4</v>
      </c>
      <c r="H807" s="5" t="s">
        <v>17</v>
      </c>
    </row>
    <row r="808" spans="1:8">
      <c r="A808" s="5" t="s">
        <v>0</v>
      </c>
      <c r="B808" s="5" t="s">
        <v>715</v>
      </c>
      <c r="C808" s="5" t="s">
        <v>6</v>
      </c>
      <c r="D808" s="5">
        <v>0</v>
      </c>
      <c r="G808" s="5" t="s">
        <v>15</v>
      </c>
    </row>
    <row r="809" spans="1:8">
      <c r="A809" s="5" t="s">
        <v>13</v>
      </c>
    </row>
    <row r="810" spans="1:8">
      <c r="A810" s="5" t="s">
        <v>0</v>
      </c>
      <c r="B810" s="5" t="s">
        <v>717</v>
      </c>
      <c r="C810" s="5" t="s">
        <v>15</v>
      </c>
      <c r="D810" s="5" t="s">
        <v>718</v>
      </c>
      <c r="E810" s="5" t="s">
        <v>11093</v>
      </c>
      <c r="G810" s="5" t="s">
        <v>4</v>
      </c>
      <c r="H810" s="5" t="s">
        <v>17</v>
      </c>
    </row>
    <row r="811" spans="1:8">
      <c r="A811" s="5" t="s">
        <v>0</v>
      </c>
      <c r="B811" s="5" t="s">
        <v>717</v>
      </c>
      <c r="C811" s="5" t="s">
        <v>6</v>
      </c>
      <c r="D811" s="5">
        <v>0</v>
      </c>
      <c r="G811" s="5" t="s">
        <v>15</v>
      </c>
    </row>
    <row r="812" spans="1:8">
      <c r="A812" s="5" t="s">
        <v>13</v>
      </c>
    </row>
    <row r="813" spans="1:8">
      <c r="A813" s="5" t="s">
        <v>0</v>
      </c>
      <c r="B813" s="5" t="s">
        <v>719</v>
      </c>
      <c r="C813" s="5" t="s">
        <v>15</v>
      </c>
      <c r="D813" s="5" t="s">
        <v>720</v>
      </c>
      <c r="E813" s="5" t="s">
        <v>5738</v>
      </c>
      <c r="G813" s="5" t="s">
        <v>4</v>
      </c>
      <c r="H813" s="5" t="s">
        <v>185</v>
      </c>
    </row>
    <row r="814" spans="1:8">
      <c r="A814" s="5" t="s">
        <v>0</v>
      </c>
      <c r="B814" s="5" t="s">
        <v>719</v>
      </c>
      <c r="C814" s="5" t="s">
        <v>6</v>
      </c>
      <c r="D814" s="5" t="s">
        <v>7</v>
      </c>
      <c r="G814" s="5" t="s">
        <v>186</v>
      </c>
    </row>
    <row r="815" spans="1:8">
      <c r="A815" s="5" t="s">
        <v>0</v>
      </c>
      <c r="B815" s="5" t="s">
        <v>719</v>
      </c>
      <c r="C815" s="5" t="s">
        <v>6</v>
      </c>
      <c r="D815" s="5" t="s">
        <v>7</v>
      </c>
      <c r="G815" s="5" t="s">
        <v>187</v>
      </c>
    </row>
    <row r="816" spans="1:8">
      <c r="A816" s="5" t="s">
        <v>0</v>
      </c>
      <c r="B816" s="5" t="s">
        <v>719</v>
      </c>
      <c r="C816" s="5" t="s">
        <v>6</v>
      </c>
      <c r="D816" s="5" t="s">
        <v>7</v>
      </c>
      <c r="G816" s="5" t="s">
        <v>188</v>
      </c>
    </row>
    <row r="817" spans="1:8">
      <c r="A817" s="5" t="s">
        <v>0</v>
      </c>
      <c r="B817" s="5" t="s">
        <v>719</v>
      </c>
      <c r="C817" s="5" t="s">
        <v>6</v>
      </c>
      <c r="D817" s="5" t="s">
        <v>7</v>
      </c>
      <c r="G817" s="5" t="s">
        <v>189</v>
      </c>
    </row>
    <row r="818" spans="1:8">
      <c r="A818" s="5" t="s">
        <v>0</v>
      </c>
      <c r="B818" s="5" t="s">
        <v>719</v>
      </c>
      <c r="C818" s="5" t="s">
        <v>6</v>
      </c>
      <c r="D818" s="5" t="s">
        <v>7</v>
      </c>
      <c r="G818" s="5" t="s">
        <v>190</v>
      </c>
    </row>
    <row r="819" spans="1:8">
      <c r="A819" s="5" t="s">
        <v>13</v>
      </c>
    </row>
    <row r="820" spans="1:8">
      <c r="A820" s="5" t="s">
        <v>0</v>
      </c>
      <c r="B820" s="5" t="s">
        <v>721</v>
      </c>
      <c r="C820" s="5" t="s">
        <v>15</v>
      </c>
      <c r="D820" s="5" t="s">
        <v>722</v>
      </c>
      <c r="E820" s="5" t="s">
        <v>11093</v>
      </c>
      <c r="G820" s="5" t="s">
        <v>4</v>
      </c>
      <c r="H820" s="5" t="s">
        <v>17</v>
      </c>
    </row>
    <row r="821" spans="1:8">
      <c r="A821" s="5" t="s">
        <v>0</v>
      </c>
      <c r="B821" s="5" t="s">
        <v>721</v>
      </c>
      <c r="C821" s="5" t="s">
        <v>6</v>
      </c>
      <c r="D821" s="5">
        <v>0</v>
      </c>
      <c r="G821" s="5" t="s">
        <v>15</v>
      </c>
    </row>
    <row r="822" spans="1:8">
      <c r="A822" s="5" t="s">
        <v>13</v>
      </c>
    </row>
    <row r="823" spans="1:8">
      <c r="A823" s="5" t="s">
        <v>0</v>
      </c>
      <c r="B823" s="5" t="s">
        <v>723</v>
      </c>
      <c r="C823" s="5" t="s">
        <v>724</v>
      </c>
      <c r="D823" s="5" t="s">
        <v>11143</v>
      </c>
      <c r="E823" s="5" t="s">
        <v>5741</v>
      </c>
      <c r="G823" s="5" t="s">
        <v>4</v>
      </c>
      <c r="H823" s="5" t="s">
        <v>726</v>
      </c>
    </row>
    <row r="824" spans="1:8">
      <c r="A824" s="5" t="s">
        <v>0</v>
      </c>
      <c r="B824" s="5" t="s">
        <v>723</v>
      </c>
      <c r="C824" s="5" t="s">
        <v>6</v>
      </c>
      <c r="D824" s="5" t="s">
        <v>7</v>
      </c>
      <c r="G824" s="5" t="s">
        <v>727</v>
      </c>
    </row>
    <row r="825" spans="1:8">
      <c r="A825" s="5" t="s">
        <v>0</v>
      </c>
      <c r="B825" s="5" t="s">
        <v>723</v>
      </c>
      <c r="C825" s="5" t="s">
        <v>6</v>
      </c>
      <c r="D825" s="5" t="s">
        <v>7</v>
      </c>
      <c r="G825" s="5" t="s">
        <v>728</v>
      </c>
    </row>
    <row r="826" spans="1:8">
      <c r="A826" s="5" t="s">
        <v>13</v>
      </c>
    </row>
    <row r="827" spans="1:8">
      <c r="A827" s="5" t="s">
        <v>0</v>
      </c>
      <c r="B827" s="5" t="s">
        <v>729</v>
      </c>
      <c r="C827" s="5" t="s">
        <v>15</v>
      </c>
      <c r="D827" s="5" t="s">
        <v>730</v>
      </c>
      <c r="E827" s="5" t="s">
        <v>11093</v>
      </c>
      <c r="G827" s="5" t="s">
        <v>4</v>
      </c>
      <c r="H827" s="5" t="s">
        <v>17</v>
      </c>
    </row>
    <row r="828" spans="1:8">
      <c r="A828" s="5" t="s">
        <v>0</v>
      </c>
      <c r="B828" s="5" t="s">
        <v>729</v>
      </c>
      <c r="C828" s="5" t="s">
        <v>6</v>
      </c>
      <c r="D828" s="5">
        <v>0</v>
      </c>
      <c r="G828" s="5" t="s">
        <v>15</v>
      </c>
    </row>
    <row r="829" spans="1:8">
      <c r="A829" s="5" t="s">
        <v>13</v>
      </c>
    </row>
    <row r="830" spans="1:8">
      <c r="A830" s="5" t="s">
        <v>0</v>
      </c>
      <c r="B830" s="5" t="s">
        <v>731</v>
      </c>
      <c r="C830" s="5" t="s">
        <v>15</v>
      </c>
      <c r="D830" s="5" t="s">
        <v>732</v>
      </c>
      <c r="E830" s="5" t="s">
        <v>11093</v>
      </c>
      <c r="G830" s="5" t="s">
        <v>4</v>
      </c>
      <c r="H830" s="5" t="s">
        <v>17</v>
      </c>
    </row>
    <row r="831" spans="1:8">
      <c r="A831" s="5" t="s">
        <v>0</v>
      </c>
      <c r="B831" s="5" t="s">
        <v>731</v>
      </c>
      <c r="C831" s="5" t="s">
        <v>6</v>
      </c>
      <c r="D831" s="5">
        <v>0</v>
      </c>
      <c r="G831" s="5" t="s">
        <v>15</v>
      </c>
    </row>
    <row r="832" spans="1:8">
      <c r="A832" s="5" t="s">
        <v>13</v>
      </c>
    </row>
    <row r="833" spans="1:8">
      <c r="A833" s="5" t="s">
        <v>0</v>
      </c>
      <c r="B833" s="5" t="s">
        <v>733</v>
      </c>
      <c r="C833" s="5" t="s">
        <v>15</v>
      </c>
      <c r="D833" s="5" t="s">
        <v>734</v>
      </c>
      <c r="E833" s="5" t="s">
        <v>11093</v>
      </c>
      <c r="G833" s="5" t="s">
        <v>4</v>
      </c>
      <c r="H833" s="5" t="s">
        <v>17</v>
      </c>
    </row>
    <row r="834" spans="1:8">
      <c r="A834" s="5" t="s">
        <v>0</v>
      </c>
      <c r="B834" s="5" t="s">
        <v>733</v>
      </c>
      <c r="C834" s="5" t="s">
        <v>6</v>
      </c>
      <c r="D834" s="5">
        <v>0</v>
      </c>
      <c r="G834" s="5" t="s">
        <v>15</v>
      </c>
    </row>
    <row r="835" spans="1:8">
      <c r="A835" s="5" t="s">
        <v>13</v>
      </c>
    </row>
    <row r="836" spans="1:8">
      <c r="A836" s="5" t="s">
        <v>0</v>
      </c>
      <c r="B836" s="5" t="s">
        <v>735</v>
      </c>
      <c r="C836" s="5" t="s">
        <v>15</v>
      </c>
      <c r="D836" s="5" t="s">
        <v>736</v>
      </c>
      <c r="E836" s="5" t="s">
        <v>11093</v>
      </c>
      <c r="G836" s="5" t="s">
        <v>4</v>
      </c>
      <c r="H836" s="5" t="s">
        <v>17</v>
      </c>
    </row>
    <row r="837" spans="1:8">
      <c r="A837" s="5" t="s">
        <v>0</v>
      </c>
      <c r="B837" s="5" t="s">
        <v>735</v>
      </c>
      <c r="C837" s="5" t="s">
        <v>6</v>
      </c>
      <c r="D837" s="5">
        <v>0</v>
      </c>
      <c r="G837" s="5" t="s">
        <v>15</v>
      </c>
    </row>
    <row r="838" spans="1:8">
      <c r="A838" s="5" t="s">
        <v>13</v>
      </c>
    </row>
    <row r="839" spans="1:8">
      <c r="A839" s="5" t="s">
        <v>0</v>
      </c>
      <c r="B839" s="5" t="s">
        <v>737</v>
      </c>
      <c r="C839" s="5" t="s">
        <v>15</v>
      </c>
      <c r="D839" s="5" t="s">
        <v>738</v>
      </c>
      <c r="E839" s="5" t="s">
        <v>11093</v>
      </c>
      <c r="G839" s="5" t="s">
        <v>4</v>
      </c>
      <c r="H839" s="5" t="s">
        <v>17</v>
      </c>
    </row>
    <row r="840" spans="1:8">
      <c r="A840" s="5" t="s">
        <v>0</v>
      </c>
      <c r="B840" s="5" t="s">
        <v>737</v>
      </c>
      <c r="C840" s="5" t="s">
        <v>6</v>
      </c>
      <c r="D840" s="5">
        <v>0</v>
      </c>
      <c r="G840" s="5" t="s">
        <v>15</v>
      </c>
    </row>
    <row r="841" spans="1:8">
      <c r="A841" s="5" t="s">
        <v>13</v>
      </c>
    </row>
    <row r="842" spans="1:8">
      <c r="A842" s="5" t="s">
        <v>0</v>
      </c>
      <c r="B842" s="5" t="s">
        <v>739</v>
      </c>
      <c r="C842" s="5" t="s">
        <v>15</v>
      </c>
      <c r="D842" s="5" t="s">
        <v>740</v>
      </c>
      <c r="E842" s="5" t="s">
        <v>11093</v>
      </c>
      <c r="G842" s="5" t="s">
        <v>4</v>
      </c>
      <c r="H842" s="5" t="s">
        <v>17</v>
      </c>
    </row>
    <row r="843" spans="1:8">
      <c r="A843" s="5" t="s">
        <v>0</v>
      </c>
      <c r="B843" s="5" t="s">
        <v>739</v>
      </c>
      <c r="C843" s="5" t="s">
        <v>6</v>
      </c>
      <c r="D843" s="5">
        <v>0</v>
      </c>
      <c r="G843" s="5" t="s">
        <v>15</v>
      </c>
    </row>
    <row r="844" spans="1:8">
      <c r="A844" s="5" t="s">
        <v>13</v>
      </c>
    </row>
    <row r="845" spans="1:8">
      <c r="A845" s="5" t="s">
        <v>0</v>
      </c>
      <c r="B845" s="5" t="s">
        <v>741</v>
      </c>
      <c r="C845" s="5" t="s">
        <v>15</v>
      </c>
      <c r="D845" s="5" t="s">
        <v>742</v>
      </c>
      <c r="E845" s="5" t="s">
        <v>11093</v>
      </c>
      <c r="G845" s="5" t="s">
        <v>4</v>
      </c>
      <c r="H845" s="5" t="s">
        <v>17</v>
      </c>
    </row>
    <row r="846" spans="1:8">
      <c r="A846" s="5" t="s">
        <v>0</v>
      </c>
      <c r="B846" s="5" t="s">
        <v>741</v>
      </c>
      <c r="C846" s="5" t="s">
        <v>6</v>
      </c>
      <c r="D846" s="5">
        <v>0</v>
      </c>
      <c r="G846" s="5" t="s">
        <v>15</v>
      </c>
    </row>
    <row r="847" spans="1:8">
      <c r="A847" s="5" t="s">
        <v>13</v>
      </c>
    </row>
    <row r="848" spans="1:8">
      <c r="A848" s="5" t="s">
        <v>0</v>
      </c>
      <c r="B848" s="5" t="s">
        <v>743</v>
      </c>
      <c r="C848" s="5" t="s">
        <v>15</v>
      </c>
      <c r="D848" s="5" t="s">
        <v>744</v>
      </c>
      <c r="E848" s="5" t="s">
        <v>11093</v>
      </c>
      <c r="G848" s="5" t="s">
        <v>4</v>
      </c>
      <c r="H848" s="5" t="s">
        <v>17</v>
      </c>
    </row>
    <row r="849" spans="1:8">
      <c r="A849" s="5" t="s">
        <v>0</v>
      </c>
      <c r="B849" s="5" t="s">
        <v>743</v>
      </c>
      <c r="C849" s="5" t="s">
        <v>6</v>
      </c>
      <c r="D849" s="5">
        <v>0</v>
      </c>
      <c r="G849" s="5" t="s">
        <v>15</v>
      </c>
    </row>
    <row r="850" spans="1:8">
      <c r="A850" s="5" t="s">
        <v>13</v>
      </c>
    </row>
    <row r="851" spans="1:8">
      <c r="A851" s="5" t="s">
        <v>0</v>
      </c>
      <c r="B851" s="5" t="s">
        <v>745</v>
      </c>
      <c r="C851" s="5" t="s">
        <v>746</v>
      </c>
      <c r="D851" s="5" t="s">
        <v>747</v>
      </c>
      <c r="E851" s="5" t="s">
        <v>5737</v>
      </c>
      <c r="G851" s="5" t="s">
        <v>4</v>
      </c>
      <c r="H851" s="5" t="s">
        <v>748</v>
      </c>
    </row>
    <row r="852" spans="1:8">
      <c r="A852" s="5" t="s">
        <v>0</v>
      </c>
      <c r="B852" s="5" t="s">
        <v>745</v>
      </c>
      <c r="C852" s="5" t="s">
        <v>6</v>
      </c>
      <c r="D852" s="5" t="s">
        <v>7</v>
      </c>
      <c r="G852" s="5" t="s">
        <v>749</v>
      </c>
    </row>
    <row r="853" spans="1:8">
      <c r="A853" s="5" t="s">
        <v>0</v>
      </c>
      <c r="B853" s="5" t="s">
        <v>745</v>
      </c>
      <c r="C853" s="5" t="s">
        <v>6</v>
      </c>
      <c r="D853" s="5" t="s">
        <v>7</v>
      </c>
      <c r="G853" s="5" t="s">
        <v>750</v>
      </c>
    </row>
    <row r="854" spans="1:8">
      <c r="A854" s="5" t="s">
        <v>0</v>
      </c>
      <c r="B854" s="5" t="s">
        <v>745</v>
      </c>
      <c r="C854" s="5" t="s">
        <v>6</v>
      </c>
      <c r="D854" s="5" t="s">
        <v>7</v>
      </c>
      <c r="G854" s="5" t="s">
        <v>751</v>
      </c>
    </row>
    <row r="855" spans="1:8">
      <c r="A855" s="5" t="s">
        <v>0</v>
      </c>
      <c r="B855" s="5" t="s">
        <v>745</v>
      </c>
      <c r="C855" s="5" t="s">
        <v>6</v>
      </c>
      <c r="D855" s="5" t="s">
        <v>7</v>
      </c>
      <c r="G855" s="5" t="s">
        <v>752</v>
      </c>
    </row>
    <row r="856" spans="1:8">
      <c r="A856" s="5" t="s">
        <v>0</v>
      </c>
      <c r="B856" s="5" t="s">
        <v>745</v>
      </c>
      <c r="C856" s="5" t="s">
        <v>6</v>
      </c>
      <c r="D856" s="5">
        <v>4</v>
      </c>
      <c r="G856" s="5" t="s">
        <v>746</v>
      </c>
    </row>
    <row r="857" spans="1:8">
      <c r="A857" s="5" t="s">
        <v>13</v>
      </c>
    </row>
    <row r="858" spans="1:8">
      <c r="A858" s="5" t="s">
        <v>0</v>
      </c>
      <c r="B858" s="5" t="s">
        <v>753</v>
      </c>
      <c r="C858" s="5" t="s">
        <v>15</v>
      </c>
      <c r="D858" s="5" t="s">
        <v>754</v>
      </c>
      <c r="E858" s="5" t="s">
        <v>11093</v>
      </c>
      <c r="G858" s="5" t="s">
        <v>4</v>
      </c>
      <c r="H858" s="5" t="s">
        <v>17</v>
      </c>
    </row>
    <row r="859" spans="1:8">
      <c r="A859" s="5" t="s">
        <v>0</v>
      </c>
      <c r="B859" s="5" t="s">
        <v>753</v>
      </c>
      <c r="C859" s="5" t="s">
        <v>6</v>
      </c>
      <c r="D859" s="5">
        <v>0</v>
      </c>
      <c r="G859" s="5" t="s">
        <v>15</v>
      </c>
    </row>
    <row r="860" spans="1:8">
      <c r="A860" s="5" t="s">
        <v>13</v>
      </c>
    </row>
    <row r="861" spans="1:8">
      <c r="A861" s="5" t="s">
        <v>0</v>
      </c>
      <c r="B861" s="5" t="s">
        <v>755</v>
      </c>
      <c r="C861" s="5" t="s">
        <v>756</v>
      </c>
      <c r="D861" s="5" t="s">
        <v>757</v>
      </c>
      <c r="E861" s="5" t="s">
        <v>11093</v>
      </c>
      <c r="G861" s="5" t="s">
        <v>4</v>
      </c>
      <c r="H861" s="5" t="s">
        <v>17</v>
      </c>
    </row>
    <row r="862" spans="1:8">
      <c r="A862" s="5" t="s">
        <v>0</v>
      </c>
      <c r="B862" s="5" t="s">
        <v>755</v>
      </c>
      <c r="C862" s="5" t="s">
        <v>6</v>
      </c>
      <c r="D862" s="5" t="s">
        <v>7</v>
      </c>
      <c r="G862" s="5" t="s">
        <v>15</v>
      </c>
    </row>
    <row r="863" spans="1:8">
      <c r="A863" s="5" t="s">
        <v>0</v>
      </c>
      <c r="B863" s="5" t="s">
        <v>755</v>
      </c>
      <c r="C863" s="5" t="s">
        <v>6</v>
      </c>
      <c r="D863" s="5" t="s">
        <v>7</v>
      </c>
      <c r="G863" s="5" t="s">
        <v>758</v>
      </c>
    </row>
    <row r="864" spans="1:8">
      <c r="A864" s="5" t="s">
        <v>13</v>
      </c>
    </row>
    <row r="865" spans="1:8">
      <c r="A865" s="5" t="s">
        <v>0</v>
      </c>
      <c r="B865" s="5" t="s">
        <v>759</v>
      </c>
      <c r="C865" s="5" t="s">
        <v>760</v>
      </c>
      <c r="D865" s="5" t="s">
        <v>11144</v>
      </c>
      <c r="E865" s="5" t="s">
        <v>11093</v>
      </c>
      <c r="G865" s="5" t="s">
        <v>4</v>
      </c>
      <c r="H865" s="6" t="s">
        <v>762</v>
      </c>
    </row>
    <row r="866" spans="1:8">
      <c r="A866" s="5" t="s">
        <v>0</v>
      </c>
      <c r="B866" s="5" t="s">
        <v>759</v>
      </c>
      <c r="C866" s="5" t="s">
        <v>6</v>
      </c>
      <c r="D866" s="5" t="s">
        <v>7</v>
      </c>
      <c r="G866" s="5" t="s">
        <v>763</v>
      </c>
    </row>
    <row r="867" spans="1:8">
      <c r="A867" s="5" t="s">
        <v>0</v>
      </c>
      <c r="B867" s="5" t="s">
        <v>759</v>
      </c>
      <c r="C867" s="5" t="s">
        <v>6</v>
      </c>
      <c r="D867" s="5" t="s">
        <v>7</v>
      </c>
      <c r="G867" s="5" t="s">
        <v>11145</v>
      </c>
    </row>
    <row r="868" spans="1:8">
      <c r="A868" s="5" t="s">
        <v>0</v>
      </c>
      <c r="B868" s="5" t="s">
        <v>759</v>
      </c>
      <c r="C868" s="5" t="s">
        <v>6</v>
      </c>
      <c r="D868" s="5" t="s">
        <v>7</v>
      </c>
      <c r="G868" s="5" t="s">
        <v>765</v>
      </c>
    </row>
    <row r="869" spans="1:8">
      <c r="A869" s="5" t="s">
        <v>0</v>
      </c>
      <c r="B869" s="5" t="s">
        <v>759</v>
      </c>
      <c r="C869" s="5" t="s">
        <v>6</v>
      </c>
      <c r="D869" s="5" t="s">
        <v>7</v>
      </c>
      <c r="G869" s="5" t="s">
        <v>766</v>
      </c>
    </row>
    <row r="870" spans="1:8">
      <c r="A870" s="5" t="s">
        <v>0</v>
      </c>
      <c r="B870" s="5" t="s">
        <v>759</v>
      </c>
      <c r="C870" s="5" t="s">
        <v>6</v>
      </c>
      <c r="D870" s="5" t="s">
        <v>7</v>
      </c>
      <c r="G870" s="5" t="s">
        <v>767</v>
      </c>
    </row>
    <row r="871" spans="1:8">
      <c r="A871" s="5" t="s">
        <v>13</v>
      </c>
    </row>
    <row r="872" spans="1:8">
      <c r="A872" s="5" t="s">
        <v>0</v>
      </c>
      <c r="B872" s="5" t="s">
        <v>768</v>
      </c>
      <c r="C872" s="5" t="s">
        <v>15</v>
      </c>
      <c r="D872" s="5" t="s">
        <v>769</v>
      </c>
      <c r="E872" s="5" t="s">
        <v>11093</v>
      </c>
      <c r="G872" s="5" t="s">
        <v>4</v>
      </c>
      <c r="H872" s="5" t="s">
        <v>17</v>
      </c>
    </row>
    <row r="873" spans="1:8">
      <c r="A873" s="5" t="s">
        <v>0</v>
      </c>
      <c r="B873" s="5" t="s">
        <v>768</v>
      </c>
      <c r="C873" s="5" t="s">
        <v>6</v>
      </c>
      <c r="D873" s="5">
        <v>0</v>
      </c>
      <c r="G873" s="5" t="s">
        <v>15</v>
      </c>
    </row>
    <row r="874" spans="1:8">
      <c r="A874" s="5" t="s">
        <v>13</v>
      </c>
    </row>
    <row r="875" spans="1:8">
      <c r="A875" s="5" t="s">
        <v>0</v>
      </c>
      <c r="B875" s="5" t="s">
        <v>770</v>
      </c>
      <c r="C875" s="5" t="s">
        <v>15</v>
      </c>
      <c r="D875" s="5" t="s">
        <v>771</v>
      </c>
      <c r="E875" s="5" t="s">
        <v>11093</v>
      </c>
      <c r="G875" s="5" t="s">
        <v>4</v>
      </c>
      <c r="H875" s="5" t="s">
        <v>17</v>
      </c>
    </row>
    <row r="876" spans="1:8">
      <c r="A876" s="5" t="s">
        <v>0</v>
      </c>
      <c r="B876" s="5" t="s">
        <v>770</v>
      </c>
      <c r="C876" s="5" t="s">
        <v>6</v>
      </c>
      <c r="D876" s="5">
        <v>0</v>
      </c>
      <c r="G876" s="5" t="s">
        <v>15</v>
      </c>
    </row>
    <row r="877" spans="1:8">
      <c r="A877" s="5" t="s">
        <v>13</v>
      </c>
    </row>
    <row r="878" spans="1:8">
      <c r="A878" s="5" t="s">
        <v>0</v>
      </c>
      <c r="B878" s="5" t="s">
        <v>772</v>
      </c>
      <c r="C878" s="5" t="s">
        <v>773</v>
      </c>
      <c r="D878" s="5" t="s">
        <v>774</v>
      </c>
      <c r="E878" s="5" t="s">
        <v>11093</v>
      </c>
      <c r="G878" s="5" t="s">
        <v>4</v>
      </c>
      <c r="H878" s="5" t="s">
        <v>775</v>
      </c>
    </row>
    <row r="879" spans="1:8">
      <c r="A879" s="5" t="s">
        <v>0</v>
      </c>
      <c r="B879" s="5" t="s">
        <v>772</v>
      </c>
      <c r="C879" s="5" t="s">
        <v>6</v>
      </c>
      <c r="D879" s="5" t="s">
        <v>7</v>
      </c>
      <c r="G879" s="5" t="s">
        <v>564</v>
      </c>
    </row>
    <row r="880" spans="1:8">
      <c r="A880" s="5" t="s">
        <v>0</v>
      </c>
      <c r="B880" s="5" t="s">
        <v>772</v>
      </c>
      <c r="C880" s="5" t="s">
        <v>6</v>
      </c>
      <c r="D880" s="5" t="s">
        <v>7</v>
      </c>
      <c r="G880" s="5" t="s">
        <v>565</v>
      </c>
    </row>
    <row r="881" spans="1:8">
      <c r="A881" s="5" t="s">
        <v>0</v>
      </c>
      <c r="B881" s="5" t="s">
        <v>772</v>
      </c>
      <c r="C881" s="5" t="s">
        <v>6</v>
      </c>
      <c r="D881" s="5" t="s">
        <v>7</v>
      </c>
      <c r="G881" s="5" t="s">
        <v>566</v>
      </c>
    </row>
    <row r="882" spans="1:8">
      <c r="A882" s="5" t="s">
        <v>0</v>
      </c>
      <c r="B882" s="5" t="s">
        <v>772</v>
      </c>
      <c r="C882" s="5" t="s">
        <v>6</v>
      </c>
      <c r="D882" s="5" t="s">
        <v>7</v>
      </c>
      <c r="G882" s="5" t="s">
        <v>567</v>
      </c>
    </row>
    <row r="883" spans="1:8">
      <c r="A883" s="5" t="s">
        <v>0</v>
      </c>
      <c r="B883" s="5" t="s">
        <v>772</v>
      </c>
      <c r="C883" s="5" t="s">
        <v>6</v>
      </c>
      <c r="D883" s="5" t="s">
        <v>7</v>
      </c>
      <c r="G883" s="5" t="s">
        <v>563</v>
      </c>
    </row>
    <row r="884" spans="1:8">
      <c r="A884" s="5" t="s">
        <v>13</v>
      </c>
    </row>
    <row r="885" spans="1:8">
      <c r="A885" s="5" t="s">
        <v>0</v>
      </c>
      <c r="B885" s="5" t="s">
        <v>776</v>
      </c>
      <c r="C885" s="5" t="s">
        <v>777</v>
      </c>
      <c r="D885" s="5" t="s">
        <v>778</v>
      </c>
      <c r="E885" s="5" t="s">
        <v>11136</v>
      </c>
      <c r="G885" s="5" t="s">
        <v>4</v>
      </c>
      <c r="H885" s="5" t="s">
        <v>779</v>
      </c>
    </row>
    <row r="886" spans="1:8">
      <c r="A886" s="5" t="s">
        <v>0</v>
      </c>
      <c r="B886" s="5" t="s">
        <v>776</v>
      </c>
      <c r="C886" s="5" t="s">
        <v>6</v>
      </c>
      <c r="D886" s="5" t="s">
        <v>7</v>
      </c>
      <c r="G886" s="5" t="s">
        <v>780</v>
      </c>
    </row>
    <row r="887" spans="1:8">
      <c r="A887" s="5" t="s">
        <v>0</v>
      </c>
      <c r="B887" s="5" t="s">
        <v>776</v>
      </c>
      <c r="C887" s="5" t="s">
        <v>6</v>
      </c>
      <c r="D887" s="5" t="s">
        <v>7</v>
      </c>
      <c r="G887" s="5" t="s">
        <v>781</v>
      </c>
    </row>
    <row r="888" spans="1:8">
      <c r="A888" s="5" t="s">
        <v>0</v>
      </c>
      <c r="B888" s="5" t="s">
        <v>776</v>
      </c>
      <c r="C888" s="5" t="s">
        <v>6</v>
      </c>
      <c r="D888" s="5" t="s">
        <v>7</v>
      </c>
      <c r="G888" s="5" t="s">
        <v>782</v>
      </c>
    </row>
    <row r="889" spans="1:8">
      <c r="A889" s="5" t="s">
        <v>13</v>
      </c>
    </row>
    <row r="890" spans="1:8">
      <c r="A890" s="5" t="s">
        <v>0</v>
      </c>
      <c r="B890" s="5" t="s">
        <v>783</v>
      </c>
      <c r="C890" s="5" t="s">
        <v>784</v>
      </c>
      <c r="D890" s="5" t="s">
        <v>785</v>
      </c>
      <c r="E890" s="5" t="s">
        <v>11093</v>
      </c>
      <c r="G890" s="5" t="s">
        <v>4</v>
      </c>
      <c r="H890" s="5" t="s">
        <v>786</v>
      </c>
    </row>
    <row r="891" spans="1:8">
      <c r="A891" s="5" t="s">
        <v>0</v>
      </c>
      <c r="B891" s="5" t="s">
        <v>783</v>
      </c>
      <c r="C891" s="5" t="s">
        <v>6</v>
      </c>
      <c r="D891" s="5" t="s">
        <v>7</v>
      </c>
      <c r="G891" s="5" t="s">
        <v>787</v>
      </c>
    </row>
    <row r="892" spans="1:8">
      <c r="A892" s="5" t="s">
        <v>0</v>
      </c>
      <c r="B892" s="5" t="s">
        <v>783</v>
      </c>
      <c r="C892" s="5" t="s">
        <v>6</v>
      </c>
      <c r="D892" s="5" t="s">
        <v>7</v>
      </c>
      <c r="G892" s="5" t="s">
        <v>788</v>
      </c>
    </row>
    <row r="893" spans="1:8">
      <c r="A893" s="5" t="s">
        <v>0</v>
      </c>
      <c r="B893" s="5" t="s">
        <v>783</v>
      </c>
      <c r="C893" s="5" t="s">
        <v>6</v>
      </c>
      <c r="D893" s="5" t="s">
        <v>7</v>
      </c>
      <c r="G893" s="5" t="s">
        <v>789</v>
      </c>
    </row>
    <row r="894" spans="1:8">
      <c r="A894" s="5" t="s">
        <v>0</v>
      </c>
      <c r="B894" s="5" t="s">
        <v>783</v>
      </c>
      <c r="C894" s="5" t="s">
        <v>6</v>
      </c>
      <c r="D894" s="5" t="s">
        <v>7</v>
      </c>
      <c r="G894" s="5" t="s">
        <v>790</v>
      </c>
    </row>
    <row r="895" spans="1:8">
      <c r="A895" s="5" t="s">
        <v>0</v>
      </c>
      <c r="B895" s="5" t="s">
        <v>783</v>
      </c>
      <c r="C895" s="5" t="s">
        <v>6</v>
      </c>
      <c r="D895" s="5" t="s">
        <v>7</v>
      </c>
      <c r="G895" s="5" t="s">
        <v>791</v>
      </c>
    </row>
    <row r="896" spans="1:8">
      <c r="A896" s="5" t="s">
        <v>13</v>
      </c>
    </row>
    <row r="897" spans="1:8">
      <c r="A897" s="5" t="s">
        <v>0</v>
      </c>
      <c r="B897" s="5" t="s">
        <v>792</v>
      </c>
      <c r="C897" s="5" t="s">
        <v>793</v>
      </c>
      <c r="D897" s="5" t="s">
        <v>794</v>
      </c>
      <c r="E897" s="5" t="s">
        <v>11093</v>
      </c>
      <c r="G897" s="5" t="s">
        <v>4</v>
      </c>
      <c r="H897" s="5" t="s">
        <v>795</v>
      </c>
    </row>
    <row r="898" spans="1:8">
      <c r="A898" s="5" t="s">
        <v>0</v>
      </c>
      <c r="B898" s="5" t="s">
        <v>792</v>
      </c>
      <c r="C898" s="5" t="s">
        <v>6</v>
      </c>
      <c r="D898" s="5" t="s">
        <v>7</v>
      </c>
      <c r="G898" s="5" t="s">
        <v>326</v>
      </c>
    </row>
    <row r="899" spans="1:8">
      <c r="A899" s="5" t="s">
        <v>0</v>
      </c>
      <c r="B899" s="5" t="s">
        <v>792</v>
      </c>
      <c r="C899" s="5" t="s">
        <v>6</v>
      </c>
      <c r="D899" s="5" t="s">
        <v>7</v>
      </c>
      <c r="G899" s="5" t="s">
        <v>325</v>
      </c>
    </row>
    <row r="900" spans="1:8">
      <c r="A900" s="5" t="s">
        <v>0</v>
      </c>
      <c r="B900" s="5" t="s">
        <v>792</v>
      </c>
      <c r="C900" s="5" t="s">
        <v>6</v>
      </c>
      <c r="D900" s="5" t="s">
        <v>7</v>
      </c>
      <c r="G900" s="5" t="s">
        <v>327</v>
      </c>
    </row>
    <row r="901" spans="1:8">
      <c r="A901" s="5" t="s">
        <v>0</v>
      </c>
      <c r="B901" s="5" t="s">
        <v>792</v>
      </c>
      <c r="C901" s="5" t="s">
        <v>6</v>
      </c>
      <c r="D901" s="5" t="s">
        <v>7</v>
      </c>
      <c r="G901" s="5" t="s">
        <v>88</v>
      </c>
    </row>
    <row r="902" spans="1:8">
      <c r="A902" s="5" t="s">
        <v>13</v>
      </c>
    </row>
    <row r="903" spans="1:8">
      <c r="A903" s="5" t="s">
        <v>0</v>
      </c>
      <c r="B903" s="5" t="s">
        <v>796</v>
      </c>
      <c r="C903" s="5" t="s">
        <v>797</v>
      </c>
      <c r="D903" s="5" t="s">
        <v>612</v>
      </c>
      <c r="E903" s="5" t="s">
        <v>11093</v>
      </c>
      <c r="G903" s="5" t="s">
        <v>4</v>
      </c>
      <c r="H903" s="5" t="s">
        <v>613</v>
      </c>
    </row>
    <row r="904" spans="1:8">
      <c r="A904" s="5" t="s">
        <v>0</v>
      </c>
      <c r="B904" s="5" t="s">
        <v>796</v>
      </c>
      <c r="C904" s="5" t="s">
        <v>6</v>
      </c>
      <c r="D904" s="5" t="s">
        <v>7</v>
      </c>
      <c r="G904" s="5" t="s">
        <v>30</v>
      </c>
    </row>
    <row r="905" spans="1:8">
      <c r="A905" s="5" t="s">
        <v>13</v>
      </c>
    </row>
    <row r="906" spans="1:8">
      <c r="A906" s="5" t="s">
        <v>0</v>
      </c>
      <c r="B906" s="5" t="s">
        <v>798</v>
      </c>
      <c r="C906" s="5" t="s">
        <v>799</v>
      </c>
      <c r="D906" s="5" t="s">
        <v>800</v>
      </c>
      <c r="E906" s="5" t="s">
        <v>5734</v>
      </c>
      <c r="G906" s="5" t="s">
        <v>4</v>
      </c>
      <c r="H906" s="6" t="s">
        <v>801</v>
      </c>
    </row>
    <row r="907" spans="1:8">
      <c r="A907" s="5" t="s">
        <v>0</v>
      </c>
      <c r="B907" s="5" t="s">
        <v>798</v>
      </c>
      <c r="C907" s="5" t="s">
        <v>6</v>
      </c>
      <c r="D907" s="5">
        <v>0</v>
      </c>
      <c r="G907" s="5" t="s">
        <v>799</v>
      </c>
    </row>
    <row r="908" spans="1:8">
      <c r="A908" s="5" t="s">
        <v>13</v>
      </c>
    </row>
    <row r="909" spans="1:8">
      <c r="A909" s="5" t="s">
        <v>0</v>
      </c>
      <c r="B909" s="5" t="s">
        <v>802</v>
      </c>
      <c r="C909" s="5" t="s">
        <v>15</v>
      </c>
      <c r="D909" s="5" t="s">
        <v>803</v>
      </c>
      <c r="E909" s="5" t="s">
        <v>11093</v>
      </c>
      <c r="G909" s="5" t="s">
        <v>4</v>
      </c>
      <c r="H909" s="5" t="s">
        <v>17</v>
      </c>
    </row>
    <row r="910" spans="1:8">
      <c r="A910" s="5" t="s">
        <v>0</v>
      </c>
      <c r="B910" s="5" t="s">
        <v>802</v>
      </c>
      <c r="C910" s="5" t="s">
        <v>6</v>
      </c>
      <c r="D910" s="5">
        <v>0</v>
      </c>
      <c r="G910" s="5" t="s">
        <v>15</v>
      </c>
    </row>
    <row r="911" spans="1:8">
      <c r="A911" s="5" t="s">
        <v>13</v>
      </c>
    </row>
    <row r="912" spans="1:8">
      <c r="A912" s="5" t="s">
        <v>0</v>
      </c>
      <c r="B912" s="5" t="s">
        <v>804</v>
      </c>
      <c r="C912" s="5" t="s">
        <v>15</v>
      </c>
      <c r="D912" s="5" t="s">
        <v>805</v>
      </c>
      <c r="E912" s="5" t="s">
        <v>11093</v>
      </c>
      <c r="G912" s="5" t="s">
        <v>4</v>
      </c>
      <c r="H912" s="5" t="s">
        <v>17</v>
      </c>
    </row>
    <row r="913" spans="1:8">
      <c r="A913" s="5" t="s">
        <v>0</v>
      </c>
      <c r="B913" s="5" t="s">
        <v>804</v>
      </c>
      <c r="C913" s="5" t="s">
        <v>6</v>
      </c>
      <c r="D913" s="5">
        <v>0</v>
      </c>
      <c r="G913" s="5" t="s">
        <v>15</v>
      </c>
    </row>
    <row r="914" spans="1:8">
      <c r="A914" s="5" t="s">
        <v>13</v>
      </c>
    </row>
    <row r="915" spans="1:8">
      <c r="A915" s="5" t="s">
        <v>0</v>
      </c>
      <c r="B915" s="5" t="s">
        <v>806</v>
      </c>
      <c r="C915" s="5" t="s">
        <v>807</v>
      </c>
      <c r="D915" s="5" t="s">
        <v>808</v>
      </c>
      <c r="E915" s="5" t="s">
        <v>11120</v>
      </c>
      <c r="G915" s="5" t="s">
        <v>246</v>
      </c>
    </row>
    <row r="916" spans="1:8">
      <c r="A916" s="5" t="s">
        <v>0</v>
      </c>
      <c r="B916" s="5" t="s">
        <v>806</v>
      </c>
      <c r="C916" s="5" t="s">
        <v>248</v>
      </c>
      <c r="D916" s="5" t="s">
        <v>7</v>
      </c>
    </row>
    <row r="917" spans="1:8">
      <c r="A917" s="5" t="s">
        <v>13</v>
      </c>
    </row>
    <row r="918" spans="1:8">
      <c r="A918" s="5" t="s">
        <v>0</v>
      </c>
      <c r="B918" s="5" t="s">
        <v>809</v>
      </c>
      <c r="C918" s="5" t="s">
        <v>15</v>
      </c>
      <c r="D918" s="5" t="s">
        <v>810</v>
      </c>
      <c r="E918" s="5" t="s">
        <v>11091</v>
      </c>
      <c r="G918" s="5" t="s">
        <v>4</v>
      </c>
      <c r="H918" s="5" t="s">
        <v>17</v>
      </c>
    </row>
    <row r="919" spans="1:8">
      <c r="A919" s="5" t="s">
        <v>0</v>
      </c>
      <c r="B919" s="5" t="s">
        <v>809</v>
      </c>
      <c r="C919" s="5" t="s">
        <v>6</v>
      </c>
      <c r="D919" s="5">
        <v>0</v>
      </c>
      <c r="G919" s="5" t="s">
        <v>15</v>
      </c>
    </row>
    <row r="920" spans="1:8">
      <c r="A920" s="5" t="s">
        <v>13</v>
      </c>
    </row>
    <row r="921" spans="1:8">
      <c r="A921" s="5" t="s">
        <v>0</v>
      </c>
      <c r="B921" s="5" t="s">
        <v>811</v>
      </c>
      <c r="C921" s="5" t="s">
        <v>15</v>
      </c>
      <c r="D921" s="5" t="s">
        <v>812</v>
      </c>
      <c r="E921" s="5" t="s">
        <v>11091</v>
      </c>
      <c r="G921" s="5" t="s">
        <v>4</v>
      </c>
      <c r="H921" s="5" t="s">
        <v>17</v>
      </c>
    </row>
    <row r="922" spans="1:8">
      <c r="A922" s="5" t="s">
        <v>0</v>
      </c>
      <c r="B922" s="5" t="s">
        <v>811</v>
      </c>
      <c r="C922" s="5" t="s">
        <v>6</v>
      </c>
      <c r="D922" s="5">
        <v>0</v>
      </c>
      <c r="G922" s="5" t="s">
        <v>15</v>
      </c>
    </row>
    <row r="923" spans="1:8">
      <c r="A923" s="5" t="s">
        <v>13</v>
      </c>
    </row>
    <row r="924" spans="1:8">
      <c r="A924" s="5" t="s">
        <v>0</v>
      </c>
      <c r="B924" s="5" t="s">
        <v>813</v>
      </c>
      <c r="C924" s="5" t="s">
        <v>15</v>
      </c>
      <c r="D924" s="5" t="s">
        <v>814</v>
      </c>
      <c r="E924" s="5" t="s">
        <v>11091</v>
      </c>
      <c r="G924" s="5" t="s">
        <v>4</v>
      </c>
      <c r="H924" s="5" t="s">
        <v>17</v>
      </c>
    </row>
    <row r="925" spans="1:8">
      <c r="A925" s="5" t="s">
        <v>0</v>
      </c>
      <c r="B925" s="5" t="s">
        <v>813</v>
      </c>
      <c r="C925" s="5" t="s">
        <v>6</v>
      </c>
      <c r="D925" s="5">
        <v>0</v>
      </c>
      <c r="G925" s="5" t="s">
        <v>15</v>
      </c>
    </row>
    <row r="926" spans="1:8">
      <c r="A926" s="5" t="s">
        <v>13</v>
      </c>
    </row>
    <row r="927" spans="1:8">
      <c r="A927" s="5" t="s">
        <v>0</v>
      </c>
      <c r="B927" s="5" t="s">
        <v>815</v>
      </c>
      <c r="C927" s="5" t="s">
        <v>15</v>
      </c>
      <c r="D927" s="5" t="s">
        <v>816</v>
      </c>
      <c r="E927" s="5" t="s">
        <v>11091</v>
      </c>
      <c r="G927" s="5" t="s">
        <v>4</v>
      </c>
      <c r="H927" s="5" t="s">
        <v>17</v>
      </c>
    </row>
    <row r="928" spans="1:8">
      <c r="A928" s="5" t="s">
        <v>0</v>
      </c>
      <c r="B928" s="5" t="s">
        <v>815</v>
      </c>
      <c r="C928" s="5" t="s">
        <v>6</v>
      </c>
      <c r="D928" s="5">
        <v>0</v>
      </c>
      <c r="G928" s="5" t="s">
        <v>15</v>
      </c>
    </row>
    <row r="929" spans="1:8">
      <c r="A929" s="5" t="s">
        <v>13</v>
      </c>
    </row>
    <row r="930" spans="1:8">
      <c r="A930" s="5" t="s">
        <v>0</v>
      </c>
      <c r="B930" s="5" t="s">
        <v>817</v>
      </c>
      <c r="C930" s="5" t="s">
        <v>15</v>
      </c>
      <c r="D930" s="5" t="s">
        <v>11146</v>
      </c>
      <c r="E930" s="5" t="s">
        <v>5738</v>
      </c>
      <c r="G930" s="5" t="s">
        <v>4</v>
      </c>
      <c r="H930" s="5" t="s">
        <v>818</v>
      </c>
    </row>
    <row r="931" spans="1:8">
      <c r="A931" s="5" t="s">
        <v>0</v>
      </c>
      <c r="B931" s="5" t="s">
        <v>817</v>
      </c>
      <c r="C931" s="5" t="s">
        <v>6</v>
      </c>
      <c r="D931" s="5" t="s">
        <v>7</v>
      </c>
      <c r="G931" s="5" t="s">
        <v>819</v>
      </c>
    </row>
    <row r="932" spans="1:8">
      <c r="A932" s="5" t="s">
        <v>0</v>
      </c>
      <c r="B932" s="5" t="s">
        <v>817</v>
      </c>
      <c r="C932" s="5" t="s">
        <v>6</v>
      </c>
      <c r="D932" s="5" t="s">
        <v>7</v>
      </c>
      <c r="G932" s="5" t="s">
        <v>820</v>
      </c>
    </row>
    <row r="933" spans="1:8">
      <c r="A933" s="5" t="s">
        <v>0</v>
      </c>
      <c r="B933" s="5" t="s">
        <v>817</v>
      </c>
      <c r="C933" s="5" t="s">
        <v>6</v>
      </c>
      <c r="D933" s="5" t="s">
        <v>7</v>
      </c>
      <c r="G933" s="5" t="s">
        <v>821</v>
      </c>
    </row>
    <row r="934" spans="1:8">
      <c r="A934" s="5" t="s">
        <v>13</v>
      </c>
    </row>
    <row r="935" spans="1:8">
      <c r="A935" s="5" t="s">
        <v>0</v>
      </c>
      <c r="B935" s="5" t="s">
        <v>822</v>
      </c>
      <c r="C935" s="5" t="s">
        <v>356</v>
      </c>
      <c r="D935" s="5" t="s">
        <v>357</v>
      </c>
      <c r="E935" s="5" t="s">
        <v>5734</v>
      </c>
      <c r="G935" s="5" t="s">
        <v>4</v>
      </c>
      <c r="H935" s="6" t="s">
        <v>358</v>
      </c>
    </row>
    <row r="936" spans="1:8">
      <c r="A936" s="5" t="s">
        <v>0</v>
      </c>
      <c r="B936" s="5" t="s">
        <v>822</v>
      </c>
      <c r="C936" s="5" t="s">
        <v>6</v>
      </c>
      <c r="D936" s="5">
        <v>0</v>
      </c>
      <c r="G936" s="5" t="s">
        <v>356</v>
      </c>
    </row>
    <row r="937" spans="1:8">
      <c r="A937" s="5" t="s">
        <v>13</v>
      </c>
    </row>
    <row r="938" spans="1:8">
      <c r="A938" s="5" t="s">
        <v>0</v>
      </c>
      <c r="B938" s="5" t="s">
        <v>823</v>
      </c>
      <c r="C938" s="5" t="s">
        <v>824</v>
      </c>
      <c r="D938" s="5" t="s">
        <v>825</v>
      </c>
      <c r="E938" s="5" t="s">
        <v>5734</v>
      </c>
      <c r="G938" s="5" t="s">
        <v>4</v>
      </c>
      <c r="H938" s="5" t="s">
        <v>826</v>
      </c>
    </row>
    <row r="939" spans="1:8">
      <c r="A939" s="5" t="s">
        <v>0</v>
      </c>
      <c r="B939" s="5" t="s">
        <v>823</v>
      </c>
      <c r="C939" s="5" t="s">
        <v>6</v>
      </c>
      <c r="D939" s="5">
        <v>0</v>
      </c>
      <c r="G939" s="5" t="s">
        <v>824</v>
      </c>
    </row>
    <row r="940" spans="1:8">
      <c r="A940" s="5" t="s">
        <v>13</v>
      </c>
    </row>
    <row r="941" spans="1:8">
      <c r="A941" s="5" t="s">
        <v>0</v>
      </c>
      <c r="B941" s="5" t="s">
        <v>827</v>
      </c>
      <c r="C941" s="5" t="s">
        <v>15</v>
      </c>
      <c r="D941" s="5" t="s">
        <v>828</v>
      </c>
      <c r="E941" s="5" t="s">
        <v>5738</v>
      </c>
      <c r="G941" s="5" t="s">
        <v>4</v>
      </c>
      <c r="H941" s="5" t="s">
        <v>540</v>
      </c>
    </row>
    <row r="942" spans="1:8">
      <c r="A942" s="5" t="s">
        <v>0</v>
      </c>
      <c r="B942" s="5" t="s">
        <v>827</v>
      </c>
      <c r="C942" s="5" t="s">
        <v>6</v>
      </c>
      <c r="D942" s="5" t="s">
        <v>7</v>
      </c>
      <c r="G942" s="5" t="s">
        <v>541</v>
      </c>
    </row>
    <row r="943" spans="1:8">
      <c r="A943" s="5" t="s">
        <v>0</v>
      </c>
      <c r="B943" s="5" t="s">
        <v>827</v>
      </c>
      <c r="C943" s="5" t="s">
        <v>6</v>
      </c>
      <c r="D943" s="5" t="s">
        <v>7</v>
      </c>
      <c r="G943" s="5" t="s">
        <v>542</v>
      </c>
    </row>
    <row r="944" spans="1:8">
      <c r="A944" s="5" t="s">
        <v>0</v>
      </c>
      <c r="B944" s="5" t="s">
        <v>827</v>
      </c>
      <c r="C944" s="5" t="s">
        <v>6</v>
      </c>
      <c r="D944" s="5" t="s">
        <v>7</v>
      </c>
      <c r="G944" s="5" t="s">
        <v>543</v>
      </c>
    </row>
    <row r="945" spans="1:8">
      <c r="A945" s="5" t="s">
        <v>0</v>
      </c>
      <c r="B945" s="5" t="s">
        <v>827</v>
      </c>
      <c r="C945" s="5" t="s">
        <v>6</v>
      </c>
      <c r="D945" s="5" t="s">
        <v>7</v>
      </c>
      <c r="G945" s="5" t="s">
        <v>544</v>
      </c>
    </row>
    <row r="946" spans="1:8">
      <c r="A946" s="5" t="s">
        <v>0</v>
      </c>
      <c r="B946" s="5" t="s">
        <v>827</v>
      </c>
      <c r="C946" s="5" t="s">
        <v>6</v>
      </c>
      <c r="D946" s="5" t="s">
        <v>7</v>
      </c>
      <c r="G946" s="5" t="s">
        <v>545</v>
      </c>
    </row>
    <row r="947" spans="1:8">
      <c r="A947" s="5" t="s">
        <v>13</v>
      </c>
    </row>
    <row r="948" spans="1:8">
      <c r="A948" s="5" t="s">
        <v>0</v>
      </c>
      <c r="B948" s="5" t="s">
        <v>829</v>
      </c>
      <c r="C948" s="5" t="s">
        <v>128</v>
      </c>
      <c r="D948" s="5" t="s">
        <v>830</v>
      </c>
      <c r="E948" s="5" t="s">
        <v>5738</v>
      </c>
      <c r="G948" s="5" t="s">
        <v>4</v>
      </c>
      <c r="H948" s="5" t="s">
        <v>130</v>
      </c>
    </row>
    <row r="949" spans="1:8">
      <c r="A949" s="5" t="s">
        <v>0</v>
      </c>
      <c r="B949" s="5" t="s">
        <v>829</v>
      </c>
      <c r="C949" s="5" t="s">
        <v>6</v>
      </c>
      <c r="D949" s="5" t="s">
        <v>7</v>
      </c>
      <c r="G949" s="5" t="s">
        <v>131</v>
      </c>
    </row>
    <row r="950" spans="1:8">
      <c r="A950" s="5" t="s">
        <v>0</v>
      </c>
      <c r="B950" s="5" t="s">
        <v>829</v>
      </c>
      <c r="C950" s="5" t="s">
        <v>6</v>
      </c>
      <c r="D950" s="5" t="s">
        <v>7</v>
      </c>
      <c r="G950" s="5" t="s">
        <v>132</v>
      </c>
    </row>
    <row r="951" spans="1:8">
      <c r="A951" s="5" t="s">
        <v>0</v>
      </c>
      <c r="B951" s="5" t="s">
        <v>829</v>
      </c>
      <c r="C951" s="5" t="s">
        <v>6</v>
      </c>
      <c r="D951" s="5" t="s">
        <v>7</v>
      </c>
      <c r="G951" s="5" t="s">
        <v>133</v>
      </c>
    </row>
    <row r="952" spans="1:8">
      <c r="A952" s="5" t="s">
        <v>13</v>
      </c>
    </row>
    <row r="953" spans="1:8">
      <c r="A953" s="5" t="s">
        <v>0</v>
      </c>
      <c r="B953" s="5" t="s">
        <v>831</v>
      </c>
      <c r="C953" s="5" t="s">
        <v>15</v>
      </c>
      <c r="D953" s="5" t="s">
        <v>73</v>
      </c>
      <c r="E953" s="5" t="s">
        <v>11107</v>
      </c>
      <c r="G953" s="5" t="s">
        <v>4</v>
      </c>
      <c r="H953" s="6" t="s">
        <v>74</v>
      </c>
    </row>
    <row r="954" spans="1:8">
      <c r="A954" s="5" t="s">
        <v>0</v>
      </c>
      <c r="B954" s="5" t="s">
        <v>831</v>
      </c>
      <c r="C954" s="5" t="s">
        <v>6</v>
      </c>
      <c r="D954" s="5" t="s">
        <v>7</v>
      </c>
      <c r="G954" s="5" t="s">
        <v>75</v>
      </c>
    </row>
    <row r="955" spans="1:8">
      <c r="A955" s="5" t="s">
        <v>0</v>
      </c>
      <c r="B955" s="5" t="s">
        <v>831</v>
      </c>
      <c r="C955" s="5" t="s">
        <v>6</v>
      </c>
      <c r="D955" s="5" t="s">
        <v>7</v>
      </c>
      <c r="G955" s="5" t="s">
        <v>76</v>
      </c>
    </row>
    <row r="956" spans="1:8">
      <c r="A956" s="5" t="s">
        <v>0</v>
      </c>
      <c r="B956" s="5" t="s">
        <v>831</v>
      </c>
      <c r="C956" s="5" t="s">
        <v>6</v>
      </c>
      <c r="D956" s="5" t="s">
        <v>7</v>
      </c>
      <c r="G956" s="5" t="s">
        <v>77</v>
      </c>
    </row>
    <row r="957" spans="1:8">
      <c r="A957" s="5" t="s">
        <v>0</v>
      </c>
      <c r="B957" s="5" t="s">
        <v>831</v>
      </c>
      <c r="C957" s="5" t="s">
        <v>6</v>
      </c>
      <c r="D957" s="5" t="s">
        <v>7</v>
      </c>
      <c r="G957" s="5" t="s">
        <v>78</v>
      </c>
    </row>
    <row r="958" spans="1:8">
      <c r="A958" s="5" t="s">
        <v>0</v>
      </c>
      <c r="B958" s="5" t="s">
        <v>831</v>
      </c>
      <c r="C958" s="5" t="s">
        <v>6</v>
      </c>
      <c r="D958" s="5" t="s">
        <v>7</v>
      </c>
      <c r="G958" s="5" t="s">
        <v>79</v>
      </c>
    </row>
    <row r="959" spans="1:8">
      <c r="A959" s="5" t="s">
        <v>13</v>
      </c>
    </row>
    <row r="960" spans="1:8">
      <c r="A960" s="5" t="s">
        <v>0</v>
      </c>
      <c r="B960" s="5" t="s">
        <v>832</v>
      </c>
      <c r="C960" s="5" t="s">
        <v>15</v>
      </c>
      <c r="D960" s="5" t="s">
        <v>215</v>
      </c>
      <c r="E960" s="5" t="s">
        <v>11107</v>
      </c>
      <c r="G960" s="5" t="s">
        <v>4</v>
      </c>
      <c r="H960" s="5" t="s">
        <v>17</v>
      </c>
    </row>
    <row r="961" spans="1:8">
      <c r="A961" s="5" t="s">
        <v>0</v>
      </c>
      <c r="B961" s="5" t="s">
        <v>832</v>
      </c>
      <c r="C961" s="5" t="s">
        <v>6</v>
      </c>
      <c r="D961" s="5">
        <v>0</v>
      </c>
      <c r="G961" s="5" t="s">
        <v>15</v>
      </c>
    </row>
    <row r="962" spans="1:8">
      <c r="A962" s="5" t="s">
        <v>13</v>
      </c>
    </row>
    <row r="963" spans="1:8">
      <c r="A963" s="5" t="s">
        <v>0</v>
      </c>
      <c r="B963" s="5" t="s">
        <v>833</v>
      </c>
      <c r="C963" s="5" t="s">
        <v>15</v>
      </c>
      <c r="D963" s="5" t="s">
        <v>834</v>
      </c>
      <c r="E963" s="5" t="s">
        <v>11107</v>
      </c>
      <c r="G963" s="5" t="s">
        <v>4</v>
      </c>
      <c r="H963" s="5" t="s">
        <v>17</v>
      </c>
    </row>
    <row r="964" spans="1:8">
      <c r="A964" s="5" t="s">
        <v>0</v>
      </c>
      <c r="B964" s="5" t="s">
        <v>833</v>
      </c>
      <c r="C964" s="5" t="s">
        <v>6</v>
      </c>
      <c r="D964" s="5">
        <v>0</v>
      </c>
      <c r="G964" s="5" t="s">
        <v>15</v>
      </c>
    </row>
    <row r="965" spans="1:8">
      <c r="A965" s="5" t="s">
        <v>13</v>
      </c>
    </row>
    <row r="966" spans="1:8">
      <c r="A966" s="5" t="s">
        <v>0</v>
      </c>
      <c r="B966" s="5" t="s">
        <v>835</v>
      </c>
      <c r="C966" s="5" t="s">
        <v>15</v>
      </c>
      <c r="D966" s="5" t="s">
        <v>836</v>
      </c>
      <c r="E966" s="5" t="s">
        <v>11107</v>
      </c>
      <c r="G966" s="5" t="s">
        <v>4</v>
      </c>
      <c r="H966" s="5" t="s">
        <v>17</v>
      </c>
    </row>
    <row r="967" spans="1:8">
      <c r="A967" s="5" t="s">
        <v>0</v>
      </c>
      <c r="B967" s="5" t="s">
        <v>835</v>
      </c>
      <c r="C967" s="5" t="s">
        <v>6</v>
      </c>
      <c r="D967" s="5">
        <v>0</v>
      </c>
      <c r="G967" s="5" t="s">
        <v>15</v>
      </c>
    </row>
    <row r="968" spans="1:8">
      <c r="A968" s="5" t="s">
        <v>13</v>
      </c>
    </row>
    <row r="969" spans="1:8">
      <c r="A969" s="5" t="s">
        <v>0</v>
      </c>
      <c r="B969" s="5" t="s">
        <v>837</v>
      </c>
      <c r="C969" s="5" t="s">
        <v>15</v>
      </c>
      <c r="D969" s="5" t="s">
        <v>838</v>
      </c>
      <c r="E969" s="5" t="s">
        <v>11107</v>
      </c>
      <c r="G969" s="5" t="s">
        <v>4</v>
      </c>
      <c r="H969" s="5" t="s">
        <v>17</v>
      </c>
    </row>
    <row r="970" spans="1:8">
      <c r="A970" s="5" t="s">
        <v>0</v>
      </c>
      <c r="B970" s="5" t="s">
        <v>837</v>
      </c>
      <c r="C970" s="5" t="s">
        <v>6</v>
      </c>
      <c r="D970" s="5">
        <v>0</v>
      </c>
      <c r="G970" s="5" t="s">
        <v>15</v>
      </c>
    </row>
    <row r="971" spans="1:8">
      <c r="A971" s="5" t="s">
        <v>13</v>
      </c>
    </row>
    <row r="972" spans="1:8">
      <c r="A972" s="5" t="s">
        <v>0</v>
      </c>
      <c r="B972" s="5" t="s">
        <v>839</v>
      </c>
      <c r="C972" s="5" t="s">
        <v>15</v>
      </c>
      <c r="D972" s="5" t="s">
        <v>840</v>
      </c>
      <c r="E972" s="5" t="s">
        <v>11107</v>
      </c>
      <c r="G972" s="5" t="s">
        <v>4</v>
      </c>
      <c r="H972" s="5" t="s">
        <v>17</v>
      </c>
    </row>
    <row r="973" spans="1:8">
      <c r="A973" s="5" t="s">
        <v>0</v>
      </c>
      <c r="B973" s="5" t="s">
        <v>839</v>
      </c>
      <c r="C973" s="5" t="s">
        <v>6</v>
      </c>
      <c r="D973" s="5">
        <v>0</v>
      </c>
      <c r="G973" s="5" t="s">
        <v>15</v>
      </c>
    </row>
    <row r="974" spans="1:8">
      <c r="A974" s="5" t="s">
        <v>13</v>
      </c>
    </row>
    <row r="975" spans="1:8">
      <c r="A975" s="5" t="s">
        <v>0</v>
      </c>
      <c r="B975" s="5" t="s">
        <v>841</v>
      </c>
      <c r="C975" s="5" t="s">
        <v>842</v>
      </c>
      <c r="D975" s="5" t="s">
        <v>843</v>
      </c>
      <c r="E975" s="5" t="s">
        <v>5737</v>
      </c>
      <c r="G975" s="5" t="s">
        <v>4</v>
      </c>
      <c r="H975" s="5" t="s">
        <v>844</v>
      </c>
    </row>
    <row r="976" spans="1:8">
      <c r="A976" s="5" t="s">
        <v>0</v>
      </c>
      <c r="B976" s="5" t="s">
        <v>841</v>
      </c>
      <c r="C976" s="5" t="s">
        <v>6</v>
      </c>
      <c r="D976" s="5" t="s">
        <v>7</v>
      </c>
      <c r="G976" s="5" t="s">
        <v>845</v>
      </c>
    </row>
    <row r="977" spans="1:8">
      <c r="A977" s="5" t="s">
        <v>0</v>
      </c>
      <c r="B977" s="5" t="s">
        <v>841</v>
      </c>
      <c r="C977" s="5" t="s">
        <v>6</v>
      </c>
      <c r="D977" s="5" t="s">
        <v>7</v>
      </c>
      <c r="G977" s="5" t="s">
        <v>846</v>
      </c>
    </row>
    <row r="978" spans="1:8">
      <c r="A978" s="5" t="s">
        <v>0</v>
      </c>
      <c r="B978" s="5" t="s">
        <v>841</v>
      </c>
      <c r="C978" s="5" t="s">
        <v>6</v>
      </c>
      <c r="D978" s="5" t="s">
        <v>7</v>
      </c>
      <c r="G978" s="5" t="s">
        <v>847</v>
      </c>
    </row>
    <row r="979" spans="1:8">
      <c r="A979" s="5" t="s">
        <v>0</v>
      </c>
      <c r="B979" s="5" t="s">
        <v>841</v>
      </c>
      <c r="C979" s="5" t="s">
        <v>6</v>
      </c>
      <c r="D979" s="5" t="s">
        <v>7</v>
      </c>
      <c r="G979" s="5" t="s">
        <v>848</v>
      </c>
    </row>
    <row r="980" spans="1:8">
      <c r="A980" s="5" t="s">
        <v>0</v>
      </c>
      <c r="B980" s="5" t="s">
        <v>841</v>
      </c>
      <c r="C980" s="5" t="s">
        <v>6</v>
      </c>
      <c r="D980" s="5" t="s">
        <v>7</v>
      </c>
      <c r="G980" s="5" t="s">
        <v>849</v>
      </c>
    </row>
    <row r="981" spans="1:8">
      <c r="A981" s="5" t="s">
        <v>13</v>
      </c>
    </row>
    <row r="982" spans="1:8">
      <c r="A982" s="5" t="s">
        <v>0</v>
      </c>
      <c r="B982" s="5" t="s">
        <v>850</v>
      </c>
      <c r="C982" s="5" t="s">
        <v>15</v>
      </c>
      <c r="D982" s="5" t="s">
        <v>851</v>
      </c>
      <c r="E982" s="5" t="s">
        <v>11107</v>
      </c>
      <c r="G982" s="5" t="s">
        <v>4</v>
      </c>
      <c r="H982" s="5" t="s">
        <v>17</v>
      </c>
    </row>
    <row r="983" spans="1:8">
      <c r="A983" s="5" t="s">
        <v>0</v>
      </c>
      <c r="B983" s="5" t="s">
        <v>850</v>
      </c>
      <c r="C983" s="5" t="s">
        <v>6</v>
      </c>
      <c r="D983" s="5">
        <v>0</v>
      </c>
      <c r="G983" s="5" t="s">
        <v>15</v>
      </c>
    </row>
    <row r="984" spans="1:8">
      <c r="A984" s="5" t="s">
        <v>13</v>
      </c>
    </row>
    <row r="985" spans="1:8">
      <c r="A985" s="5" t="s">
        <v>0</v>
      </c>
      <c r="B985" s="5" t="s">
        <v>852</v>
      </c>
      <c r="C985" s="5" t="s">
        <v>15</v>
      </c>
      <c r="D985" s="5" t="s">
        <v>853</v>
      </c>
      <c r="E985" s="5" t="s">
        <v>11107</v>
      </c>
      <c r="G985" s="5" t="s">
        <v>4</v>
      </c>
      <c r="H985" s="5" t="s">
        <v>17</v>
      </c>
    </row>
    <row r="986" spans="1:8">
      <c r="A986" s="5" t="s">
        <v>0</v>
      </c>
      <c r="B986" s="5" t="s">
        <v>852</v>
      </c>
      <c r="C986" s="5" t="s">
        <v>6</v>
      </c>
      <c r="D986" s="5">
        <v>0</v>
      </c>
      <c r="G986" s="5" t="s">
        <v>15</v>
      </c>
    </row>
    <row r="987" spans="1:8">
      <c r="A987" s="5" t="s">
        <v>13</v>
      </c>
    </row>
    <row r="988" spans="1:8">
      <c r="A988" s="5" t="s">
        <v>0</v>
      </c>
      <c r="B988" s="5" t="s">
        <v>854</v>
      </c>
      <c r="C988" s="5" t="s">
        <v>15</v>
      </c>
      <c r="D988" s="5" t="s">
        <v>855</v>
      </c>
      <c r="E988" s="5" t="s">
        <v>11107</v>
      </c>
      <c r="G988" s="5" t="s">
        <v>4</v>
      </c>
      <c r="H988" s="5" t="s">
        <v>17</v>
      </c>
    </row>
    <row r="989" spans="1:8">
      <c r="A989" s="5" t="s">
        <v>0</v>
      </c>
      <c r="B989" s="5" t="s">
        <v>854</v>
      </c>
      <c r="C989" s="5" t="s">
        <v>6</v>
      </c>
      <c r="D989" s="5">
        <v>0</v>
      </c>
      <c r="G989" s="5" t="s">
        <v>15</v>
      </c>
    </row>
    <row r="990" spans="1:8">
      <c r="A990" s="5" t="s">
        <v>13</v>
      </c>
    </row>
    <row r="991" spans="1:8">
      <c r="A991" s="5" t="s">
        <v>0</v>
      </c>
      <c r="B991" s="5" t="s">
        <v>856</v>
      </c>
      <c r="C991" s="5" t="s">
        <v>15</v>
      </c>
      <c r="D991" s="5" t="s">
        <v>73</v>
      </c>
      <c r="E991" s="5" t="s">
        <v>11107</v>
      </c>
      <c r="G991" s="5" t="s">
        <v>4</v>
      </c>
      <c r="H991" s="6" t="s">
        <v>74</v>
      </c>
    </row>
    <row r="992" spans="1:8">
      <c r="A992" s="5" t="s">
        <v>0</v>
      </c>
      <c r="B992" s="5" t="s">
        <v>856</v>
      </c>
      <c r="C992" s="5" t="s">
        <v>6</v>
      </c>
      <c r="D992" s="5" t="s">
        <v>7</v>
      </c>
      <c r="G992" s="5" t="s">
        <v>75</v>
      </c>
    </row>
    <row r="993" spans="1:8">
      <c r="A993" s="5" t="s">
        <v>0</v>
      </c>
      <c r="B993" s="5" t="s">
        <v>856</v>
      </c>
      <c r="C993" s="5" t="s">
        <v>6</v>
      </c>
      <c r="D993" s="5" t="s">
        <v>7</v>
      </c>
      <c r="G993" s="5" t="s">
        <v>76</v>
      </c>
    </row>
    <row r="994" spans="1:8">
      <c r="A994" s="5" t="s">
        <v>0</v>
      </c>
      <c r="B994" s="5" t="s">
        <v>856</v>
      </c>
      <c r="C994" s="5" t="s">
        <v>6</v>
      </c>
      <c r="D994" s="5" t="s">
        <v>7</v>
      </c>
      <c r="G994" s="5" t="s">
        <v>77</v>
      </c>
    </row>
    <row r="995" spans="1:8">
      <c r="A995" s="5" t="s">
        <v>0</v>
      </c>
      <c r="B995" s="5" t="s">
        <v>856</v>
      </c>
      <c r="C995" s="5" t="s">
        <v>6</v>
      </c>
      <c r="D995" s="5" t="s">
        <v>7</v>
      </c>
      <c r="G995" s="5" t="s">
        <v>78</v>
      </c>
    </row>
    <row r="996" spans="1:8">
      <c r="A996" s="5" t="s">
        <v>0</v>
      </c>
      <c r="B996" s="5" t="s">
        <v>856</v>
      </c>
      <c r="C996" s="5" t="s">
        <v>6</v>
      </c>
      <c r="D996" s="5" t="s">
        <v>7</v>
      </c>
      <c r="G996" s="5" t="s">
        <v>79</v>
      </c>
    </row>
    <row r="997" spans="1:8">
      <c r="A997" s="5" t="s">
        <v>13</v>
      </c>
    </row>
    <row r="998" spans="1:8">
      <c r="A998" s="5" t="s">
        <v>0</v>
      </c>
      <c r="B998" s="5" t="s">
        <v>857</v>
      </c>
      <c r="C998" s="5" t="s">
        <v>858</v>
      </c>
      <c r="D998" s="5" t="s">
        <v>859</v>
      </c>
      <c r="E998" s="5" t="s">
        <v>5741</v>
      </c>
      <c r="G998" s="5" t="s">
        <v>4</v>
      </c>
      <c r="H998" s="6" t="s">
        <v>860</v>
      </c>
    </row>
    <row r="999" spans="1:8">
      <c r="A999" s="5" t="s">
        <v>0</v>
      </c>
      <c r="B999" s="5" t="s">
        <v>857</v>
      </c>
      <c r="C999" s="5" t="s">
        <v>6</v>
      </c>
      <c r="D999" s="5" t="s">
        <v>7</v>
      </c>
      <c r="G999" s="5" t="s">
        <v>861</v>
      </c>
    </row>
    <row r="1000" spans="1:8">
      <c r="A1000" s="5" t="s">
        <v>0</v>
      </c>
      <c r="B1000" s="5" t="s">
        <v>857</v>
      </c>
      <c r="C1000" s="5" t="s">
        <v>6</v>
      </c>
      <c r="D1000" s="5" t="s">
        <v>7</v>
      </c>
      <c r="G1000" s="5" t="s">
        <v>52</v>
      </c>
    </row>
    <row r="1001" spans="1:8">
      <c r="A1001" s="5" t="s">
        <v>0</v>
      </c>
      <c r="B1001" s="5" t="s">
        <v>857</v>
      </c>
      <c r="C1001" s="5" t="s">
        <v>6</v>
      </c>
      <c r="D1001" s="5" t="s">
        <v>7</v>
      </c>
      <c r="G1001" s="5" t="s">
        <v>53</v>
      </c>
    </row>
    <row r="1002" spans="1:8">
      <c r="A1002" s="5" t="s">
        <v>0</v>
      </c>
      <c r="B1002" s="5" t="s">
        <v>857</v>
      </c>
      <c r="C1002" s="5" t="s">
        <v>6</v>
      </c>
      <c r="D1002" s="5" t="s">
        <v>7</v>
      </c>
      <c r="G1002" s="5" t="s">
        <v>54</v>
      </c>
    </row>
    <row r="1003" spans="1:8">
      <c r="A1003" s="5" t="s">
        <v>0</v>
      </c>
      <c r="B1003" s="5" t="s">
        <v>857</v>
      </c>
      <c r="C1003" s="5" t="s">
        <v>6</v>
      </c>
      <c r="D1003" s="5" t="s">
        <v>7</v>
      </c>
      <c r="G1003" s="5" t="s">
        <v>55</v>
      </c>
    </row>
    <row r="1004" spans="1:8">
      <c r="A1004" s="5" t="s">
        <v>13</v>
      </c>
    </row>
    <row r="1005" spans="1:8">
      <c r="A1005" s="5" t="s">
        <v>0</v>
      </c>
      <c r="B1005" s="5" t="s">
        <v>862</v>
      </c>
      <c r="C1005" s="5" t="s">
        <v>863</v>
      </c>
      <c r="D1005" s="5" t="s">
        <v>864</v>
      </c>
      <c r="E1005" s="5" t="s">
        <v>5741</v>
      </c>
      <c r="G1005" s="5" t="s">
        <v>4</v>
      </c>
      <c r="H1005" s="5" t="s">
        <v>865</v>
      </c>
    </row>
    <row r="1006" spans="1:8">
      <c r="A1006" s="5" t="s">
        <v>0</v>
      </c>
      <c r="B1006" s="5" t="s">
        <v>862</v>
      </c>
      <c r="C1006" s="5" t="s">
        <v>6</v>
      </c>
      <c r="D1006" s="5" t="s">
        <v>7</v>
      </c>
      <c r="G1006" s="5" t="s">
        <v>866</v>
      </c>
    </row>
    <row r="1007" spans="1:8">
      <c r="A1007" s="5" t="s">
        <v>0</v>
      </c>
      <c r="B1007" s="5" t="s">
        <v>862</v>
      </c>
      <c r="C1007" s="5" t="s">
        <v>6</v>
      </c>
      <c r="D1007" s="5" t="s">
        <v>7</v>
      </c>
      <c r="G1007" s="5" t="s">
        <v>325</v>
      </c>
    </row>
    <row r="1008" spans="1:8">
      <c r="A1008" s="5" t="s">
        <v>0</v>
      </c>
      <c r="B1008" s="5" t="s">
        <v>862</v>
      </c>
      <c r="C1008" s="5" t="s">
        <v>6</v>
      </c>
      <c r="D1008" s="5" t="s">
        <v>7</v>
      </c>
      <c r="G1008" s="5" t="s">
        <v>867</v>
      </c>
    </row>
    <row r="1009" spans="1:8">
      <c r="A1009" s="5" t="s">
        <v>0</v>
      </c>
      <c r="B1009" s="5" t="s">
        <v>862</v>
      </c>
      <c r="C1009" s="5" t="s">
        <v>6</v>
      </c>
      <c r="D1009" s="5" t="s">
        <v>7</v>
      </c>
      <c r="G1009" s="5" t="s">
        <v>868</v>
      </c>
    </row>
    <row r="1010" spans="1:8">
      <c r="A1010" s="5" t="s">
        <v>0</v>
      </c>
      <c r="B1010" s="5" t="s">
        <v>862</v>
      </c>
      <c r="C1010" s="5" t="s">
        <v>6</v>
      </c>
      <c r="D1010" s="5" t="s">
        <v>7</v>
      </c>
      <c r="G1010" s="5" t="s">
        <v>869</v>
      </c>
    </row>
    <row r="1011" spans="1:8">
      <c r="A1011" s="5" t="s">
        <v>13</v>
      </c>
    </row>
    <row r="1012" spans="1:8">
      <c r="A1012" s="5" t="s">
        <v>0</v>
      </c>
      <c r="B1012" s="5" t="s">
        <v>870</v>
      </c>
      <c r="C1012" s="5" t="s">
        <v>15</v>
      </c>
      <c r="D1012" s="5" t="s">
        <v>871</v>
      </c>
      <c r="E1012" s="5" t="s">
        <v>11107</v>
      </c>
      <c r="G1012" s="5" t="s">
        <v>4</v>
      </c>
      <c r="H1012" s="5" t="s">
        <v>17</v>
      </c>
    </row>
    <row r="1013" spans="1:8">
      <c r="A1013" s="5" t="s">
        <v>0</v>
      </c>
      <c r="B1013" s="5" t="s">
        <v>870</v>
      </c>
      <c r="C1013" s="5" t="s">
        <v>6</v>
      </c>
      <c r="D1013" s="5">
        <v>0</v>
      </c>
      <c r="G1013" s="5" t="s">
        <v>15</v>
      </c>
    </row>
    <row r="1014" spans="1:8">
      <c r="A1014" s="5" t="s">
        <v>13</v>
      </c>
    </row>
    <row r="1015" spans="1:8">
      <c r="A1015" s="5" t="s">
        <v>0</v>
      </c>
      <c r="B1015" s="5" t="s">
        <v>872</v>
      </c>
      <c r="C1015" s="5" t="s">
        <v>15</v>
      </c>
      <c r="D1015" s="5" t="s">
        <v>873</v>
      </c>
      <c r="E1015" s="5" t="s">
        <v>11107</v>
      </c>
      <c r="G1015" s="5" t="s">
        <v>4</v>
      </c>
      <c r="H1015" s="5" t="s">
        <v>17</v>
      </c>
    </row>
    <row r="1016" spans="1:8">
      <c r="A1016" s="5" t="s">
        <v>0</v>
      </c>
      <c r="B1016" s="5" t="s">
        <v>872</v>
      </c>
      <c r="C1016" s="5" t="s">
        <v>6</v>
      </c>
      <c r="D1016" s="5">
        <v>0</v>
      </c>
      <c r="G1016" s="5" t="s">
        <v>15</v>
      </c>
    </row>
    <row r="1017" spans="1:8">
      <c r="A1017" s="5" t="s">
        <v>13</v>
      </c>
    </row>
    <row r="1018" spans="1:8">
      <c r="A1018" s="5" t="s">
        <v>0</v>
      </c>
      <c r="B1018" s="5" t="s">
        <v>874</v>
      </c>
      <c r="C1018" s="5" t="s">
        <v>875</v>
      </c>
      <c r="D1018" s="5" t="s">
        <v>876</v>
      </c>
      <c r="E1018" s="5" t="s">
        <v>5734</v>
      </c>
      <c r="G1018" s="5" t="s">
        <v>246</v>
      </c>
      <c r="H1018" s="5" t="s">
        <v>877</v>
      </c>
    </row>
    <row r="1019" spans="1:8">
      <c r="A1019" s="5" t="s">
        <v>0</v>
      </c>
      <c r="B1019" s="5" t="s">
        <v>874</v>
      </c>
      <c r="C1019" s="5" t="s">
        <v>248</v>
      </c>
      <c r="D1019" s="5" t="s">
        <v>7</v>
      </c>
      <c r="G1019" s="5" t="s">
        <v>878</v>
      </c>
    </row>
    <row r="1020" spans="1:8">
      <c r="A1020" s="5" t="s">
        <v>13</v>
      </c>
    </row>
    <row r="1021" spans="1:8">
      <c r="A1021" s="5" t="s">
        <v>0</v>
      </c>
      <c r="B1021" s="5" t="s">
        <v>879</v>
      </c>
      <c r="C1021" s="5" t="s">
        <v>880</v>
      </c>
      <c r="D1021" s="5" t="s">
        <v>881</v>
      </c>
      <c r="E1021" s="5" t="s">
        <v>11091</v>
      </c>
      <c r="G1021" s="5" t="s">
        <v>4</v>
      </c>
      <c r="H1021" s="5" t="s">
        <v>324</v>
      </c>
    </row>
    <row r="1022" spans="1:8">
      <c r="A1022" s="5" t="s">
        <v>0</v>
      </c>
      <c r="B1022" s="5" t="s">
        <v>879</v>
      </c>
      <c r="C1022" s="5" t="s">
        <v>6</v>
      </c>
      <c r="D1022" s="5" t="s">
        <v>7</v>
      </c>
      <c r="G1022" s="5" t="s">
        <v>325</v>
      </c>
    </row>
    <row r="1023" spans="1:8">
      <c r="A1023" s="5" t="s">
        <v>0</v>
      </c>
      <c r="B1023" s="5" t="s">
        <v>879</v>
      </c>
      <c r="C1023" s="5" t="s">
        <v>6</v>
      </c>
      <c r="D1023" s="5" t="s">
        <v>7</v>
      </c>
      <c r="G1023" s="5" t="s">
        <v>326</v>
      </c>
    </row>
    <row r="1024" spans="1:8">
      <c r="A1024" s="5" t="s">
        <v>0</v>
      </c>
      <c r="B1024" s="5" t="s">
        <v>879</v>
      </c>
      <c r="C1024" s="5" t="s">
        <v>6</v>
      </c>
      <c r="D1024" s="5" t="s">
        <v>7</v>
      </c>
      <c r="G1024" s="5" t="s">
        <v>327</v>
      </c>
    </row>
    <row r="1025" spans="1:8">
      <c r="A1025" s="5" t="s">
        <v>0</v>
      </c>
      <c r="B1025" s="5" t="s">
        <v>879</v>
      </c>
      <c r="C1025" s="5" t="s">
        <v>6</v>
      </c>
      <c r="D1025" s="5" t="s">
        <v>7</v>
      </c>
      <c r="G1025" s="5" t="s">
        <v>88</v>
      </c>
    </row>
    <row r="1026" spans="1:8">
      <c r="A1026" s="5" t="s">
        <v>13</v>
      </c>
    </row>
    <row r="1027" spans="1:8">
      <c r="A1027" s="5" t="s">
        <v>0</v>
      </c>
      <c r="B1027" s="5" t="s">
        <v>882</v>
      </c>
      <c r="C1027" s="5" t="s">
        <v>15</v>
      </c>
      <c r="D1027" s="5" t="s">
        <v>883</v>
      </c>
      <c r="E1027" s="5" t="s">
        <v>11091</v>
      </c>
      <c r="G1027" s="5" t="s">
        <v>4</v>
      </c>
      <c r="H1027" s="5" t="s">
        <v>17</v>
      </c>
    </row>
    <row r="1028" spans="1:8">
      <c r="A1028" s="5" t="s">
        <v>0</v>
      </c>
      <c r="B1028" s="5" t="s">
        <v>882</v>
      </c>
      <c r="C1028" s="5" t="s">
        <v>6</v>
      </c>
      <c r="D1028" s="5">
        <v>0</v>
      </c>
      <c r="G1028" s="5" t="s">
        <v>15</v>
      </c>
    </row>
    <row r="1029" spans="1:8">
      <c r="A1029" s="5" t="s">
        <v>13</v>
      </c>
    </row>
    <row r="1030" spans="1:8">
      <c r="A1030" s="5" t="s">
        <v>0</v>
      </c>
      <c r="B1030" s="5" t="s">
        <v>884</v>
      </c>
      <c r="C1030" s="5" t="s">
        <v>15</v>
      </c>
      <c r="D1030" s="5" t="s">
        <v>885</v>
      </c>
      <c r="E1030" s="5" t="s">
        <v>11091</v>
      </c>
      <c r="G1030" s="5" t="s">
        <v>4</v>
      </c>
      <c r="H1030" s="5" t="s">
        <v>17</v>
      </c>
    </row>
    <row r="1031" spans="1:8">
      <c r="A1031" s="5" t="s">
        <v>0</v>
      </c>
      <c r="B1031" s="5" t="s">
        <v>884</v>
      </c>
      <c r="C1031" s="5" t="s">
        <v>6</v>
      </c>
      <c r="D1031" s="5">
        <v>0</v>
      </c>
      <c r="G1031" s="5" t="s">
        <v>15</v>
      </c>
    </row>
    <row r="1032" spans="1:8">
      <c r="A1032" s="5" t="s">
        <v>13</v>
      </c>
    </row>
    <row r="1033" spans="1:8">
      <c r="A1033" s="5" t="s">
        <v>0</v>
      </c>
      <c r="B1033" s="5" t="s">
        <v>886</v>
      </c>
      <c r="C1033" s="5" t="s">
        <v>887</v>
      </c>
      <c r="D1033" s="5" t="s">
        <v>888</v>
      </c>
      <c r="E1033" s="5" t="s">
        <v>5734</v>
      </c>
      <c r="G1033" s="5" t="s">
        <v>4</v>
      </c>
      <c r="H1033" s="5" t="s">
        <v>889</v>
      </c>
    </row>
    <row r="1034" spans="1:8">
      <c r="A1034" s="5" t="s">
        <v>0</v>
      </c>
      <c r="B1034" s="5" t="s">
        <v>886</v>
      </c>
      <c r="C1034" s="5" t="s">
        <v>6</v>
      </c>
      <c r="D1034" s="5" t="s">
        <v>7</v>
      </c>
      <c r="G1034" s="5" t="s">
        <v>890</v>
      </c>
    </row>
    <row r="1035" spans="1:8">
      <c r="A1035" s="5" t="s">
        <v>0</v>
      </c>
      <c r="B1035" s="5" t="s">
        <v>886</v>
      </c>
      <c r="C1035" s="5" t="s">
        <v>6</v>
      </c>
      <c r="D1035" s="5" t="s">
        <v>7</v>
      </c>
      <c r="G1035" s="5" t="s">
        <v>891</v>
      </c>
    </row>
    <row r="1036" spans="1:8">
      <c r="A1036" s="5" t="s">
        <v>0</v>
      </c>
      <c r="B1036" s="5" t="s">
        <v>886</v>
      </c>
      <c r="C1036" s="5" t="s">
        <v>6</v>
      </c>
      <c r="D1036" s="5" t="s">
        <v>7</v>
      </c>
      <c r="G1036" s="5" t="s">
        <v>892</v>
      </c>
    </row>
    <row r="1037" spans="1:8">
      <c r="A1037" s="5" t="s">
        <v>0</v>
      </c>
      <c r="B1037" s="5" t="s">
        <v>886</v>
      </c>
      <c r="C1037" s="5" t="s">
        <v>6</v>
      </c>
      <c r="D1037" s="5" t="s">
        <v>7</v>
      </c>
      <c r="G1037" s="5" t="s">
        <v>893</v>
      </c>
    </row>
    <row r="1038" spans="1:8">
      <c r="A1038" s="5" t="s">
        <v>13</v>
      </c>
    </row>
    <row r="1039" spans="1:8">
      <c r="A1039" s="5" t="s">
        <v>0</v>
      </c>
      <c r="B1039" s="5" t="s">
        <v>894</v>
      </c>
      <c r="C1039" s="5" t="s">
        <v>15</v>
      </c>
      <c r="D1039" s="5" t="s">
        <v>895</v>
      </c>
      <c r="E1039" s="5" t="s">
        <v>11091</v>
      </c>
      <c r="G1039" s="5" t="s">
        <v>4</v>
      </c>
      <c r="H1039" s="5" t="s">
        <v>17</v>
      </c>
    </row>
    <row r="1040" spans="1:8">
      <c r="A1040" s="5" t="s">
        <v>0</v>
      </c>
      <c r="B1040" s="5" t="s">
        <v>894</v>
      </c>
      <c r="C1040" s="5" t="s">
        <v>6</v>
      </c>
      <c r="D1040" s="5">
        <v>0</v>
      </c>
      <c r="G1040" s="5" t="s">
        <v>15</v>
      </c>
    </row>
    <row r="1041" spans="1:8">
      <c r="A1041" s="5" t="s">
        <v>13</v>
      </c>
    </row>
    <row r="1042" spans="1:8">
      <c r="A1042" s="5" t="s">
        <v>0</v>
      </c>
      <c r="B1042" s="5" t="s">
        <v>896</v>
      </c>
      <c r="C1042" s="5" t="s">
        <v>15</v>
      </c>
      <c r="D1042" s="5" t="s">
        <v>897</v>
      </c>
      <c r="E1042" s="5" t="s">
        <v>11091</v>
      </c>
      <c r="G1042" s="5" t="s">
        <v>4</v>
      </c>
      <c r="H1042" s="5" t="s">
        <v>17</v>
      </c>
    </row>
    <row r="1043" spans="1:8">
      <c r="A1043" s="5" t="s">
        <v>0</v>
      </c>
      <c r="B1043" s="5" t="s">
        <v>896</v>
      </c>
      <c r="C1043" s="5" t="s">
        <v>6</v>
      </c>
      <c r="D1043" s="5">
        <v>0</v>
      </c>
      <c r="G1043" s="5" t="s">
        <v>15</v>
      </c>
    </row>
    <row r="1044" spans="1:8">
      <c r="A1044" s="5" t="s">
        <v>13</v>
      </c>
    </row>
    <row r="1045" spans="1:8">
      <c r="A1045" s="5" t="s">
        <v>0</v>
      </c>
      <c r="B1045" s="5" t="s">
        <v>898</v>
      </c>
      <c r="C1045" s="5" t="s">
        <v>356</v>
      </c>
      <c r="D1045" s="5" t="s">
        <v>357</v>
      </c>
      <c r="E1045" s="5" t="s">
        <v>5734</v>
      </c>
      <c r="G1045" s="5" t="s">
        <v>4</v>
      </c>
      <c r="H1045" s="6" t="s">
        <v>358</v>
      </c>
    </row>
    <row r="1046" spans="1:8">
      <c r="A1046" s="5" t="s">
        <v>0</v>
      </c>
      <c r="B1046" s="5" t="s">
        <v>898</v>
      </c>
      <c r="C1046" s="5" t="s">
        <v>6</v>
      </c>
      <c r="D1046" s="5">
        <v>0</v>
      </c>
      <c r="G1046" s="5" t="s">
        <v>356</v>
      </c>
    </row>
    <row r="1047" spans="1:8">
      <c r="A1047" s="5" t="s">
        <v>13</v>
      </c>
    </row>
    <row r="1048" spans="1:8">
      <c r="A1048" s="5" t="s">
        <v>0</v>
      </c>
      <c r="B1048" s="5" t="s">
        <v>899</v>
      </c>
      <c r="C1048" s="5" t="s">
        <v>15</v>
      </c>
      <c r="D1048" s="5" t="s">
        <v>900</v>
      </c>
      <c r="E1048" s="5" t="s">
        <v>11091</v>
      </c>
      <c r="G1048" s="5" t="s">
        <v>4</v>
      </c>
      <c r="H1048" s="5" t="s">
        <v>17</v>
      </c>
    </row>
    <row r="1049" spans="1:8">
      <c r="A1049" s="5" t="s">
        <v>0</v>
      </c>
      <c r="B1049" s="5" t="s">
        <v>899</v>
      </c>
      <c r="C1049" s="5" t="s">
        <v>6</v>
      </c>
      <c r="D1049" s="5">
        <v>0</v>
      </c>
      <c r="G1049" s="5" t="s">
        <v>15</v>
      </c>
    </row>
    <row r="1050" spans="1:8">
      <c r="A1050" s="5" t="s">
        <v>13</v>
      </c>
    </row>
    <row r="1051" spans="1:8">
      <c r="A1051" s="5" t="s">
        <v>0</v>
      </c>
      <c r="B1051" s="5" t="s">
        <v>901</v>
      </c>
      <c r="C1051" s="5" t="s">
        <v>15</v>
      </c>
      <c r="D1051" s="5" t="s">
        <v>902</v>
      </c>
      <c r="E1051" s="5" t="s">
        <v>11091</v>
      </c>
      <c r="G1051" s="5" t="s">
        <v>4</v>
      </c>
      <c r="H1051" s="5" t="s">
        <v>17</v>
      </c>
    </row>
    <row r="1052" spans="1:8">
      <c r="A1052" s="5" t="s">
        <v>0</v>
      </c>
      <c r="B1052" s="5" t="s">
        <v>901</v>
      </c>
      <c r="C1052" s="5" t="s">
        <v>6</v>
      </c>
      <c r="D1052" s="5">
        <v>0</v>
      </c>
      <c r="G1052" s="5" t="s">
        <v>15</v>
      </c>
    </row>
    <row r="1053" spans="1:8">
      <c r="A1053" s="5" t="s">
        <v>13</v>
      </c>
    </row>
    <row r="1054" spans="1:8">
      <c r="A1054" s="5" t="s">
        <v>0</v>
      </c>
      <c r="B1054" s="5" t="s">
        <v>903</v>
      </c>
      <c r="C1054" s="5" t="s">
        <v>15</v>
      </c>
      <c r="D1054" s="5" t="s">
        <v>904</v>
      </c>
      <c r="E1054" s="5" t="s">
        <v>11091</v>
      </c>
      <c r="G1054" s="5" t="s">
        <v>4</v>
      </c>
      <c r="H1054" s="5" t="s">
        <v>17</v>
      </c>
    </row>
    <row r="1055" spans="1:8">
      <c r="A1055" s="5" t="s">
        <v>0</v>
      </c>
      <c r="B1055" s="5" t="s">
        <v>903</v>
      </c>
      <c r="C1055" s="5" t="s">
        <v>6</v>
      </c>
      <c r="D1055" s="5">
        <v>0</v>
      </c>
      <c r="G1055" s="5" t="s">
        <v>15</v>
      </c>
    </row>
    <row r="1056" spans="1:8">
      <c r="A1056" s="5" t="s">
        <v>13</v>
      </c>
    </row>
    <row r="1057" spans="1:8">
      <c r="A1057" s="5" t="s">
        <v>0</v>
      </c>
      <c r="B1057" s="5" t="s">
        <v>905</v>
      </c>
      <c r="C1057" s="5" t="s">
        <v>15</v>
      </c>
      <c r="D1057" s="5" t="s">
        <v>906</v>
      </c>
      <c r="E1057" s="5" t="s">
        <v>11091</v>
      </c>
      <c r="G1057" s="5" t="s">
        <v>4</v>
      </c>
      <c r="H1057" s="5" t="s">
        <v>17</v>
      </c>
    </row>
    <row r="1058" spans="1:8">
      <c r="A1058" s="5" t="s">
        <v>0</v>
      </c>
      <c r="B1058" s="5" t="s">
        <v>905</v>
      </c>
      <c r="C1058" s="5" t="s">
        <v>6</v>
      </c>
      <c r="D1058" s="5">
        <v>0</v>
      </c>
      <c r="G1058" s="5" t="s">
        <v>15</v>
      </c>
    </row>
    <row r="1059" spans="1:8">
      <c r="A1059" s="5" t="s">
        <v>13</v>
      </c>
    </row>
    <row r="1060" spans="1:8">
      <c r="A1060" s="5" t="s">
        <v>0</v>
      </c>
      <c r="B1060" s="5" t="s">
        <v>907</v>
      </c>
      <c r="C1060" s="5" t="s">
        <v>15</v>
      </c>
      <c r="D1060" s="5" t="s">
        <v>908</v>
      </c>
      <c r="E1060" s="5" t="s">
        <v>11091</v>
      </c>
      <c r="G1060" s="5" t="s">
        <v>4</v>
      </c>
      <c r="H1060" s="5" t="s">
        <v>17</v>
      </c>
    </row>
    <row r="1061" spans="1:8">
      <c r="A1061" s="5" t="s">
        <v>0</v>
      </c>
      <c r="B1061" s="5" t="s">
        <v>907</v>
      </c>
      <c r="C1061" s="5" t="s">
        <v>6</v>
      </c>
      <c r="D1061" s="5">
        <v>0</v>
      </c>
      <c r="G1061" s="5" t="s">
        <v>15</v>
      </c>
    </row>
    <row r="1062" spans="1:8">
      <c r="A1062" s="5" t="s">
        <v>13</v>
      </c>
    </row>
    <row r="1063" spans="1:8">
      <c r="A1063" s="5" t="s">
        <v>0</v>
      </c>
      <c r="B1063" s="5" t="s">
        <v>909</v>
      </c>
      <c r="C1063" s="5" t="s">
        <v>15</v>
      </c>
      <c r="D1063" s="5" t="s">
        <v>213</v>
      </c>
      <c r="E1063" s="5" t="s">
        <v>11091</v>
      </c>
      <c r="G1063" s="5" t="s">
        <v>4</v>
      </c>
      <c r="H1063" s="5" t="s">
        <v>17</v>
      </c>
    </row>
    <row r="1064" spans="1:8">
      <c r="A1064" s="5" t="s">
        <v>0</v>
      </c>
      <c r="B1064" s="5" t="s">
        <v>909</v>
      </c>
      <c r="C1064" s="5" t="s">
        <v>6</v>
      </c>
      <c r="D1064" s="5">
        <v>0</v>
      </c>
      <c r="G1064" s="5" t="s">
        <v>15</v>
      </c>
    </row>
    <row r="1065" spans="1:8">
      <c r="A1065" s="5" t="s">
        <v>13</v>
      </c>
    </row>
    <row r="1066" spans="1:8">
      <c r="A1066" s="5" t="s">
        <v>0</v>
      </c>
      <c r="B1066" s="5" t="s">
        <v>910</v>
      </c>
      <c r="C1066" s="5" t="s">
        <v>911</v>
      </c>
      <c r="D1066" s="5" t="s">
        <v>912</v>
      </c>
      <c r="E1066" s="5" t="s">
        <v>11091</v>
      </c>
      <c r="G1066" s="5" t="s">
        <v>4</v>
      </c>
      <c r="H1066" s="5" t="s">
        <v>913</v>
      </c>
    </row>
    <row r="1067" spans="1:8">
      <c r="A1067" s="5" t="s">
        <v>0</v>
      </c>
      <c r="B1067" s="5" t="s">
        <v>910</v>
      </c>
      <c r="C1067" s="5" t="s">
        <v>6</v>
      </c>
      <c r="D1067" s="5" t="s">
        <v>7</v>
      </c>
      <c r="G1067" s="5" t="s">
        <v>914</v>
      </c>
    </row>
    <row r="1068" spans="1:8">
      <c r="A1068" s="5" t="s">
        <v>13</v>
      </c>
    </row>
    <row r="1069" spans="1:8">
      <c r="A1069" s="5" t="s">
        <v>0</v>
      </c>
      <c r="B1069" s="5" t="s">
        <v>915</v>
      </c>
      <c r="C1069" s="5" t="s">
        <v>15</v>
      </c>
      <c r="D1069" s="5" t="s">
        <v>916</v>
      </c>
      <c r="E1069" s="5" t="s">
        <v>11091</v>
      </c>
      <c r="G1069" s="5" t="s">
        <v>4</v>
      </c>
      <c r="H1069" s="5" t="s">
        <v>17</v>
      </c>
    </row>
    <row r="1070" spans="1:8">
      <c r="A1070" s="5" t="s">
        <v>0</v>
      </c>
      <c r="B1070" s="5" t="s">
        <v>915</v>
      </c>
      <c r="C1070" s="5" t="s">
        <v>6</v>
      </c>
      <c r="D1070" s="5">
        <v>0</v>
      </c>
      <c r="G1070" s="5" t="s">
        <v>15</v>
      </c>
    </row>
    <row r="1071" spans="1:8">
      <c r="A1071" s="5" t="s">
        <v>13</v>
      </c>
    </row>
    <row r="1072" spans="1:8">
      <c r="A1072" s="5" t="s">
        <v>0</v>
      </c>
      <c r="B1072" s="5" t="s">
        <v>917</v>
      </c>
      <c r="C1072" s="5" t="s">
        <v>918</v>
      </c>
      <c r="D1072" s="5" t="s">
        <v>919</v>
      </c>
      <c r="E1072" s="5" t="s">
        <v>11091</v>
      </c>
      <c r="G1072" s="5" t="s">
        <v>4</v>
      </c>
      <c r="H1072" s="5" t="s">
        <v>920</v>
      </c>
    </row>
    <row r="1073" spans="1:8">
      <c r="A1073" s="5" t="s">
        <v>0</v>
      </c>
      <c r="B1073" s="5" t="s">
        <v>917</v>
      </c>
      <c r="C1073" s="5" t="s">
        <v>6</v>
      </c>
      <c r="D1073" s="5" t="s">
        <v>7</v>
      </c>
      <c r="G1073" s="5" t="s">
        <v>921</v>
      </c>
    </row>
    <row r="1074" spans="1:8">
      <c r="A1074" s="5" t="s">
        <v>0</v>
      </c>
      <c r="B1074" s="5" t="s">
        <v>917</v>
      </c>
      <c r="C1074" s="5" t="s">
        <v>6</v>
      </c>
      <c r="D1074" s="5" t="s">
        <v>7</v>
      </c>
      <c r="G1074" s="5" t="s">
        <v>922</v>
      </c>
    </row>
    <row r="1075" spans="1:8">
      <c r="A1075" s="5" t="s">
        <v>0</v>
      </c>
      <c r="B1075" s="5" t="s">
        <v>917</v>
      </c>
      <c r="C1075" s="5" t="s">
        <v>6</v>
      </c>
      <c r="D1075" s="5" t="s">
        <v>7</v>
      </c>
      <c r="G1075" s="5" t="s">
        <v>923</v>
      </c>
    </row>
    <row r="1076" spans="1:8">
      <c r="A1076" s="5" t="s">
        <v>0</v>
      </c>
      <c r="B1076" s="5" t="s">
        <v>917</v>
      </c>
      <c r="C1076" s="5" t="s">
        <v>6</v>
      </c>
      <c r="D1076" s="5" t="s">
        <v>7</v>
      </c>
      <c r="G1076" s="5" t="s">
        <v>924</v>
      </c>
    </row>
    <row r="1077" spans="1:8">
      <c r="A1077" s="5" t="s">
        <v>0</v>
      </c>
      <c r="B1077" s="5" t="s">
        <v>917</v>
      </c>
      <c r="C1077" s="5" t="s">
        <v>6</v>
      </c>
      <c r="D1077" s="5" t="s">
        <v>7</v>
      </c>
      <c r="G1077" s="5" t="s">
        <v>925</v>
      </c>
    </row>
    <row r="1078" spans="1:8">
      <c r="A1078" s="5" t="s">
        <v>13</v>
      </c>
    </row>
    <row r="1079" spans="1:8">
      <c r="A1079" s="5" t="s">
        <v>0</v>
      </c>
      <c r="B1079" s="5" t="s">
        <v>926</v>
      </c>
      <c r="C1079" s="5" t="s">
        <v>15</v>
      </c>
      <c r="D1079" s="5" t="s">
        <v>927</v>
      </c>
      <c r="E1079" s="5" t="s">
        <v>11091</v>
      </c>
      <c r="G1079" s="5" t="s">
        <v>4</v>
      </c>
      <c r="H1079" s="5" t="s">
        <v>17</v>
      </c>
    </row>
    <row r="1080" spans="1:8">
      <c r="A1080" s="5" t="s">
        <v>0</v>
      </c>
      <c r="B1080" s="5" t="s">
        <v>926</v>
      </c>
      <c r="C1080" s="5" t="s">
        <v>6</v>
      </c>
      <c r="D1080" s="5">
        <v>0</v>
      </c>
      <c r="G1080" s="5" t="s">
        <v>15</v>
      </c>
    </row>
    <row r="1081" spans="1:8">
      <c r="A1081" s="5" t="s">
        <v>13</v>
      </c>
    </row>
    <row r="1082" spans="1:8">
      <c r="A1082" s="5" t="s">
        <v>0</v>
      </c>
      <c r="B1082" s="5" t="s">
        <v>928</v>
      </c>
      <c r="C1082" s="5" t="s">
        <v>15</v>
      </c>
      <c r="D1082" s="5" t="s">
        <v>929</v>
      </c>
      <c r="E1082" s="5" t="s">
        <v>11091</v>
      </c>
      <c r="G1082" s="5" t="s">
        <v>4</v>
      </c>
      <c r="H1082" s="5" t="s">
        <v>17</v>
      </c>
    </row>
    <row r="1083" spans="1:8">
      <c r="A1083" s="5" t="s">
        <v>0</v>
      </c>
      <c r="B1083" s="5" t="s">
        <v>928</v>
      </c>
      <c r="C1083" s="5" t="s">
        <v>6</v>
      </c>
      <c r="D1083" s="5">
        <v>0</v>
      </c>
      <c r="G1083" s="5" t="s">
        <v>15</v>
      </c>
    </row>
    <row r="1084" spans="1:8">
      <c r="A1084" s="5" t="s">
        <v>13</v>
      </c>
    </row>
    <row r="1085" spans="1:8">
      <c r="A1085" s="5" t="s">
        <v>0</v>
      </c>
      <c r="B1085" s="5" t="s">
        <v>930</v>
      </c>
      <c r="C1085" s="5" t="s">
        <v>15</v>
      </c>
      <c r="D1085" s="5" t="s">
        <v>931</v>
      </c>
      <c r="E1085" s="5" t="s">
        <v>11091</v>
      </c>
      <c r="G1085" s="5" t="s">
        <v>4</v>
      </c>
      <c r="H1085" s="5" t="s">
        <v>17</v>
      </c>
    </row>
    <row r="1086" spans="1:8">
      <c r="A1086" s="5" t="s">
        <v>0</v>
      </c>
      <c r="B1086" s="5" t="s">
        <v>930</v>
      </c>
      <c r="C1086" s="5" t="s">
        <v>6</v>
      </c>
      <c r="D1086" s="5">
        <v>0</v>
      </c>
      <c r="G1086" s="5" t="s">
        <v>15</v>
      </c>
    </row>
    <row r="1087" spans="1:8">
      <c r="A1087" s="5" t="s">
        <v>13</v>
      </c>
    </row>
    <row r="1088" spans="1:8">
      <c r="A1088" s="5" t="s">
        <v>0</v>
      </c>
      <c r="B1088" s="5" t="s">
        <v>932</v>
      </c>
      <c r="C1088" s="5" t="s">
        <v>15</v>
      </c>
      <c r="D1088" s="5" t="s">
        <v>933</v>
      </c>
      <c r="E1088" s="5" t="s">
        <v>11091</v>
      </c>
      <c r="G1088" s="5" t="s">
        <v>4</v>
      </c>
      <c r="H1088" s="5" t="s">
        <v>17</v>
      </c>
    </row>
    <row r="1089" spans="1:8">
      <c r="A1089" s="5" t="s">
        <v>0</v>
      </c>
      <c r="B1089" s="5" t="s">
        <v>932</v>
      </c>
      <c r="C1089" s="5" t="s">
        <v>6</v>
      </c>
      <c r="D1089" s="5">
        <v>0</v>
      </c>
      <c r="G1089" s="5" t="s">
        <v>15</v>
      </c>
    </row>
    <row r="1090" spans="1:8">
      <c r="A1090" s="5" t="s">
        <v>13</v>
      </c>
    </row>
    <row r="1091" spans="1:8">
      <c r="A1091" s="5" t="s">
        <v>0</v>
      </c>
      <c r="B1091" s="5" t="s">
        <v>934</v>
      </c>
      <c r="C1091" s="5" t="s">
        <v>15</v>
      </c>
      <c r="D1091" s="5" t="s">
        <v>935</v>
      </c>
      <c r="E1091" s="5" t="s">
        <v>11091</v>
      </c>
      <c r="G1091" s="5" t="s">
        <v>4</v>
      </c>
      <c r="H1091" s="5" t="s">
        <v>17</v>
      </c>
    </row>
    <row r="1092" spans="1:8">
      <c r="A1092" s="5" t="s">
        <v>0</v>
      </c>
      <c r="B1092" s="5" t="s">
        <v>934</v>
      </c>
      <c r="C1092" s="5" t="s">
        <v>6</v>
      </c>
      <c r="D1092" s="5">
        <v>0</v>
      </c>
      <c r="G1092" s="5" t="s">
        <v>15</v>
      </c>
    </row>
    <row r="1093" spans="1:8">
      <c r="A1093" s="5" t="s">
        <v>13</v>
      </c>
    </row>
    <row r="1094" spans="1:8">
      <c r="A1094" s="5" t="s">
        <v>0</v>
      </c>
      <c r="B1094" s="5" t="s">
        <v>936</v>
      </c>
      <c r="C1094" s="5" t="s">
        <v>937</v>
      </c>
      <c r="D1094" s="5" t="s">
        <v>938</v>
      </c>
      <c r="E1094" s="5" t="s">
        <v>5734</v>
      </c>
      <c r="G1094" s="5" t="s">
        <v>4</v>
      </c>
      <c r="H1094" s="5" t="s">
        <v>939</v>
      </c>
    </row>
    <row r="1095" spans="1:8">
      <c r="A1095" s="5" t="s">
        <v>0</v>
      </c>
      <c r="B1095" s="5" t="s">
        <v>936</v>
      </c>
      <c r="C1095" s="5" t="s">
        <v>6</v>
      </c>
      <c r="D1095" s="5" t="s">
        <v>7</v>
      </c>
      <c r="G1095" s="5" t="s">
        <v>940</v>
      </c>
    </row>
    <row r="1096" spans="1:8">
      <c r="A1096" s="5" t="s">
        <v>13</v>
      </c>
    </row>
    <row r="1097" spans="1:8">
      <c r="A1097" s="5" t="s">
        <v>0</v>
      </c>
      <c r="B1097" s="5" t="s">
        <v>941</v>
      </c>
      <c r="C1097" s="5" t="s">
        <v>15</v>
      </c>
      <c r="D1097" s="5" t="s">
        <v>942</v>
      </c>
      <c r="E1097" s="5" t="s">
        <v>11091</v>
      </c>
      <c r="G1097" s="5" t="s">
        <v>4</v>
      </c>
      <c r="H1097" s="5" t="s">
        <v>17</v>
      </c>
    </row>
    <row r="1098" spans="1:8">
      <c r="A1098" s="5" t="s">
        <v>0</v>
      </c>
      <c r="B1098" s="5" t="s">
        <v>941</v>
      </c>
      <c r="C1098" s="5" t="s">
        <v>6</v>
      </c>
      <c r="D1098" s="5">
        <v>0</v>
      </c>
      <c r="G1098" s="5" t="s">
        <v>15</v>
      </c>
    </row>
    <row r="1099" spans="1:8">
      <c r="A1099" s="5" t="s">
        <v>13</v>
      </c>
    </row>
    <row r="1100" spans="1:8">
      <c r="A1100" s="5" t="s">
        <v>0</v>
      </c>
      <c r="B1100" s="5" t="s">
        <v>943</v>
      </c>
      <c r="C1100" s="5" t="s">
        <v>15</v>
      </c>
      <c r="D1100" s="5" t="s">
        <v>944</v>
      </c>
      <c r="E1100" s="5" t="s">
        <v>11091</v>
      </c>
      <c r="G1100" s="5" t="s">
        <v>4</v>
      </c>
      <c r="H1100" s="5" t="s">
        <v>17</v>
      </c>
    </row>
    <row r="1101" spans="1:8">
      <c r="A1101" s="5" t="s">
        <v>0</v>
      </c>
      <c r="B1101" s="5" t="s">
        <v>943</v>
      </c>
      <c r="C1101" s="5" t="s">
        <v>6</v>
      </c>
      <c r="D1101" s="5">
        <v>0</v>
      </c>
      <c r="G1101" s="5" t="s">
        <v>15</v>
      </c>
    </row>
    <row r="1102" spans="1:8">
      <c r="A1102" s="5" t="s">
        <v>13</v>
      </c>
    </row>
    <row r="1103" spans="1:8">
      <c r="A1103" s="5" t="s">
        <v>0</v>
      </c>
      <c r="B1103" s="5" t="s">
        <v>945</v>
      </c>
      <c r="C1103" s="5" t="s">
        <v>15</v>
      </c>
      <c r="D1103" s="5" t="s">
        <v>946</v>
      </c>
      <c r="E1103" s="5" t="s">
        <v>11091</v>
      </c>
      <c r="G1103" s="5" t="s">
        <v>4</v>
      </c>
      <c r="H1103" s="5" t="s">
        <v>17</v>
      </c>
    </row>
    <row r="1104" spans="1:8">
      <c r="A1104" s="5" t="s">
        <v>0</v>
      </c>
      <c r="B1104" s="5" t="s">
        <v>945</v>
      </c>
      <c r="C1104" s="5" t="s">
        <v>6</v>
      </c>
      <c r="D1104" s="5">
        <v>0</v>
      </c>
      <c r="G1104" s="5" t="s">
        <v>15</v>
      </c>
    </row>
    <row r="1105" spans="1:8">
      <c r="A1105" s="5" t="s">
        <v>13</v>
      </c>
    </row>
    <row r="1106" spans="1:8">
      <c r="A1106" s="5" t="s">
        <v>0</v>
      </c>
      <c r="B1106" s="5" t="s">
        <v>947</v>
      </c>
      <c r="C1106" s="5" t="s">
        <v>15</v>
      </c>
      <c r="D1106" s="5" t="s">
        <v>948</v>
      </c>
      <c r="E1106" s="5" t="s">
        <v>11091</v>
      </c>
      <c r="G1106" s="5" t="s">
        <v>4</v>
      </c>
      <c r="H1106" s="5" t="s">
        <v>17</v>
      </c>
    </row>
    <row r="1107" spans="1:8">
      <c r="A1107" s="5" t="s">
        <v>0</v>
      </c>
      <c r="B1107" s="5" t="s">
        <v>947</v>
      </c>
      <c r="C1107" s="5" t="s">
        <v>6</v>
      </c>
      <c r="D1107" s="5">
        <v>0</v>
      </c>
      <c r="G1107" s="5" t="s">
        <v>15</v>
      </c>
    </row>
    <row r="1108" spans="1:8">
      <c r="A1108" s="5" t="s">
        <v>13</v>
      </c>
    </row>
    <row r="1109" spans="1:8">
      <c r="A1109" s="5" t="s">
        <v>0</v>
      </c>
      <c r="B1109" s="5" t="s">
        <v>949</v>
      </c>
      <c r="C1109" s="5" t="s">
        <v>15</v>
      </c>
      <c r="D1109" s="5" t="s">
        <v>950</v>
      </c>
      <c r="E1109" s="5" t="s">
        <v>11091</v>
      </c>
      <c r="G1109" s="5" t="s">
        <v>4</v>
      </c>
      <c r="H1109" s="5" t="s">
        <v>17</v>
      </c>
    </row>
    <row r="1110" spans="1:8">
      <c r="A1110" s="5" t="s">
        <v>0</v>
      </c>
      <c r="B1110" s="5" t="s">
        <v>949</v>
      </c>
      <c r="C1110" s="5" t="s">
        <v>6</v>
      </c>
      <c r="D1110" s="5">
        <v>0</v>
      </c>
      <c r="G1110" s="5" t="s">
        <v>15</v>
      </c>
    </row>
    <row r="1111" spans="1:8">
      <c r="A1111" s="5" t="s">
        <v>13</v>
      </c>
    </row>
    <row r="1112" spans="1:8">
      <c r="A1112" s="5" t="s">
        <v>0</v>
      </c>
      <c r="B1112" s="5" t="s">
        <v>951</v>
      </c>
      <c r="C1112" s="5" t="s">
        <v>15</v>
      </c>
      <c r="D1112" s="5" t="s">
        <v>952</v>
      </c>
      <c r="E1112" s="5" t="s">
        <v>11091</v>
      </c>
      <c r="G1112" s="5" t="s">
        <v>4</v>
      </c>
      <c r="H1112" s="5" t="s">
        <v>17</v>
      </c>
    </row>
    <row r="1113" spans="1:8">
      <c r="A1113" s="5" t="s">
        <v>0</v>
      </c>
      <c r="B1113" s="5" t="s">
        <v>951</v>
      </c>
      <c r="C1113" s="5" t="s">
        <v>6</v>
      </c>
      <c r="D1113" s="5">
        <v>0</v>
      </c>
      <c r="G1113" s="5" t="s">
        <v>15</v>
      </c>
    </row>
    <row r="1114" spans="1:8">
      <c r="A1114" s="5" t="s">
        <v>13</v>
      </c>
    </row>
    <row r="1115" spans="1:8">
      <c r="A1115" s="5" t="s">
        <v>0</v>
      </c>
      <c r="B1115" s="5" t="s">
        <v>953</v>
      </c>
      <c r="C1115" s="5" t="s">
        <v>954</v>
      </c>
      <c r="D1115" s="5" t="s">
        <v>955</v>
      </c>
      <c r="E1115" s="5" t="s">
        <v>11091</v>
      </c>
      <c r="G1115" s="5" t="s">
        <v>4</v>
      </c>
      <c r="H1115" s="5" t="s">
        <v>795</v>
      </c>
    </row>
    <row r="1116" spans="1:8">
      <c r="A1116" s="5" t="s">
        <v>0</v>
      </c>
      <c r="B1116" s="5" t="s">
        <v>953</v>
      </c>
      <c r="C1116" s="5" t="s">
        <v>6</v>
      </c>
      <c r="D1116" s="5" t="s">
        <v>7</v>
      </c>
      <c r="G1116" s="5" t="s">
        <v>326</v>
      </c>
    </row>
    <row r="1117" spans="1:8">
      <c r="A1117" s="5" t="s">
        <v>0</v>
      </c>
      <c r="B1117" s="5" t="s">
        <v>953</v>
      </c>
      <c r="C1117" s="5" t="s">
        <v>6</v>
      </c>
      <c r="D1117" s="5" t="s">
        <v>7</v>
      </c>
      <c r="G1117" s="5" t="s">
        <v>325</v>
      </c>
    </row>
    <row r="1118" spans="1:8">
      <c r="A1118" s="5" t="s">
        <v>0</v>
      </c>
      <c r="B1118" s="5" t="s">
        <v>953</v>
      </c>
      <c r="C1118" s="5" t="s">
        <v>6</v>
      </c>
      <c r="D1118" s="5" t="s">
        <v>7</v>
      </c>
      <c r="G1118" s="5" t="s">
        <v>327</v>
      </c>
    </row>
    <row r="1119" spans="1:8">
      <c r="A1119" s="5" t="s">
        <v>0</v>
      </c>
      <c r="B1119" s="5" t="s">
        <v>953</v>
      </c>
      <c r="C1119" s="5" t="s">
        <v>6</v>
      </c>
      <c r="D1119" s="5" t="s">
        <v>7</v>
      </c>
      <c r="G1119" s="5" t="s">
        <v>88</v>
      </c>
    </row>
    <row r="1120" spans="1:8">
      <c r="A1120" s="5" t="s">
        <v>13</v>
      </c>
    </row>
    <row r="1121" spans="1:8">
      <c r="A1121" s="5" t="s">
        <v>0</v>
      </c>
      <c r="B1121" s="5" t="s">
        <v>956</v>
      </c>
      <c r="C1121" s="5" t="s">
        <v>15</v>
      </c>
      <c r="D1121" s="5" t="s">
        <v>957</v>
      </c>
      <c r="E1121" s="5" t="s">
        <v>11091</v>
      </c>
      <c r="G1121" s="5" t="s">
        <v>4</v>
      </c>
      <c r="H1121" s="5" t="s">
        <v>17</v>
      </c>
    </row>
    <row r="1122" spans="1:8">
      <c r="A1122" s="5" t="s">
        <v>0</v>
      </c>
      <c r="B1122" s="5" t="s">
        <v>956</v>
      </c>
      <c r="C1122" s="5" t="s">
        <v>6</v>
      </c>
      <c r="D1122" s="5">
        <v>0</v>
      </c>
      <c r="G1122" s="5" t="s">
        <v>15</v>
      </c>
    </row>
    <row r="1123" spans="1:8">
      <c r="A1123" s="5" t="s">
        <v>13</v>
      </c>
    </row>
    <row r="1124" spans="1:8">
      <c r="A1124" s="5" t="s">
        <v>0</v>
      </c>
      <c r="B1124" s="5" t="s">
        <v>958</v>
      </c>
      <c r="C1124" s="5" t="s">
        <v>959</v>
      </c>
      <c r="D1124" s="5" t="s">
        <v>960</v>
      </c>
      <c r="E1124" s="5" t="s">
        <v>5734</v>
      </c>
      <c r="G1124" s="5" t="s">
        <v>4</v>
      </c>
      <c r="H1124" s="6" t="s">
        <v>961</v>
      </c>
    </row>
    <row r="1125" spans="1:8">
      <c r="A1125" s="5" t="s">
        <v>0</v>
      </c>
      <c r="B1125" s="5" t="s">
        <v>958</v>
      </c>
      <c r="C1125" s="5" t="s">
        <v>6</v>
      </c>
      <c r="D1125" s="5">
        <v>0</v>
      </c>
      <c r="G1125" s="5" t="s">
        <v>959</v>
      </c>
    </row>
    <row r="1126" spans="1:8">
      <c r="A1126" s="5" t="s">
        <v>13</v>
      </c>
    </row>
    <row r="1127" spans="1:8">
      <c r="A1127" s="5" t="s">
        <v>0</v>
      </c>
      <c r="B1127" s="5" t="s">
        <v>962</v>
      </c>
      <c r="C1127" s="5" t="s">
        <v>15</v>
      </c>
      <c r="D1127" s="5" t="s">
        <v>963</v>
      </c>
      <c r="E1127" s="5" t="s">
        <v>11091</v>
      </c>
      <c r="G1127" s="5" t="s">
        <v>4</v>
      </c>
      <c r="H1127" s="5" t="s">
        <v>17</v>
      </c>
    </row>
    <row r="1128" spans="1:8">
      <c r="A1128" s="5" t="s">
        <v>0</v>
      </c>
      <c r="B1128" s="5" t="s">
        <v>962</v>
      </c>
      <c r="C1128" s="5" t="s">
        <v>6</v>
      </c>
      <c r="D1128" s="5">
        <v>0</v>
      </c>
      <c r="G1128" s="5" t="s">
        <v>15</v>
      </c>
    </row>
    <row r="1129" spans="1:8">
      <c r="A1129" s="5" t="s">
        <v>13</v>
      </c>
    </row>
    <row r="1130" spans="1:8">
      <c r="A1130" s="5" t="s">
        <v>0</v>
      </c>
      <c r="B1130" s="5" t="s">
        <v>964</v>
      </c>
      <c r="C1130" s="5" t="s">
        <v>15</v>
      </c>
      <c r="D1130" s="5" t="s">
        <v>965</v>
      </c>
      <c r="E1130" s="5" t="s">
        <v>11091</v>
      </c>
      <c r="G1130" s="5" t="s">
        <v>4</v>
      </c>
      <c r="H1130" s="5" t="s">
        <v>17</v>
      </c>
    </row>
    <row r="1131" spans="1:8">
      <c r="A1131" s="5" t="s">
        <v>0</v>
      </c>
      <c r="B1131" s="5" t="s">
        <v>964</v>
      </c>
      <c r="C1131" s="5" t="s">
        <v>6</v>
      </c>
      <c r="D1131" s="5">
        <v>0</v>
      </c>
      <c r="G1131" s="5" t="s">
        <v>15</v>
      </c>
    </row>
    <row r="1132" spans="1:8">
      <c r="A1132" s="5" t="s">
        <v>13</v>
      </c>
    </row>
    <row r="1133" spans="1:8">
      <c r="A1133" s="5" t="s">
        <v>0</v>
      </c>
      <c r="B1133" s="5" t="s">
        <v>966</v>
      </c>
      <c r="C1133" s="5" t="s">
        <v>15</v>
      </c>
      <c r="D1133" s="5" t="s">
        <v>967</v>
      </c>
      <c r="E1133" s="5" t="s">
        <v>11091</v>
      </c>
      <c r="G1133" s="5" t="s">
        <v>4</v>
      </c>
      <c r="H1133" s="5" t="s">
        <v>17</v>
      </c>
    </row>
    <row r="1134" spans="1:8">
      <c r="A1134" s="5" t="s">
        <v>0</v>
      </c>
      <c r="B1134" s="5" t="s">
        <v>966</v>
      </c>
      <c r="C1134" s="5" t="s">
        <v>6</v>
      </c>
      <c r="D1134" s="5">
        <v>0</v>
      </c>
      <c r="G1134" s="5" t="s">
        <v>15</v>
      </c>
    </row>
    <row r="1135" spans="1:8">
      <c r="A1135" s="5" t="s">
        <v>13</v>
      </c>
    </row>
    <row r="1136" spans="1:8">
      <c r="A1136" s="5" t="s">
        <v>0</v>
      </c>
      <c r="B1136" s="5" t="s">
        <v>968</v>
      </c>
      <c r="C1136" s="5" t="s">
        <v>15</v>
      </c>
      <c r="D1136" s="5" t="s">
        <v>969</v>
      </c>
      <c r="E1136" s="5" t="s">
        <v>11091</v>
      </c>
      <c r="G1136" s="5" t="s">
        <v>4</v>
      </c>
      <c r="H1136" s="5" t="s">
        <v>17</v>
      </c>
    </row>
    <row r="1137" spans="1:8">
      <c r="A1137" s="5" t="s">
        <v>0</v>
      </c>
      <c r="B1137" s="5" t="s">
        <v>968</v>
      </c>
      <c r="C1137" s="5" t="s">
        <v>6</v>
      </c>
      <c r="D1137" s="5">
        <v>0</v>
      </c>
      <c r="G1137" s="5" t="s">
        <v>15</v>
      </c>
    </row>
    <row r="1138" spans="1:8">
      <c r="A1138" s="5" t="s">
        <v>13</v>
      </c>
    </row>
    <row r="1139" spans="1:8">
      <c r="A1139" s="5" t="s">
        <v>0</v>
      </c>
      <c r="B1139" s="5" t="s">
        <v>970</v>
      </c>
      <c r="C1139" s="5" t="s">
        <v>15</v>
      </c>
      <c r="D1139" s="5" t="s">
        <v>971</v>
      </c>
      <c r="E1139" s="5" t="s">
        <v>11091</v>
      </c>
      <c r="G1139" s="5" t="s">
        <v>4</v>
      </c>
      <c r="H1139" s="5" t="s">
        <v>17</v>
      </c>
    </row>
    <row r="1140" spans="1:8">
      <c r="A1140" s="5" t="s">
        <v>0</v>
      </c>
      <c r="B1140" s="5" t="s">
        <v>970</v>
      </c>
      <c r="C1140" s="5" t="s">
        <v>6</v>
      </c>
      <c r="D1140" s="5">
        <v>0</v>
      </c>
      <c r="G1140" s="5" t="s">
        <v>15</v>
      </c>
    </row>
    <row r="1141" spans="1:8">
      <c r="A1141" s="5" t="s">
        <v>13</v>
      </c>
    </row>
    <row r="1142" spans="1:8">
      <c r="A1142" s="5" t="s">
        <v>0</v>
      </c>
      <c r="B1142" s="5" t="s">
        <v>972</v>
      </c>
      <c r="C1142" s="5" t="s">
        <v>15</v>
      </c>
      <c r="D1142" s="5" t="s">
        <v>973</v>
      </c>
      <c r="E1142" s="5" t="s">
        <v>11091</v>
      </c>
      <c r="G1142" s="5" t="s">
        <v>4</v>
      </c>
      <c r="H1142" s="5" t="s">
        <v>17</v>
      </c>
    </row>
    <row r="1143" spans="1:8">
      <c r="A1143" s="5" t="s">
        <v>0</v>
      </c>
      <c r="B1143" s="5" t="s">
        <v>972</v>
      </c>
      <c r="C1143" s="5" t="s">
        <v>6</v>
      </c>
      <c r="D1143" s="5">
        <v>0</v>
      </c>
      <c r="G1143" s="5" t="s">
        <v>15</v>
      </c>
    </row>
    <row r="1144" spans="1:8">
      <c r="A1144" s="5" t="s">
        <v>13</v>
      </c>
    </row>
    <row r="1145" spans="1:8">
      <c r="A1145" s="5" t="s">
        <v>0</v>
      </c>
      <c r="B1145" s="5" t="s">
        <v>974</v>
      </c>
      <c r="C1145" s="5" t="s">
        <v>15</v>
      </c>
      <c r="D1145" s="5" t="s">
        <v>975</v>
      </c>
      <c r="E1145" s="5" t="s">
        <v>11091</v>
      </c>
      <c r="G1145" s="5" t="s">
        <v>4</v>
      </c>
      <c r="H1145" s="5" t="s">
        <v>17</v>
      </c>
    </row>
    <row r="1146" spans="1:8">
      <c r="A1146" s="5" t="s">
        <v>0</v>
      </c>
      <c r="B1146" s="5" t="s">
        <v>974</v>
      </c>
      <c r="C1146" s="5" t="s">
        <v>6</v>
      </c>
      <c r="D1146" s="5">
        <v>0</v>
      </c>
      <c r="G1146" s="5" t="s">
        <v>15</v>
      </c>
    </row>
    <row r="1147" spans="1:8">
      <c r="A1147" s="5" t="s">
        <v>13</v>
      </c>
    </row>
    <row r="1148" spans="1:8">
      <c r="A1148" s="5" t="s">
        <v>0</v>
      </c>
      <c r="B1148" s="5" t="s">
        <v>976</v>
      </c>
      <c r="C1148" s="5" t="s">
        <v>15</v>
      </c>
      <c r="D1148" s="5" t="s">
        <v>977</v>
      </c>
      <c r="E1148" s="5" t="s">
        <v>11091</v>
      </c>
      <c r="G1148" s="5" t="s">
        <v>4</v>
      </c>
      <c r="H1148" s="5" t="s">
        <v>17</v>
      </c>
    </row>
    <row r="1149" spans="1:8">
      <c r="A1149" s="5" t="s">
        <v>0</v>
      </c>
      <c r="B1149" s="5" t="s">
        <v>976</v>
      </c>
      <c r="C1149" s="5" t="s">
        <v>6</v>
      </c>
      <c r="D1149" s="5">
        <v>0</v>
      </c>
      <c r="G1149" s="5" t="s">
        <v>15</v>
      </c>
    </row>
    <row r="1150" spans="1:8">
      <c r="A1150" s="5" t="s">
        <v>13</v>
      </c>
    </row>
    <row r="1151" spans="1:8">
      <c r="A1151" s="5" t="s">
        <v>0</v>
      </c>
      <c r="B1151" s="5" t="s">
        <v>978</v>
      </c>
      <c r="C1151" s="5" t="s">
        <v>15</v>
      </c>
      <c r="D1151" s="5" t="s">
        <v>979</v>
      </c>
      <c r="E1151" s="5" t="s">
        <v>11091</v>
      </c>
      <c r="G1151" s="5" t="s">
        <v>4</v>
      </c>
      <c r="H1151" s="5" t="s">
        <v>17</v>
      </c>
    </row>
    <row r="1152" spans="1:8">
      <c r="A1152" s="5" t="s">
        <v>0</v>
      </c>
      <c r="B1152" s="5" t="s">
        <v>978</v>
      </c>
      <c r="C1152" s="5" t="s">
        <v>6</v>
      </c>
      <c r="D1152" s="5">
        <v>0</v>
      </c>
      <c r="G1152" s="5" t="s">
        <v>15</v>
      </c>
    </row>
    <row r="1153" spans="1:8">
      <c r="A1153" s="5" t="s">
        <v>13</v>
      </c>
    </row>
    <row r="1154" spans="1:8">
      <c r="A1154" s="5" t="s">
        <v>0</v>
      </c>
      <c r="B1154" s="5" t="s">
        <v>980</v>
      </c>
      <c r="C1154" s="5" t="s">
        <v>981</v>
      </c>
      <c r="D1154" s="5" t="s">
        <v>982</v>
      </c>
      <c r="E1154" s="5" t="s">
        <v>11091</v>
      </c>
      <c r="G1154" s="5" t="s">
        <v>4</v>
      </c>
      <c r="H1154" s="5" t="s">
        <v>983</v>
      </c>
    </row>
    <row r="1155" spans="1:8">
      <c r="A1155" s="5" t="s">
        <v>0</v>
      </c>
      <c r="B1155" s="5" t="s">
        <v>980</v>
      </c>
      <c r="C1155" s="5" t="s">
        <v>6</v>
      </c>
      <c r="D1155" s="5" t="s">
        <v>7</v>
      </c>
      <c r="G1155" s="5" t="s">
        <v>88</v>
      </c>
    </row>
    <row r="1156" spans="1:8">
      <c r="A1156" s="5" t="s">
        <v>0</v>
      </c>
      <c r="B1156" s="5" t="s">
        <v>980</v>
      </c>
      <c r="C1156" s="5" t="s">
        <v>6</v>
      </c>
      <c r="D1156" s="5" t="s">
        <v>7</v>
      </c>
      <c r="G1156" s="5" t="s">
        <v>436</v>
      </c>
    </row>
    <row r="1157" spans="1:8">
      <c r="A1157" s="5" t="s">
        <v>0</v>
      </c>
      <c r="B1157" s="5" t="s">
        <v>980</v>
      </c>
      <c r="C1157" s="5" t="s">
        <v>6</v>
      </c>
      <c r="D1157" s="5" t="s">
        <v>7</v>
      </c>
      <c r="G1157" s="5" t="s">
        <v>437</v>
      </c>
    </row>
    <row r="1158" spans="1:8">
      <c r="A1158" s="5" t="s">
        <v>0</v>
      </c>
      <c r="B1158" s="5" t="s">
        <v>980</v>
      </c>
      <c r="C1158" s="5" t="s">
        <v>6</v>
      </c>
      <c r="D1158" s="5" t="s">
        <v>7</v>
      </c>
      <c r="G1158" s="5" t="s">
        <v>984</v>
      </c>
    </row>
    <row r="1159" spans="1:8">
      <c r="A1159" s="5" t="s">
        <v>0</v>
      </c>
      <c r="B1159" s="5" t="s">
        <v>980</v>
      </c>
      <c r="C1159" s="5" t="s">
        <v>6</v>
      </c>
      <c r="D1159" s="5" t="s">
        <v>7</v>
      </c>
      <c r="G1159" s="5" t="s">
        <v>89</v>
      </c>
    </row>
    <row r="1160" spans="1:8">
      <c r="A1160" s="5" t="s">
        <v>13</v>
      </c>
    </row>
    <row r="1161" spans="1:8">
      <c r="A1161" s="5" t="s">
        <v>0</v>
      </c>
      <c r="B1161" s="5" t="s">
        <v>985</v>
      </c>
      <c r="C1161" s="5" t="s">
        <v>15</v>
      </c>
      <c r="D1161" s="5" t="s">
        <v>501</v>
      </c>
      <c r="E1161" s="5" t="s">
        <v>11091</v>
      </c>
      <c r="G1161" s="5" t="s">
        <v>4</v>
      </c>
      <c r="H1161" s="5" t="s">
        <v>17</v>
      </c>
    </row>
    <row r="1162" spans="1:8">
      <c r="A1162" s="5" t="s">
        <v>0</v>
      </c>
      <c r="B1162" s="5" t="s">
        <v>985</v>
      </c>
      <c r="C1162" s="5" t="s">
        <v>6</v>
      </c>
      <c r="D1162" s="5">
        <v>0</v>
      </c>
      <c r="G1162" s="5" t="s">
        <v>15</v>
      </c>
    </row>
    <row r="1163" spans="1:8">
      <c r="A1163" s="5" t="s">
        <v>13</v>
      </c>
    </row>
    <row r="1164" spans="1:8">
      <c r="A1164" s="5" t="s">
        <v>0</v>
      </c>
      <c r="B1164" s="5" t="s">
        <v>986</v>
      </c>
      <c r="C1164" s="5" t="s">
        <v>987</v>
      </c>
      <c r="D1164" s="5" t="s">
        <v>988</v>
      </c>
      <c r="E1164" s="5" t="s">
        <v>5734</v>
      </c>
      <c r="G1164" s="5" t="s">
        <v>4</v>
      </c>
      <c r="H1164" s="5" t="s">
        <v>989</v>
      </c>
    </row>
    <row r="1165" spans="1:8">
      <c r="A1165" s="5" t="s">
        <v>0</v>
      </c>
      <c r="B1165" s="5" t="s">
        <v>986</v>
      </c>
      <c r="C1165" s="5" t="s">
        <v>6</v>
      </c>
      <c r="D1165" s="5" t="s">
        <v>7</v>
      </c>
      <c r="G1165" s="5" t="s">
        <v>990</v>
      </c>
    </row>
    <row r="1166" spans="1:8">
      <c r="A1166" s="5" t="s">
        <v>0</v>
      </c>
      <c r="B1166" s="5" t="s">
        <v>986</v>
      </c>
      <c r="C1166" s="5" t="s">
        <v>6</v>
      </c>
      <c r="D1166" s="5" t="s">
        <v>7</v>
      </c>
      <c r="G1166" s="5" t="s">
        <v>991</v>
      </c>
    </row>
    <row r="1167" spans="1:8">
      <c r="A1167" s="5" t="s">
        <v>0</v>
      </c>
      <c r="B1167" s="5" t="s">
        <v>986</v>
      </c>
      <c r="C1167" s="5" t="s">
        <v>6</v>
      </c>
      <c r="D1167" s="5" t="s">
        <v>7</v>
      </c>
      <c r="G1167" s="5" t="s">
        <v>992</v>
      </c>
    </row>
    <row r="1168" spans="1:8">
      <c r="A1168" s="5" t="s">
        <v>0</v>
      </c>
      <c r="B1168" s="5" t="s">
        <v>986</v>
      </c>
      <c r="C1168" s="5" t="s">
        <v>6</v>
      </c>
      <c r="D1168" s="5" t="s">
        <v>7</v>
      </c>
      <c r="G1168" s="5" t="s">
        <v>993</v>
      </c>
    </row>
    <row r="1169" spans="1:8">
      <c r="A1169" s="5" t="s">
        <v>0</v>
      </c>
      <c r="B1169" s="5" t="s">
        <v>986</v>
      </c>
      <c r="C1169" s="5" t="s">
        <v>6</v>
      </c>
      <c r="D1169" s="5" t="s">
        <v>7</v>
      </c>
      <c r="G1169" s="5" t="s">
        <v>994</v>
      </c>
    </row>
    <row r="1170" spans="1:8">
      <c r="A1170" s="5" t="s">
        <v>13</v>
      </c>
    </row>
    <row r="1171" spans="1:8">
      <c r="A1171" s="5" t="s">
        <v>0</v>
      </c>
      <c r="B1171" s="5" t="s">
        <v>995</v>
      </c>
      <c r="C1171" s="5" t="s">
        <v>996</v>
      </c>
      <c r="D1171" s="5" t="s">
        <v>997</v>
      </c>
      <c r="E1171" s="5" t="s">
        <v>5734</v>
      </c>
      <c r="G1171" s="5" t="s">
        <v>4</v>
      </c>
      <c r="H1171" s="6" t="s">
        <v>998</v>
      </c>
    </row>
    <row r="1172" spans="1:8">
      <c r="A1172" s="5" t="s">
        <v>0</v>
      </c>
      <c r="B1172" s="5" t="s">
        <v>995</v>
      </c>
      <c r="C1172" s="5" t="s">
        <v>6</v>
      </c>
      <c r="D1172" s="5">
        <v>0</v>
      </c>
      <c r="G1172" s="5" t="s">
        <v>996</v>
      </c>
    </row>
    <row r="1173" spans="1:8">
      <c r="A1173" s="5" t="s">
        <v>13</v>
      </c>
    </row>
    <row r="1174" spans="1:8">
      <c r="A1174" s="5" t="s">
        <v>0</v>
      </c>
      <c r="B1174" s="5" t="s">
        <v>999</v>
      </c>
      <c r="C1174" s="5" t="s">
        <v>1000</v>
      </c>
      <c r="D1174" s="5" t="s">
        <v>1001</v>
      </c>
      <c r="E1174" s="5" t="s">
        <v>11091</v>
      </c>
      <c r="G1174" s="5" t="s">
        <v>4</v>
      </c>
      <c r="H1174" s="5" t="s">
        <v>1002</v>
      </c>
    </row>
    <row r="1175" spans="1:8">
      <c r="A1175" s="5" t="s">
        <v>0</v>
      </c>
      <c r="B1175" s="5" t="s">
        <v>999</v>
      </c>
      <c r="C1175" s="5" t="s">
        <v>6</v>
      </c>
      <c r="D1175" s="5" t="s">
        <v>7</v>
      </c>
      <c r="G1175" s="5" t="s">
        <v>325</v>
      </c>
    </row>
    <row r="1176" spans="1:8">
      <c r="A1176" s="5" t="s">
        <v>0</v>
      </c>
      <c r="B1176" s="5" t="s">
        <v>999</v>
      </c>
      <c r="C1176" s="5" t="s">
        <v>6</v>
      </c>
      <c r="D1176" s="5" t="s">
        <v>7</v>
      </c>
      <c r="G1176" s="5" t="s">
        <v>326</v>
      </c>
    </row>
    <row r="1177" spans="1:8">
      <c r="A1177" s="5" t="s">
        <v>13</v>
      </c>
    </row>
    <row r="1178" spans="1:8">
      <c r="A1178" s="5" t="s">
        <v>0</v>
      </c>
      <c r="B1178" s="5" t="s">
        <v>1003</v>
      </c>
      <c r="C1178" s="5" t="s">
        <v>1004</v>
      </c>
      <c r="D1178" s="5" t="s">
        <v>1005</v>
      </c>
      <c r="E1178" s="5" t="s">
        <v>5734</v>
      </c>
      <c r="G1178" s="5" t="s">
        <v>4</v>
      </c>
      <c r="H1178" s="5" t="s">
        <v>1006</v>
      </c>
    </row>
    <row r="1179" spans="1:8">
      <c r="A1179" s="5" t="s">
        <v>0</v>
      </c>
      <c r="B1179" s="5" t="s">
        <v>1003</v>
      </c>
      <c r="C1179" s="5" t="s">
        <v>6</v>
      </c>
      <c r="D1179" s="5" t="s">
        <v>7</v>
      </c>
      <c r="G1179" s="5" t="s">
        <v>1007</v>
      </c>
    </row>
    <row r="1180" spans="1:8">
      <c r="A1180" s="5" t="s">
        <v>0</v>
      </c>
      <c r="B1180" s="5" t="s">
        <v>1003</v>
      </c>
      <c r="C1180" s="5" t="s">
        <v>6</v>
      </c>
      <c r="D1180" s="5" t="s">
        <v>7</v>
      </c>
      <c r="G1180" s="5" t="s">
        <v>1008</v>
      </c>
    </row>
    <row r="1181" spans="1:8">
      <c r="A1181" s="5" t="s">
        <v>0</v>
      </c>
      <c r="B1181" s="5" t="s">
        <v>1003</v>
      </c>
      <c r="C1181" s="5" t="s">
        <v>6</v>
      </c>
      <c r="D1181" s="5" t="s">
        <v>7</v>
      </c>
      <c r="G1181" s="5" t="s">
        <v>1009</v>
      </c>
    </row>
    <row r="1182" spans="1:8">
      <c r="A1182" s="5" t="s">
        <v>0</v>
      </c>
      <c r="B1182" s="5" t="s">
        <v>1003</v>
      </c>
      <c r="C1182" s="5" t="s">
        <v>6</v>
      </c>
      <c r="D1182" s="5" t="s">
        <v>7</v>
      </c>
      <c r="G1182" s="5" t="s">
        <v>1010</v>
      </c>
    </row>
    <row r="1183" spans="1:8">
      <c r="A1183" s="5" t="s">
        <v>13</v>
      </c>
    </row>
    <row r="1184" spans="1:8">
      <c r="A1184" s="5" t="s">
        <v>0</v>
      </c>
      <c r="B1184" s="5" t="s">
        <v>1011</v>
      </c>
      <c r="C1184" s="5" t="s">
        <v>15</v>
      </c>
      <c r="D1184" s="5" t="s">
        <v>1012</v>
      </c>
      <c r="E1184" s="5" t="s">
        <v>11091</v>
      </c>
      <c r="G1184" s="5" t="s">
        <v>4</v>
      </c>
      <c r="H1184" s="5" t="s">
        <v>17</v>
      </c>
    </row>
    <row r="1185" spans="1:8">
      <c r="A1185" s="5" t="s">
        <v>0</v>
      </c>
      <c r="B1185" s="5" t="s">
        <v>1011</v>
      </c>
      <c r="C1185" s="5" t="s">
        <v>6</v>
      </c>
      <c r="D1185" s="5">
        <v>0</v>
      </c>
      <c r="G1185" s="5" t="s">
        <v>15</v>
      </c>
    </row>
    <row r="1186" spans="1:8">
      <c r="A1186" s="5" t="s">
        <v>13</v>
      </c>
    </row>
    <row r="1187" spans="1:8">
      <c r="A1187" s="5" t="s">
        <v>0</v>
      </c>
      <c r="B1187" s="5" t="s">
        <v>1013</v>
      </c>
      <c r="C1187" s="5" t="s">
        <v>15</v>
      </c>
      <c r="D1187" s="5" t="s">
        <v>1014</v>
      </c>
      <c r="E1187" s="5" t="s">
        <v>11091</v>
      </c>
      <c r="G1187" s="5" t="s">
        <v>4</v>
      </c>
      <c r="H1187" s="5" t="s">
        <v>17</v>
      </c>
    </row>
    <row r="1188" spans="1:8">
      <c r="A1188" s="5" t="s">
        <v>0</v>
      </c>
      <c r="B1188" s="5" t="s">
        <v>1013</v>
      </c>
      <c r="C1188" s="5" t="s">
        <v>6</v>
      </c>
      <c r="D1188" s="5">
        <v>0</v>
      </c>
      <c r="G1188" s="5" t="s">
        <v>15</v>
      </c>
    </row>
    <row r="1189" spans="1:8">
      <c r="A1189" s="5" t="s">
        <v>13</v>
      </c>
    </row>
    <row r="1190" spans="1:8">
      <c r="A1190" s="5" t="s">
        <v>0</v>
      </c>
      <c r="B1190" s="5" t="s">
        <v>1015</v>
      </c>
      <c r="C1190" s="5" t="s">
        <v>15</v>
      </c>
      <c r="D1190" s="5" t="s">
        <v>1016</v>
      </c>
      <c r="E1190" s="5" t="s">
        <v>11091</v>
      </c>
      <c r="G1190" s="5" t="s">
        <v>4</v>
      </c>
      <c r="H1190" s="5" t="s">
        <v>17</v>
      </c>
    </row>
    <row r="1191" spans="1:8">
      <c r="A1191" s="5" t="s">
        <v>0</v>
      </c>
      <c r="B1191" s="5" t="s">
        <v>1015</v>
      </c>
      <c r="C1191" s="5" t="s">
        <v>6</v>
      </c>
      <c r="D1191" s="5">
        <v>0</v>
      </c>
      <c r="G1191" s="5" t="s">
        <v>15</v>
      </c>
    </row>
    <row r="1192" spans="1:8">
      <c r="A1192" s="5" t="s">
        <v>13</v>
      </c>
    </row>
    <row r="1193" spans="1:8">
      <c r="A1193" s="5" t="s">
        <v>0</v>
      </c>
      <c r="B1193" s="5" t="s">
        <v>1017</v>
      </c>
      <c r="C1193" s="5" t="s">
        <v>1018</v>
      </c>
      <c r="D1193" s="5" t="s">
        <v>1019</v>
      </c>
      <c r="E1193" s="5" t="s">
        <v>11091</v>
      </c>
      <c r="G1193" s="5" t="s">
        <v>4</v>
      </c>
      <c r="H1193" s="5" t="s">
        <v>795</v>
      </c>
    </row>
    <row r="1194" spans="1:8">
      <c r="A1194" s="5" t="s">
        <v>0</v>
      </c>
      <c r="B1194" s="5" t="s">
        <v>1017</v>
      </c>
      <c r="C1194" s="5" t="s">
        <v>6</v>
      </c>
      <c r="D1194" s="5" t="s">
        <v>7</v>
      </c>
      <c r="G1194" s="5" t="s">
        <v>326</v>
      </c>
    </row>
    <row r="1195" spans="1:8">
      <c r="A1195" s="5" t="s">
        <v>0</v>
      </c>
      <c r="B1195" s="5" t="s">
        <v>1017</v>
      </c>
      <c r="C1195" s="5" t="s">
        <v>6</v>
      </c>
      <c r="D1195" s="5" t="s">
        <v>7</v>
      </c>
      <c r="G1195" s="5" t="s">
        <v>325</v>
      </c>
    </row>
    <row r="1196" spans="1:8">
      <c r="A1196" s="5" t="s">
        <v>0</v>
      </c>
      <c r="B1196" s="5" t="s">
        <v>1017</v>
      </c>
      <c r="C1196" s="5" t="s">
        <v>6</v>
      </c>
      <c r="D1196" s="5" t="s">
        <v>7</v>
      </c>
      <c r="G1196" s="5" t="s">
        <v>327</v>
      </c>
    </row>
    <row r="1197" spans="1:8">
      <c r="A1197" s="5" t="s">
        <v>0</v>
      </c>
      <c r="B1197" s="5" t="s">
        <v>1017</v>
      </c>
      <c r="C1197" s="5" t="s">
        <v>6</v>
      </c>
      <c r="D1197" s="5" t="s">
        <v>7</v>
      </c>
      <c r="G1197" s="5" t="s">
        <v>88</v>
      </c>
    </row>
    <row r="1198" spans="1:8">
      <c r="A1198" s="5" t="s">
        <v>13</v>
      </c>
    </row>
    <row r="1199" spans="1:8">
      <c r="A1199" s="5" t="s">
        <v>0</v>
      </c>
      <c r="B1199" s="5" t="s">
        <v>1020</v>
      </c>
      <c r="C1199" s="5" t="s">
        <v>1021</v>
      </c>
      <c r="D1199" s="5" t="s">
        <v>1022</v>
      </c>
      <c r="E1199" s="5" t="s">
        <v>11091</v>
      </c>
      <c r="G1199" s="5" t="s">
        <v>4</v>
      </c>
      <c r="H1199" s="5" t="s">
        <v>324</v>
      </c>
    </row>
    <row r="1200" spans="1:8">
      <c r="A1200" s="5" t="s">
        <v>0</v>
      </c>
      <c r="B1200" s="5" t="s">
        <v>1020</v>
      </c>
      <c r="C1200" s="5" t="s">
        <v>6</v>
      </c>
      <c r="D1200" s="5" t="s">
        <v>7</v>
      </c>
      <c r="G1200" s="5" t="s">
        <v>325</v>
      </c>
    </row>
    <row r="1201" spans="1:8">
      <c r="A1201" s="5" t="s">
        <v>0</v>
      </c>
      <c r="B1201" s="5" t="s">
        <v>1020</v>
      </c>
      <c r="C1201" s="5" t="s">
        <v>6</v>
      </c>
      <c r="D1201" s="5" t="s">
        <v>7</v>
      </c>
      <c r="G1201" s="5" t="s">
        <v>326</v>
      </c>
    </row>
    <row r="1202" spans="1:8">
      <c r="A1202" s="5" t="s">
        <v>0</v>
      </c>
      <c r="B1202" s="5" t="s">
        <v>1020</v>
      </c>
      <c r="C1202" s="5" t="s">
        <v>6</v>
      </c>
      <c r="D1202" s="5" t="s">
        <v>7</v>
      </c>
      <c r="G1202" s="5" t="s">
        <v>327</v>
      </c>
    </row>
    <row r="1203" spans="1:8">
      <c r="A1203" s="5" t="s">
        <v>0</v>
      </c>
      <c r="B1203" s="5" t="s">
        <v>1020</v>
      </c>
      <c r="C1203" s="5" t="s">
        <v>6</v>
      </c>
      <c r="D1203" s="5" t="s">
        <v>7</v>
      </c>
      <c r="G1203" s="5" t="s">
        <v>88</v>
      </c>
    </row>
    <row r="1204" spans="1:8">
      <c r="A1204" s="5" t="s">
        <v>13</v>
      </c>
    </row>
    <row r="1205" spans="1:8">
      <c r="A1205" s="5" t="s">
        <v>0</v>
      </c>
      <c r="B1205" s="5" t="s">
        <v>1023</v>
      </c>
      <c r="C1205" s="5" t="s">
        <v>1024</v>
      </c>
      <c r="D1205" s="5" t="s">
        <v>1025</v>
      </c>
      <c r="E1205" s="5" t="s">
        <v>5734</v>
      </c>
      <c r="G1205" s="5" t="s">
        <v>4</v>
      </c>
      <c r="H1205" s="5" t="s">
        <v>1026</v>
      </c>
    </row>
    <row r="1206" spans="1:8">
      <c r="A1206" s="5" t="s">
        <v>0</v>
      </c>
      <c r="B1206" s="5" t="s">
        <v>1023</v>
      </c>
      <c r="C1206" s="5" t="s">
        <v>6</v>
      </c>
      <c r="D1206" s="5">
        <v>0</v>
      </c>
      <c r="G1206" s="5" t="s">
        <v>1024</v>
      </c>
    </row>
    <row r="1207" spans="1:8">
      <c r="A1207" s="5" t="s">
        <v>13</v>
      </c>
    </row>
    <row r="1208" spans="1:8">
      <c r="A1208" s="5" t="s">
        <v>0</v>
      </c>
      <c r="B1208" s="5" t="s">
        <v>1027</v>
      </c>
      <c r="C1208" s="5" t="s">
        <v>15</v>
      </c>
      <c r="D1208" s="5" t="s">
        <v>1028</v>
      </c>
      <c r="E1208" s="5" t="s">
        <v>11091</v>
      </c>
      <c r="G1208" s="5" t="s">
        <v>4</v>
      </c>
      <c r="H1208" s="5" t="s">
        <v>17</v>
      </c>
    </row>
    <row r="1209" spans="1:8">
      <c r="A1209" s="5" t="s">
        <v>0</v>
      </c>
      <c r="B1209" s="5" t="s">
        <v>1027</v>
      </c>
      <c r="C1209" s="5" t="s">
        <v>6</v>
      </c>
      <c r="D1209" s="5">
        <v>0</v>
      </c>
      <c r="G1209" s="5" t="s">
        <v>15</v>
      </c>
    </row>
    <row r="1210" spans="1:8">
      <c r="A1210" s="5" t="s">
        <v>13</v>
      </c>
    </row>
    <row r="1211" spans="1:8">
      <c r="A1211" s="5" t="s">
        <v>0</v>
      </c>
      <c r="B1211" s="5" t="s">
        <v>1029</v>
      </c>
      <c r="C1211" s="5" t="s">
        <v>15</v>
      </c>
      <c r="D1211" s="5" t="s">
        <v>1030</v>
      </c>
      <c r="E1211" s="5" t="s">
        <v>11091</v>
      </c>
      <c r="G1211" s="5" t="s">
        <v>4</v>
      </c>
      <c r="H1211" s="5" t="s">
        <v>17</v>
      </c>
    </row>
    <row r="1212" spans="1:8">
      <c r="A1212" s="5" t="s">
        <v>0</v>
      </c>
      <c r="B1212" s="5" t="s">
        <v>1029</v>
      </c>
      <c r="C1212" s="5" t="s">
        <v>6</v>
      </c>
      <c r="D1212" s="5">
        <v>0</v>
      </c>
      <c r="G1212" s="5" t="s">
        <v>15</v>
      </c>
    </row>
    <row r="1213" spans="1:8">
      <c r="A1213" s="5" t="s">
        <v>13</v>
      </c>
    </row>
    <row r="1214" spans="1:8">
      <c r="A1214" s="5" t="s">
        <v>0</v>
      </c>
      <c r="B1214" s="5" t="s">
        <v>1031</v>
      </c>
      <c r="C1214" s="5" t="s">
        <v>1032</v>
      </c>
      <c r="D1214" s="5" t="s">
        <v>1033</v>
      </c>
      <c r="E1214" s="5" t="s">
        <v>11091</v>
      </c>
      <c r="G1214" s="5" t="s">
        <v>4</v>
      </c>
      <c r="H1214" s="5" t="s">
        <v>11147</v>
      </c>
    </row>
    <row r="1215" spans="1:8">
      <c r="A1215" s="5" t="s">
        <v>0</v>
      </c>
      <c r="B1215" s="5" t="s">
        <v>1031</v>
      </c>
      <c r="C1215" s="5" t="s">
        <v>6</v>
      </c>
      <c r="D1215" s="5" t="s">
        <v>7</v>
      </c>
      <c r="G1215" s="5" t="s">
        <v>1035</v>
      </c>
    </row>
    <row r="1216" spans="1:8">
      <c r="A1216" s="5" t="s">
        <v>0</v>
      </c>
      <c r="B1216" s="5" t="s">
        <v>1031</v>
      </c>
      <c r="C1216" s="5" t="s">
        <v>6</v>
      </c>
      <c r="D1216" s="5" t="s">
        <v>7</v>
      </c>
      <c r="G1216" s="5" t="s">
        <v>1036</v>
      </c>
    </row>
    <row r="1217" spans="1:8">
      <c r="A1217" s="5" t="s">
        <v>0</v>
      </c>
      <c r="B1217" s="5" t="s">
        <v>1031</v>
      </c>
      <c r="C1217" s="5" t="s">
        <v>6</v>
      </c>
      <c r="D1217" s="5" t="s">
        <v>7</v>
      </c>
      <c r="G1217" s="5" t="s">
        <v>1037</v>
      </c>
    </row>
    <row r="1218" spans="1:8">
      <c r="A1218" s="5" t="s">
        <v>0</v>
      </c>
      <c r="B1218" s="5" t="s">
        <v>1031</v>
      </c>
      <c r="C1218" s="5" t="s">
        <v>6</v>
      </c>
      <c r="D1218" s="5" t="s">
        <v>7</v>
      </c>
      <c r="G1218" s="5" t="s">
        <v>1038</v>
      </c>
    </row>
    <row r="1219" spans="1:8">
      <c r="A1219" s="5" t="s">
        <v>0</v>
      </c>
      <c r="B1219" s="5" t="s">
        <v>1031</v>
      </c>
      <c r="C1219" s="5" t="s">
        <v>6</v>
      </c>
      <c r="D1219" s="5" t="s">
        <v>7</v>
      </c>
      <c r="G1219" s="5" t="s">
        <v>1039</v>
      </c>
    </row>
    <row r="1220" spans="1:8">
      <c r="A1220" s="5" t="s">
        <v>13</v>
      </c>
    </row>
    <row r="1221" spans="1:8">
      <c r="A1221" s="5" t="s">
        <v>0</v>
      </c>
      <c r="B1221" s="5" t="s">
        <v>1040</v>
      </c>
      <c r="C1221" s="5" t="s">
        <v>1041</v>
      </c>
      <c r="D1221" s="5" t="s">
        <v>1042</v>
      </c>
      <c r="E1221" s="5" t="s">
        <v>5734</v>
      </c>
      <c r="G1221" s="5" t="s">
        <v>4</v>
      </c>
      <c r="H1221" s="6" t="s">
        <v>1043</v>
      </c>
    </row>
    <row r="1222" spans="1:8">
      <c r="A1222" s="5" t="s">
        <v>0</v>
      </c>
      <c r="B1222" s="5" t="s">
        <v>1040</v>
      </c>
      <c r="C1222" s="5" t="s">
        <v>6</v>
      </c>
      <c r="D1222" s="5">
        <v>0</v>
      </c>
      <c r="G1222" s="5" t="s">
        <v>1041</v>
      </c>
    </row>
    <row r="1223" spans="1:8">
      <c r="A1223" s="5" t="s">
        <v>13</v>
      </c>
    </row>
    <row r="1224" spans="1:8">
      <c r="A1224" s="5" t="s">
        <v>0</v>
      </c>
      <c r="B1224" s="5" t="s">
        <v>1044</v>
      </c>
      <c r="C1224" s="5" t="s">
        <v>1045</v>
      </c>
      <c r="D1224" s="5" t="s">
        <v>1046</v>
      </c>
      <c r="E1224" s="5" t="s">
        <v>11120</v>
      </c>
      <c r="G1224" s="5" t="s">
        <v>246</v>
      </c>
    </row>
    <row r="1225" spans="1:8">
      <c r="A1225" s="5" t="s">
        <v>0</v>
      </c>
      <c r="B1225" s="5" t="s">
        <v>1044</v>
      </c>
      <c r="C1225" s="5" t="s">
        <v>248</v>
      </c>
      <c r="D1225" s="5" t="s">
        <v>7</v>
      </c>
    </row>
    <row r="1226" spans="1:8">
      <c r="A1226" s="5" t="s">
        <v>13</v>
      </c>
    </row>
    <row r="1227" spans="1:8">
      <c r="A1227" s="5" t="s">
        <v>0</v>
      </c>
      <c r="B1227" s="5" t="s">
        <v>1047</v>
      </c>
      <c r="C1227" s="5" t="s">
        <v>15</v>
      </c>
      <c r="D1227" s="5" t="s">
        <v>1048</v>
      </c>
      <c r="E1227" s="5" t="s">
        <v>11091</v>
      </c>
      <c r="G1227" s="5" t="s">
        <v>4</v>
      </c>
      <c r="H1227" s="5" t="s">
        <v>17</v>
      </c>
    </row>
    <row r="1228" spans="1:8">
      <c r="A1228" s="5" t="s">
        <v>0</v>
      </c>
      <c r="B1228" s="5" t="s">
        <v>1047</v>
      </c>
      <c r="C1228" s="5" t="s">
        <v>6</v>
      </c>
      <c r="D1228" s="5">
        <v>0</v>
      </c>
      <c r="G1228" s="5" t="s">
        <v>15</v>
      </c>
    </row>
    <row r="1229" spans="1:8">
      <c r="A1229" s="5" t="s">
        <v>13</v>
      </c>
    </row>
    <row r="1230" spans="1:8">
      <c r="A1230" s="5" t="s">
        <v>0</v>
      </c>
      <c r="B1230" s="5" t="s">
        <v>1049</v>
      </c>
      <c r="C1230" s="5" t="s">
        <v>1050</v>
      </c>
      <c r="D1230" s="5" t="s">
        <v>1051</v>
      </c>
      <c r="E1230" s="5" t="s">
        <v>5734</v>
      </c>
      <c r="G1230" s="5" t="s">
        <v>4</v>
      </c>
      <c r="H1230" s="5" t="s">
        <v>1052</v>
      </c>
    </row>
    <row r="1231" spans="1:8">
      <c r="A1231" s="5" t="s">
        <v>0</v>
      </c>
      <c r="B1231" s="5" t="s">
        <v>1049</v>
      </c>
      <c r="C1231" s="5" t="s">
        <v>6</v>
      </c>
      <c r="D1231" s="5" t="s">
        <v>7</v>
      </c>
      <c r="G1231" s="5" t="s">
        <v>1053</v>
      </c>
    </row>
    <row r="1232" spans="1:8">
      <c r="A1232" s="5" t="s">
        <v>13</v>
      </c>
    </row>
    <row r="1233" spans="1:8">
      <c r="A1233" s="5" t="s">
        <v>0</v>
      </c>
      <c r="B1233" s="5" t="s">
        <v>1054</v>
      </c>
      <c r="C1233" s="5" t="s">
        <v>1055</v>
      </c>
      <c r="D1233" s="5" t="s">
        <v>11148</v>
      </c>
      <c r="E1233" s="5" t="s">
        <v>5737</v>
      </c>
      <c r="G1233" s="5" t="s">
        <v>4</v>
      </c>
      <c r="H1233" s="5" t="s">
        <v>1056</v>
      </c>
    </row>
    <row r="1234" spans="1:8">
      <c r="A1234" s="5" t="s">
        <v>0</v>
      </c>
      <c r="B1234" s="5" t="s">
        <v>1054</v>
      </c>
      <c r="C1234" s="5" t="s">
        <v>6</v>
      </c>
      <c r="D1234" s="5" t="s">
        <v>7</v>
      </c>
      <c r="G1234" s="5" t="s">
        <v>1057</v>
      </c>
    </row>
    <row r="1235" spans="1:8">
      <c r="A1235" s="5" t="s">
        <v>0</v>
      </c>
      <c r="B1235" s="5" t="s">
        <v>1054</v>
      </c>
      <c r="C1235" s="5" t="s">
        <v>6</v>
      </c>
      <c r="D1235" s="5" t="s">
        <v>7</v>
      </c>
      <c r="G1235" s="5" t="s">
        <v>1058</v>
      </c>
    </row>
    <row r="1236" spans="1:8">
      <c r="A1236" s="5" t="s">
        <v>0</v>
      </c>
      <c r="B1236" s="5" t="s">
        <v>1054</v>
      </c>
      <c r="C1236" s="5" t="s">
        <v>6</v>
      </c>
      <c r="D1236" s="5" t="s">
        <v>7</v>
      </c>
      <c r="G1236" s="5" t="s">
        <v>1059</v>
      </c>
    </row>
    <row r="1237" spans="1:8">
      <c r="A1237" s="5" t="s">
        <v>13</v>
      </c>
    </row>
    <row r="1238" spans="1:8">
      <c r="A1238" s="5" t="s">
        <v>0</v>
      </c>
      <c r="B1238" s="5" t="s">
        <v>1060</v>
      </c>
      <c r="C1238" s="5" t="s">
        <v>15</v>
      </c>
      <c r="D1238" s="5" t="s">
        <v>1061</v>
      </c>
      <c r="E1238" s="5" t="s">
        <v>11091</v>
      </c>
      <c r="G1238" s="5" t="s">
        <v>4</v>
      </c>
      <c r="H1238" s="5" t="s">
        <v>17</v>
      </c>
    </row>
    <row r="1239" spans="1:8">
      <c r="A1239" s="5" t="s">
        <v>0</v>
      </c>
      <c r="B1239" s="5" t="s">
        <v>1060</v>
      </c>
      <c r="C1239" s="5" t="s">
        <v>6</v>
      </c>
      <c r="D1239" s="5">
        <v>0</v>
      </c>
      <c r="G1239" s="5" t="s">
        <v>15</v>
      </c>
    </row>
    <row r="1240" spans="1:8">
      <c r="A1240" s="5" t="s">
        <v>13</v>
      </c>
    </row>
    <row r="1241" spans="1:8">
      <c r="A1241" s="5" t="s">
        <v>0</v>
      </c>
      <c r="B1241" s="5" t="s">
        <v>1062</v>
      </c>
      <c r="C1241" s="5" t="s">
        <v>15</v>
      </c>
      <c r="D1241" s="5" t="s">
        <v>1063</v>
      </c>
      <c r="E1241" s="5" t="s">
        <v>11091</v>
      </c>
      <c r="G1241" s="5" t="s">
        <v>4</v>
      </c>
      <c r="H1241" s="5" t="s">
        <v>17</v>
      </c>
    </row>
    <row r="1242" spans="1:8">
      <c r="A1242" s="5" t="s">
        <v>0</v>
      </c>
      <c r="B1242" s="5" t="s">
        <v>1062</v>
      </c>
      <c r="C1242" s="5" t="s">
        <v>6</v>
      </c>
      <c r="D1242" s="5">
        <v>0</v>
      </c>
      <c r="G1242" s="5" t="s">
        <v>15</v>
      </c>
    </row>
    <row r="1243" spans="1:8">
      <c r="A1243" s="5" t="s">
        <v>13</v>
      </c>
    </row>
    <row r="1244" spans="1:8">
      <c r="A1244" s="5" t="s">
        <v>0</v>
      </c>
      <c r="B1244" s="5" t="s">
        <v>1064</v>
      </c>
      <c r="C1244" s="5" t="s">
        <v>15</v>
      </c>
      <c r="D1244" s="5" t="s">
        <v>1065</v>
      </c>
      <c r="E1244" s="5" t="s">
        <v>11091</v>
      </c>
      <c r="G1244" s="5" t="s">
        <v>4</v>
      </c>
      <c r="H1244" s="5" t="s">
        <v>17</v>
      </c>
    </row>
    <row r="1245" spans="1:8">
      <c r="A1245" s="5" t="s">
        <v>0</v>
      </c>
      <c r="B1245" s="5" t="s">
        <v>1064</v>
      </c>
      <c r="C1245" s="5" t="s">
        <v>6</v>
      </c>
      <c r="D1245" s="5">
        <v>0</v>
      </c>
      <c r="G1245" s="5" t="s">
        <v>15</v>
      </c>
    </row>
    <row r="1246" spans="1:8">
      <c r="A1246" s="5" t="s">
        <v>13</v>
      </c>
    </row>
    <row r="1247" spans="1:8">
      <c r="A1247" s="5" t="s">
        <v>0</v>
      </c>
      <c r="B1247" s="5" t="s">
        <v>1066</v>
      </c>
      <c r="C1247" s="5" t="s">
        <v>15</v>
      </c>
      <c r="D1247" s="5" t="s">
        <v>1067</v>
      </c>
      <c r="E1247" s="5" t="s">
        <v>11091</v>
      </c>
      <c r="G1247" s="5" t="s">
        <v>4</v>
      </c>
      <c r="H1247" s="5" t="s">
        <v>17</v>
      </c>
    </row>
    <row r="1248" spans="1:8">
      <c r="A1248" s="5" t="s">
        <v>0</v>
      </c>
      <c r="B1248" s="5" t="s">
        <v>1066</v>
      </c>
      <c r="C1248" s="5" t="s">
        <v>6</v>
      </c>
      <c r="D1248" s="5">
        <v>0</v>
      </c>
      <c r="G1248" s="5" t="s">
        <v>15</v>
      </c>
    </row>
    <row r="1249" spans="1:8">
      <c r="A1249" s="5" t="s">
        <v>13</v>
      </c>
    </row>
    <row r="1250" spans="1:8">
      <c r="A1250" s="5" t="s">
        <v>0</v>
      </c>
      <c r="B1250" s="5" t="s">
        <v>1068</v>
      </c>
      <c r="C1250" s="5" t="s">
        <v>15</v>
      </c>
      <c r="D1250" s="5" t="s">
        <v>1069</v>
      </c>
      <c r="E1250" s="5" t="s">
        <v>11091</v>
      </c>
      <c r="G1250" s="5" t="s">
        <v>4</v>
      </c>
      <c r="H1250" s="5" t="s">
        <v>17</v>
      </c>
    </row>
    <row r="1251" spans="1:8">
      <c r="A1251" s="5" t="s">
        <v>0</v>
      </c>
      <c r="B1251" s="5" t="s">
        <v>1068</v>
      </c>
      <c r="C1251" s="5" t="s">
        <v>6</v>
      </c>
      <c r="D1251" s="5">
        <v>0</v>
      </c>
      <c r="G1251" s="5" t="s">
        <v>15</v>
      </c>
    </row>
    <row r="1252" spans="1:8">
      <c r="A1252" s="5" t="s">
        <v>13</v>
      </c>
    </row>
    <row r="1253" spans="1:8">
      <c r="A1253" s="5" t="s">
        <v>0</v>
      </c>
      <c r="B1253" s="5" t="s">
        <v>1070</v>
      </c>
      <c r="C1253" s="5" t="s">
        <v>15</v>
      </c>
      <c r="D1253" s="5" t="s">
        <v>1071</v>
      </c>
      <c r="E1253" s="5" t="s">
        <v>11091</v>
      </c>
      <c r="G1253" s="5" t="s">
        <v>4</v>
      </c>
      <c r="H1253" s="5" t="s">
        <v>17</v>
      </c>
    </row>
    <row r="1254" spans="1:8">
      <c r="A1254" s="5" t="s">
        <v>0</v>
      </c>
      <c r="B1254" s="5" t="s">
        <v>1070</v>
      </c>
      <c r="C1254" s="5" t="s">
        <v>6</v>
      </c>
      <c r="D1254" s="5">
        <v>0</v>
      </c>
      <c r="G1254" s="5" t="s">
        <v>15</v>
      </c>
    </row>
    <row r="1255" spans="1:8">
      <c r="A1255" s="5" t="s">
        <v>13</v>
      </c>
    </row>
    <row r="1256" spans="1:8">
      <c r="A1256" s="5" t="s">
        <v>0</v>
      </c>
      <c r="B1256" s="5" t="s">
        <v>1072</v>
      </c>
      <c r="C1256" s="5" t="s">
        <v>15</v>
      </c>
      <c r="D1256" s="5" t="s">
        <v>1073</v>
      </c>
      <c r="E1256" s="5" t="s">
        <v>11091</v>
      </c>
      <c r="G1256" s="5" t="s">
        <v>4</v>
      </c>
      <c r="H1256" s="5" t="s">
        <v>17</v>
      </c>
    </row>
    <row r="1257" spans="1:8">
      <c r="A1257" s="5" t="s">
        <v>0</v>
      </c>
      <c r="B1257" s="5" t="s">
        <v>1072</v>
      </c>
      <c r="C1257" s="5" t="s">
        <v>6</v>
      </c>
      <c r="D1257" s="5">
        <v>0</v>
      </c>
      <c r="G1257" s="5" t="s">
        <v>15</v>
      </c>
    </row>
    <row r="1258" spans="1:8">
      <c r="A1258" s="5" t="s">
        <v>13</v>
      </c>
    </row>
    <row r="1259" spans="1:8">
      <c r="A1259" s="5" t="s">
        <v>0</v>
      </c>
      <c r="B1259" s="5" t="s">
        <v>1074</v>
      </c>
      <c r="C1259" s="5" t="s">
        <v>15</v>
      </c>
      <c r="D1259" s="5" t="s">
        <v>1075</v>
      </c>
      <c r="E1259" s="5" t="s">
        <v>11091</v>
      </c>
      <c r="G1259" s="5" t="s">
        <v>4</v>
      </c>
      <c r="H1259" s="5" t="s">
        <v>17</v>
      </c>
    </row>
    <row r="1260" spans="1:8">
      <c r="A1260" s="5" t="s">
        <v>0</v>
      </c>
      <c r="B1260" s="5" t="s">
        <v>1074</v>
      </c>
      <c r="C1260" s="5" t="s">
        <v>6</v>
      </c>
      <c r="D1260" s="5">
        <v>0</v>
      </c>
      <c r="G1260" s="5" t="s">
        <v>15</v>
      </c>
    </row>
    <row r="1261" spans="1:8">
      <c r="A1261" s="5" t="s">
        <v>13</v>
      </c>
    </row>
    <row r="1262" spans="1:8">
      <c r="A1262" s="5" t="s">
        <v>0</v>
      </c>
      <c r="B1262" s="5" t="s">
        <v>1076</v>
      </c>
      <c r="C1262" s="5" t="s">
        <v>15</v>
      </c>
      <c r="D1262" s="5" t="s">
        <v>1077</v>
      </c>
      <c r="E1262" s="5" t="s">
        <v>11091</v>
      </c>
      <c r="G1262" s="5" t="s">
        <v>4</v>
      </c>
      <c r="H1262" s="5" t="s">
        <v>17</v>
      </c>
    </row>
    <row r="1263" spans="1:8">
      <c r="A1263" s="5" t="s">
        <v>0</v>
      </c>
      <c r="B1263" s="5" t="s">
        <v>1076</v>
      </c>
      <c r="C1263" s="5" t="s">
        <v>6</v>
      </c>
      <c r="D1263" s="5">
        <v>0</v>
      </c>
      <c r="G1263" s="5" t="s">
        <v>15</v>
      </c>
    </row>
    <row r="1264" spans="1:8">
      <c r="A1264" s="5" t="s">
        <v>13</v>
      </c>
    </row>
    <row r="1265" spans="1:8">
      <c r="A1265" s="5" t="s">
        <v>0</v>
      </c>
      <c r="B1265" s="5" t="s">
        <v>1078</v>
      </c>
      <c r="C1265" s="5" t="s">
        <v>15</v>
      </c>
      <c r="D1265" s="5" t="s">
        <v>1079</v>
      </c>
      <c r="E1265" s="5" t="s">
        <v>11091</v>
      </c>
      <c r="G1265" s="5" t="s">
        <v>4</v>
      </c>
      <c r="H1265" s="5" t="s">
        <v>17</v>
      </c>
    </row>
    <row r="1266" spans="1:8">
      <c r="A1266" s="5" t="s">
        <v>0</v>
      </c>
      <c r="B1266" s="5" t="s">
        <v>1078</v>
      </c>
      <c r="C1266" s="5" t="s">
        <v>6</v>
      </c>
      <c r="D1266" s="5">
        <v>0</v>
      </c>
      <c r="G1266" s="5" t="s">
        <v>15</v>
      </c>
    </row>
    <row r="1267" spans="1:8">
      <c r="A1267" s="5" t="s">
        <v>13</v>
      </c>
    </row>
    <row r="1268" spans="1:8">
      <c r="A1268" s="5" t="s">
        <v>0</v>
      </c>
      <c r="B1268" s="5" t="s">
        <v>1080</v>
      </c>
      <c r="C1268" s="5" t="s">
        <v>1081</v>
      </c>
      <c r="D1268" s="5" t="s">
        <v>1082</v>
      </c>
      <c r="E1268" s="5" t="s">
        <v>11091</v>
      </c>
      <c r="G1268" s="5" t="s">
        <v>4</v>
      </c>
      <c r="H1268" s="5" t="s">
        <v>1083</v>
      </c>
    </row>
    <row r="1269" spans="1:8">
      <c r="A1269" s="5" t="s">
        <v>0</v>
      </c>
      <c r="B1269" s="5" t="s">
        <v>1080</v>
      </c>
      <c r="C1269" s="5" t="s">
        <v>6</v>
      </c>
      <c r="D1269" s="5" t="s">
        <v>7</v>
      </c>
      <c r="G1269" s="5" t="s">
        <v>845</v>
      </c>
    </row>
    <row r="1270" spans="1:8">
      <c r="A1270" s="5" t="s">
        <v>0</v>
      </c>
      <c r="B1270" s="5" t="s">
        <v>1080</v>
      </c>
      <c r="C1270" s="5" t="s">
        <v>6</v>
      </c>
      <c r="D1270" s="5" t="s">
        <v>7</v>
      </c>
      <c r="G1270" s="5" t="s">
        <v>846</v>
      </c>
    </row>
    <row r="1271" spans="1:8">
      <c r="A1271" s="5" t="s">
        <v>0</v>
      </c>
      <c r="B1271" s="5" t="s">
        <v>1080</v>
      </c>
      <c r="C1271" s="5" t="s">
        <v>6</v>
      </c>
      <c r="D1271" s="5" t="s">
        <v>7</v>
      </c>
      <c r="G1271" s="5" t="s">
        <v>847</v>
      </c>
    </row>
    <row r="1272" spans="1:8">
      <c r="A1272" s="5" t="s">
        <v>0</v>
      </c>
      <c r="B1272" s="5" t="s">
        <v>1080</v>
      </c>
      <c r="C1272" s="5" t="s">
        <v>6</v>
      </c>
      <c r="D1272" s="5" t="s">
        <v>7</v>
      </c>
      <c r="G1272" s="5" t="s">
        <v>848</v>
      </c>
    </row>
    <row r="1273" spans="1:8">
      <c r="A1273" s="5" t="s">
        <v>0</v>
      </c>
      <c r="B1273" s="5" t="s">
        <v>1080</v>
      </c>
      <c r="C1273" s="5" t="s">
        <v>6</v>
      </c>
      <c r="D1273" s="5" t="s">
        <v>7</v>
      </c>
      <c r="G1273" s="5" t="s">
        <v>1084</v>
      </c>
    </row>
    <row r="1274" spans="1:8">
      <c r="A1274" s="5" t="s">
        <v>13</v>
      </c>
    </row>
    <row r="1275" spans="1:8">
      <c r="A1275" s="5" t="s">
        <v>0</v>
      </c>
      <c r="B1275" s="5" t="s">
        <v>1085</v>
      </c>
      <c r="C1275" s="5" t="s">
        <v>1086</v>
      </c>
      <c r="D1275" s="5" t="s">
        <v>1087</v>
      </c>
      <c r="E1275" s="5" t="s">
        <v>5738</v>
      </c>
      <c r="G1275" s="5" t="s">
        <v>4</v>
      </c>
      <c r="H1275" s="5" t="s">
        <v>1088</v>
      </c>
    </row>
    <row r="1276" spans="1:8">
      <c r="A1276" s="5" t="s">
        <v>0</v>
      </c>
      <c r="B1276" s="5" t="s">
        <v>1085</v>
      </c>
      <c r="C1276" s="5" t="s">
        <v>6</v>
      </c>
      <c r="D1276" s="5" t="s">
        <v>7</v>
      </c>
      <c r="G1276" s="5" t="s">
        <v>1089</v>
      </c>
    </row>
    <row r="1280" spans="1:8">
      <c r="D1280" s="25" t="s">
        <v>5734</v>
      </c>
      <c r="E1280" s="5">
        <f>COUNTIF(E1:E1276,"A")</f>
        <v>28</v>
      </c>
    </row>
    <row r="1281" spans="4:5">
      <c r="D1281" s="25" t="s">
        <v>5735</v>
      </c>
      <c r="E1281" s="5">
        <f>COUNTIF(E1:E1276,"B")</f>
        <v>8</v>
      </c>
    </row>
    <row r="1282" spans="4:5">
      <c r="D1282" s="25" t="s">
        <v>11097</v>
      </c>
      <c r="E1282" s="5">
        <f>COUNTIF(E1:E1276,"BFP")</f>
        <v>3</v>
      </c>
    </row>
    <row r="1283" spans="4:5">
      <c r="D1283" s="25" t="s">
        <v>5737</v>
      </c>
      <c r="E1283" s="5">
        <f>COUNTIF(E1:E1276,"C")</f>
        <v>240</v>
      </c>
    </row>
    <row r="1284" spans="4:5">
      <c r="D1284" s="25" t="s">
        <v>5738</v>
      </c>
      <c r="E1284" s="5">
        <f>COUNTIF(E1:E1276,"D")</f>
        <v>18</v>
      </c>
    </row>
    <row r="1285" spans="4:5">
      <c r="D1285" s="25" t="s">
        <v>5739</v>
      </c>
      <c r="E1285" s="5">
        <f>COUNTIF(E1:E1276,"E")</f>
        <v>1</v>
      </c>
    </row>
    <row r="1286" spans="4:5">
      <c r="D1286" s="25" t="s">
        <v>11149</v>
      </c>
      <c r="E1286" s="5">
        <f>COUNTIF(E1:E1276,"F")</f>
        <v>0</v>
      </c>
    </row>
    <row r="1287" spans="4:5">
      <c r="D1287" s="25" t="s">
        <v>11098</v>
      </c>
      <c r="E1287" s="5">
        <f>COUNTIF(E1:E1276,"H")</f>
        <v>13</v>
      </c>
    </row>
    <row r="1288" spans="4:5">
      <c r="D1288" s="25" t="s">
        <v>11120</v>
      </c>
      <c r="E1288" s="5">
        <f>COUNTIF(E2:E1276,"N")</f>
        <v>2</v>
      </c>
    </row>
    <row r="1289" spans="4:5">
      <c r="D1289" s="25" t="s">
        <v>11125</v>
      </c>
      <c r="E1289" s="5">
        <f>SUM(E1280:E1288)</f>
        <v>313</v>
      </c>
    </row>
    <row r="1290" spans="4:5">
      <c r="D1290" s="25" t="s">
        <v>11128</v>
      </c>
      <c r="E1290" s="5">
        <v>4573</v>
      </c>
    </row>
  </sheetData>
  <autoFilter ref="A1:H1276">
    <filterColumn colId="4"/>
    <filterColumn colId="5"/>
  </autoFilter>
  <customSheetViews>
    <customSheetView guid="{655A1EB5-798F-4C9E-B464-6E2F1AAEC898}" showAutoFilter="1">
      <pane ySplit="1" topLeftCell="A2" activePane="bottomLeft" state="frozen"/>
      <selection pane="bottomLeft" activeCell="D413" sqref="D413"/>
      <pageMargins left="0.7" right="0.7" top="0.75" bottom="0.75" header="0.3" footer="0.3"/>
      <autoFilter ref="A1:I1276">
        <filterColumn colId="4"/>
        <filterColumn colId="5"/>
        <filterColumn colId="6"/>
      </autoFilter>
    </customSheetView>
  </customSheetViews>
  <phoneticPr fontId="1"/>
  <conditionalFormatting sqref="D1:D1287 D1289:D1048576">
    <cfRule type="duplicateValues" dxfId="11" priority="3"/>
  </conditionalFormatting>
  <conditionalFormatting sqref="D1280:D1287 D1289:D1290">
    <cfRule type="duplicateValues" dxfId="10" priority="7"/>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K687"/>
  <sheetViews>
    <sheetView workbookViewId="0">
      <pane ySplit="1" topLeftCell="A17" activePane="bottomLeft" state="frozen"/>
      <selection activeCell="C1" sqref="C1"/>
      <selection pane="bottomLeft" activeCell="H8" sqref="H8"/>
    </sheetView>
  </sheetViews>
  <sheetFormatPr defaultRowHeight="12"/>
  <cols>
    <col min="1" max="2" width="9" style="5"/>
    <col min="3" max="3" width="16.75" style="5" bestFit="1" customWidth="1"/>
    <col min="4" max="4" width="43.875" style="5" customWidth="1"/>
    <col min="5" max="5" width="61" style="5" customWidth="1"/>
    <col min="6" max="6" width="7.625" style="5" customWidth="1"/>
    <col min="7" max="7" width="7.125" style="5" customWidth="1"/>
    <col min="8" max="8" width="14" style="5" customWidth="1"/>
    <col min="9" max="9" width="46.75" style="5" customWidth="1"/>
    <col min="10" max="10" width="40.875" style="5" customWidth="1"/>
    <col min="11" max="11" width="32.125" style="5" customWidth="1"/>
    <col min="12" max="16384" width="9" style="5"/>
  </cols>
  <sheetData>
    <row r="1" spans="1:11" ht="35.25" customHeight="1">
      <c r="B1" s="8" t="s">
        <v>5719</v>
      </c>
      <c r="C1" s="8" t="s">
        <v>5720</v>
      </c>
      <c r="D1" s="8" t="s">
        <v>7376</v>
      </c>
      <c r="E1" s="8" t="s">
        <v>7377</v>
      </c>
      <c r="F1" s="8" t="s">
        <v>5725</v>
      </c>
      <c r="G1" s="8" t="s">
        <v>5726</v>
      </c>
      <c r="H1" s="8" t="s">
        <v>7378</v>
      </c>
      <c r="I1" s="8" t="s">
        <v>6871</v>
      </c>
      <c r="J1" s="8"/>
      <c r="K1" s="8"/>
    </row>
    <row r="2" spans="1:11">
      <c r="A2" s="5">
        <v>1</v>
      </c>
      <c r="B2" s="5" t="s">
        <v>6872</v>
      </c>
      <c r="C2" s="5" t="s">
        <v>6873</v>
      </c>
      <c r="D2" s="5" t="s">
        <v>15</v>
      </c>
      <c r="E2" s="5" t="s">
        <v>6874</v>
      </c>
      <c r="F2" s="5" t="s">
        <v>6360</v>
      </c>
      <c r="H2" s="5" t="s">
        <v>4</v>
      </c>
      <c r="I2" s="5" t="s">
        <v>6875</v>
      </c>
    </row>
    <row r="3" spans="1:11">
      <c r="A3" s="5">
        <v>2</v>
      </c>
      <c r="B3" s="5" t="s">
        <v>6872</v>
      </c>
      <c r="C3" s="5" t="s">
        <v>6873</v>
      </c>
      <c r="D3" s="5" t="s">
        <v>6</v>
      </c>
      <c r="E3" s="5" t="s">
        <v>7</v>
      </c>
      <c r="H3" s="5" t="s">
        <v>6876</v>
      </c>
    </row>
    <row r="4" spans="1:11">
      <c r="A4" s="5">
        <v>3</v>
      </c>
      <c r="B4" s="5" t="s">
        <v>6872</v>
      </c>
      <c r="C4" s="5" t="s">
        <v>6873</v>
      </c>
      <c r="D4" s="5" t="s">
        <v>6</v>
      </c>
      <c r="E4" s="5" t="s">
        <v>7</v>
      </c>
      <c r="H4" s="5" t="s">
        <v>6877</v>
      </c>
    </row>
    <row r="5" spans="1:11">
      <c r="A5" s="5">
        <v>4</v>
      </c>
      <c r="B5" s="5" t="s">
        <v>6872</v>
      </c>
      <c r="C5" s="5" t="s">
        <v>6873</v>
      </c>
      <c r="D5" s="5" t="s">
        <v>6</v>
      </c>
      <c r="E5" s="5" t="s">
        <v>7</v>
      </c>
      <c r="H5" s="5" t="s">
        <v>6878</v>
      </c>
    </row>
    <row r="6" spans="1:11">
      <c r="A6" s="5">
        <v>5</v>
      </c>
      <c r="B6" s="5" t="s">
        <v>13</v>
      </c>
    </row>
    <row r="7" spans="1:11">
      <c r="A7" s="5">
        <v>6</v>
      </c>
      <c r="B7" s="5" t="s">
        <v>6872</v>
      </c>
      <c r="C7" s="5" t="s">
        <v>6879</v>
      </c>
      <c r="D7" s="5" t="s">
        <v>15</v>
      </c>
      <c r="E7" s="5" t="s">
        <v>6880</v>
      </c>
      <c r="F7" s="5" t="s">
        <v>6360</v>
      </c>
      <c r="H7" s="5" t="s">
        <v>4</v>
      </c>
      <c r="I7" s="5" t="s">
        <v>6881</v>
      </c>
    </row>
    <row r="8" spans="1:11">
      <c r="A8" s="5">
        <v>7</v>
      </c>
      <c r="B8" s="5" t="s">
        <v>6872</v>
      </c>
      <c r="C8" s="5" t="s">
        <v>6879</v>
      </c>
      <c r="D8" s="5" t="s">
        <v>6</v>
      </c>
      <c r="E8" s="5" t="s">
        <v>7</v>
      </c>
      <c r="H8" s="5" t="s">
        <v>6882</v>
      </c>
    </row>
    <row r="9" spans="1:11">
      <c r="A9" s="5">
        <v>8</v>
      </c>
      <c r="B9" s="5" t="s">
        <v>13</v>
      </c>
    </row>
    <row r="10" spans="1:11">
      <c r="A10" s="5">
        <v>9</v>
      </c>
      <c r="B10" s="5" t="s">
        <v>6872</v>
      </c>
      <c r="C10" s="5" t="s">
        <v>6883</v>
      </c>
      <c r="D10" s="5" t="s">
        <v>6884</v>
      </c>
      <c r="E10" s="5" t="s">
        <v>6885</v>
      </c>
      <c r="F10" s="5" t="s">
        <v>5888</v>
      </c>
      <c r="H10" s="5" t="s">
        <v>246</v>
      </c>
      <c r="I10" s="5" t="s">
        <v>6886</v>
      </c>
    </row>
    <row r="11" spans="1:11">
      <c r="A11" s="5">
        <v>10</v>
      </c>
      <c r="B11" s="5" t="s">
        <v>6872</v>
      </c>
      <c r="C11" s="5" t="s">
        <v>6883</v>
      </c>
      <c r="D11" s="5" t="s">
        <v>248</v>
      </c>
      <c r="E11" s="5" t="s">
        <v>7</v>
      </c>
      <c r="H11" s="5" t="s">
        <v>7410</v>
      </c>
    </row>
    <row r="12" spans="1:11">
      <c r="A12" s="5">
        <v>11</v>
      </c>
      <c r="B12" s="5" t="s">
        <v>6872</v>
      </c>
      <c r="C12" s="5" t="s">
        <v>6883</v>
      </c>
      <c r="D12" s="5" t="s">
        <v>248</v>
      </c>
      <c r="E12" s="5" t="s">
        <v>7</v>
      </c>
      <c r="H12" s="5" t="s">
        <v>7410</v>
      </c>
    </row>
    <row r="13" spans="1:11">
      <c r="A13" s="5">
        <v>12</v>
      </c>
      <c r="B13" s="5" t="s">
        <v>13</v>
      </c>
    </row>
    <row r="14" spans="1:11">
      <c r="A14" s="5">
        <v>13</v>
      </c>
      <c r="B14" s="5" t="s">
        <v>6872</v>
      </c>
      <c r="C14" s="5" t="s">
        <v>6887</v>
      </c>
      <c r="D14" s="5" t="s">
        <v>15</v>
      </c>
      <c r="E14" s="5" t="s">
        <v>6888</v>
      </c>
      <c r="F14" s="5" t="s">
        <v>6889</v>
      </c>
      <c r="H14" s="5" t="s">
        <v>4</v>
      </c>
      <c r="I14" s="6" t="s">
        <v>6890</v>
      </c>
    </row>
    <row r="15" spans="1:11">
      <c r="A15" s="5">
        <v>14</v>
      </c>
      <c r="B15" s="5" t="s">
        <v>6872</v>
      </c>
      <c r="C15" s="5" t="s">
        <v>6887</v>
      </c>
      <c r="D15" s="5" t="s">
        <v>6</v>
      </c>
      <c r="E15" s="5" t="s">
        <v>7</v>
      </c>
      <c r="H15" s="5" t="s">
        <v>6093</v>
      </c>
    </row>
    <row r="16" spans="1:11">
      <c r="A16" s="5">
        <v>15</v>
      </c>
      <c r="B16" s="5" t="s">
        <v>6872</v>
      </c>
      <c r="C16" s="5" t="s">
        <v>6887</v>
      </c>
      <c r="D16" s="5" t="s">
        <v>6</v>
      </c>
      <c r="E16" s="5" t="s">
        <v>7</v>
      </c>
      <c r="H16" s="5" t="s">
        <v>6891</v>
      </c>
    </row>
    <row r="17" spans="1:9">
      <c r="A17" s="5">
        <v>16</v>
      </c>
      <c r="B17" s="5" t="s">
        <v>6872</v>
      </c>
      <c r="C17" s="5" t="s">
        <v>6887</v>
      </c>
      <c r="D17" s="5" t="s">
        <v>6</v>
      </c>
      <c r="E17" s="5" t="s">
        <v>7</v>
      </c>
      <c r="H17" s="5" t="s">
        <v>4174</v>
      </c>
    </row>
    <row r="18" spans="1:9">
      <c r="A18" s="5">
        <v>17</v>
      </c>
      <c r="B18" s="5" t="s">
        <v>6872</v>
      </c>
      <c r="C18" s="5" t="s">
        <v>6887</v>
      </c>
      <c r="D18" s="5" t="s">
        <v>6</v>
      </c>
      <c r="E18" s="5" t="s">
        <v>7</v>
      </c>
      <c r="H18" s="5" t="s">
        <v>6892</v>
      </c>
    </row>
    <row r="19" spans="1:9">
      <c r="A19" s="5">
        <v>18</v>
      </c>
      <c r="B19" s="5" t="s">
        <v>6872</v>
      </c>
      <c r="C19" s="5" t="s">
        <v>6887</v>
      </c>
      <c r="D19" s="5" t="s">
        <v>6</v>
      </c>
      <c r="E19" s="5" t="s">
        <v>7</v>
      </c>
      <c r="G19" s="5" t="s">
        <v>5731</v>
      </c>
      <c r="H19" s="5" t="s">
        <v>6893</v>
      </c>
    </row>
    <row r="20" spans="1:9">
      <c r="A20" s="5">
        <v>19</v>
      </c>
      <c r="B20" s="5" t="s">
        <v>13</v>
      </c>
    </row>
    <row r="21" spans="1:9">
      <c r="A21" s="5">
        <v>20</v>
      </c>
      <c r="B21" s="5" t="s">
        <v>6872</v>
      </c>
      <c r="C21" s="5" t="s">
        <v>6894</v>
      </c>
      <c r="D21" s="5" t="s">
        <v>2533</v>
      </c>
      <c r="E21" s="5" t="s">
        <v>6895</v>
      </c>
      <c r="F21" s="5" t="s">
        <v>6889</v>
      </c>
      <c r="H21" s="5" t="s">
        <v>4</v>
      </c>
      <c r="I21" s="6" t="s">
        <v>6896</v>
      </c>
    </row>
    <row r="22" spans="1:9">
      <c r="A22" s="5">
        <v>21</v>
      </c>
      <c r="B22" s="5" t="s">
        <v>6872</v>
      </c>
      <c r="C22" s="5" t="s">
        <v>6894</v>
      </c>
      <c r="D22" s="5" t="s">
        <v>6</v>
      </c>
      <c r="E22" s="5" t="s">
        <v>7</v>
      </c>
      <c r="H22" s="5" t="s">
        <v>4834</v>
      </c>
    </row>
    <row r="23" spans="1:9">
      <c r="A23" s="5">
        <v>22</v>
      </c>
      <c r="B23" s="5" t="s">
        <v>6872</v>
      </c>
      <c r="C23" s="5" t="s">
        <v>6894</v>
      </c>
      <c r="D23" s="5" t="s">
        <v>6</v>
      </c>
      <c r="E23" s="5" t="s">
        <v>7</v>
      </c>
      <c r="H23" s="5" t="s">
        <v>4838</v>
      </c>
    </row>
    <row r="24" spans="1:9">
      <c r="A24" s="5">
        <v>23</v>
      </c>
      <c r="B24" s="5" t="s">
        <v>6872</v>
      </c>
      <c r="C24" s="5" t="s">
        <v>6894</v>
      </c>
      <c r="D24" s="5" t="s">
        <v>6</v>
      </c>
      <c r="E24" s="5" t="s">
        <v>7</v>
      </c>
      <c r="H24" s="5" t="s">
        <v>4854</v>
      </c>
    </row>
    <row r="25" spans="1:9">
      <c r="A25" s="5">
        <v>24</v>
      </c>
      <c r="B25" s="5" t="s">
        <v>6872</v>
      </c>
      <c r="C25" s="5" t="s">
        <v>6894</v>
      </c>
      <c r="D25" s="5" t="s">
        <v>6</v>
      </c>
      <c r="E25" s="5" t="s">
        <v>7</v>
      </c>
      <c r="H25" s="5" t="s">
        <v>6897</v>
      </c>
    </row>
    <row r="26" spans="1:9">
      <c r="A26" s="5">
        <v>25</v>
      </c>
      <c r="B26" s="5" t="s">
        <v>6872</v>
      </c>
      <c r="C26" s="5" t="s">
        <v>6894</v>
      </c>
      <c r="D26" s="5" t="s">
        <v>6</v>
      </c>
      <c r="E26" s="5" t="s">
        <v>7</v>
      </c>
      <c r="G26" s="5" t="s">
        <v>5731</v>
      </c>
      <c r="H26" s="5" t="s">
        <v>6898</v>
      </c>
    </row>
    <row r="27" spans="1:9">
      <c r="A27" s="5">
        <v>26</v>
      </c>
      <c r="B27" s="5" t="s">
        <v>13</v>
      </c>
    </row>
    <row r="28" spans="1:9">
      <c r="A28" s="5">
        <v>27</v>
      </c>
      <c r="B28" s="5" t="s">
        <v>6872</v>
      </c>
      <c r="C28" s="5" t="s">
        <v>6899</v>
      </c>
      <c r="D28" s="5" t="s">
        <v>15</v>
      </c>
      <c r="E28" s="5" t="s">
        <v>6900</v>
      </c>
      <c r="F28" s="5" t="s">
        <v>5730</v>
      </c>
      <c r="H28" s="5" t="s">
        <v>4</v>
      </c>
      <c r="I28" s="5" t="s">
        <v>6901</v>
      </c>
    </row>
    <row r="29" spans="1:9">
      <c r="A29" s="5">
        <v>28</v>
      </c>
      <c r="B29" s="5" t="s">
        <v>6872</v>
      </c>
      <c r="C29" s="5" t="s">
        <v>6899</v>
      </c>
      <c r="D29" s="5" t="s">
        <v>6</v>
      </c>
      <c r="E29" s="5" t="s">
        <v>7</v>
      </c>
      <c r="H29" s="5" t="s">
        <v>5828</v>
      </c>
    </row>
    <row r="30" spans="1:9">
      <c r="A30" s="5">
        <v>29</v>
      </c>
      <c r="B30" s="5" t="s">
        <v>6872</v>
      </c>
      <c r="C30" s="5" t="s">
        <v>6899</v>
      </c>
      <c r="D30" s="5" t="s">
        <v>6</v>
      </c>
      <c r="E30" s="5" t="s">
        <v>7</v>
      </c>
      <c r="G30" s="5" t="s">
        <v>5731</v>
      </c>
      <c r="H30" s="5" t="s">
        <v>6902</v>
      </c>
    </row>
    <row r="31" spans="1:9">
      <c r="A31" s="5">
        <v>30</v>
      </c>
      <c r="B31" s="5" t="s">
        <v>6872</v>
      </c>
      <c r="C31" s="5" t="s">
        <v>6899</v>
      </c>
      <c r="D31" s="5" t="s">
        <v>6</v>
      </c>
      <c r="E31" s="5" t="s">
        <v>7</v>
      </c>
      <c r="H31" s="5" t="s">
        <v>6903</v>
      </c>
    </row>
    <row r="32" spans="1:9">
      <c r="A32" s="5">
        <v>31</v>
      </c>
      <c r="B32" s="5" t="s">
        <v>13</v>
      </c>
    </row>
    <row r="33" spans="1:9">
      <c r="A33" s="5">
        <v>32</v>
      </c>
      <c r="B33" s="5" t="s">
        <v>6872</v>
      </c>
      <c r="C33" s="5" t="s">
        <v>6904</v>
      </c>
      <c r="D33" s="5" t="s">
        <v>15</v>
      </c>
      <c r="E33" s="5" t="s">
        <v>6905</v>
      </c>
      <c r="F33" s="5" t="s">
        <v>5888</v>
      </c>
      <c r="H33" s="5" t="s">
        <v>4</v>
      </c>
      <c r="I33" s="5" t="s">
        <v>6906</v>
      </c>
    </row>
    <row r="34" spans="1:9">
      <c r="A34" s="5">
        <v>33</v>
      </c>
      <c r="B34" s="5" t="s">
        <v>6872</v>
      </c>
      <c r="C34" s="5" t="s">
        <v>6904</v>
      </c>
      <c r="D34" s="5" t="s">
        <v>6</v>
      </c>
      <c r="E34" s="5" t="s">
        <v>7</v>
      </c>
      <c r="H34" s="5" t="s">
        <v>6907</v>
      </c>
    </row>
    <row r="35" spans="1:9">
      <c r="A35" s="5">
        <v>34</v>
      </c>
      <c r="B35" s="5" t="s">
        <v>6872</v>
      </c>
      <c r="C35" s="5" t="s">
        <v>6904</v>
      </c>
      <c r="D35" s="5" t="s">
        <v>6</v>
      </c>
      <c r="E35" s="5" t="s">
        <v>7</v>
      </c>
      <c r="H35" s="5" t="s">
        <v>6908</v>
      </c>
    </row>
    <row r="36" spans="1:9">
      <c r="A36" s="5">
        <v>35</v>
      </c>
      <c r="B36" s="5" t="s">
        <v>6872</v>
      </c>
      <c r="C36" s="5" t="s">
        <v>6904</v>
      </c>
      <c r="D36" s="5" t="s">
        <v>6</v>
      </c>
      <c r="E36" s="5" t="s">
        <v>7</v>
      </c>
      <c r="H36" s="5" t="s">
        <v>6909</v>
      </c>
    </row>
    <row r="37" spans="1:9">
      <c r="A37" s="5">
        <v>36</v>
      </c>
      <c r="B37" s="5" t="s">
        <v>13</v>
      </c>
    </row>
    <row r="38" spans="1:9">
      <c r="A38" s="5">
        <v>37</v>
      </c>
      <c r="B38" s="5" t="s">
        <v>6872</v>
      </c>
      <c r="C38" s="5" t="s">
        <v>6910</v>
      </c>
      <c r="D38" s="5" t="s">
        <v>1137</v>
      </c>
      <c r="E38" s="5" t="s">
        <v>6911</v>
      </c>
      <c r="F38" s="5" t="s">
        <v>5888</v>
      </c>
      <c r="H38" s="5" t="s">
        <v>4</v>
      </c>
      <c r="I38" s="6" t="s">
        <v>6912</v>
      </c>
    </row>
    <row r="39" spans="1:9">
      <c r="A39" s="5">
        <v>38</v>
      </c>
      <c r="B39" s="5" t="s">
        <v>6872</v>
      </c>
      <c r="C39" s="5" t="s">
        <v>6910</v>
      </c>
      <c r="D39" s="5" t="s">
        <v>6</v>
      </c>
      <c r="E39" s="5" t="s">
        <v>7</v>
      </c>
      <c r="H39" s="5" t="s">
        <v>483</v>
      </c>
    </row>
    <row r="40" spans="1:9">
      <c r="A40" s="5">
        <v>39</v>
      </c>
      <c r="B40" s="5" t="s">
        <v>6872</v>
      </c>
      <c r="C40" s="5" t="s">
        <v>6910</v>
      </c>
      <c r="D40" s="5" t="s">
        <v>6</v>
      </c>
      <c r="E40" s="5" t="s">
        <v>7</v>
      </c>
      <c r="H40" s="5" t="s">
        <v>485</v>
      </c>
    </row>
    <row r="41" spans="1:9">
      <c r="A41" s="5">
        <v>40</v>
      </c>
      <c r="B41" s="5" t="s">
        <v>6872</v>
      </c>
      <c r="C41" s="5" t="s">
        <v>6910</v>
      </c>
      <c r="D41" s="5" t="s">
        <v>6</v>
      </c>
      <c r="E41" s="5" t="s">
        <v>7</v>
      </c>
      <c r="H41" s="5" t="s">
        <v>484</v>
      </c>
    </row>
    <row r="42" spans="1:9">
      <c r="A42" s="5">
        <v>41</v>
      </c>
      <c r="B42" s="5" t="s">
        <v>6872</v>
      </c>
      <c r="C42" s="5" t="s">
        <v>6910</v>
      </c>
      <c r="D42" s="5" t="s">
        <v>6</v>
      </c>
      <c r="E42" s="5" t="s">
        <v>7</v>
      </c>
      <c r="H42" s="5" t="s">
        <v>486</v>
      </c>
    </row>
    <row r="43" spans="1:9">
      <c r="A43" s="5">
        <v>42</v>
      </c>
      <c r="B43" s="5" t="s">
        <v>6872</v>
      </c>
      <c r="C43" s="5" t="s">
        <v>6910</v>
      </c>
      <c r="D43" s="5" t="s">
        <v>6</v>
      </c>
      <c r="E43" s="5" t="s">
        <v>7</v>
      </c>
      <c r="H43" s="5" t="s">
        <v>487</v>
      </c>
    </row>
    <row r="44" spans="1:9">
      <c r="A44" s="5">
        <v>43</v>
      </c>
      <c r="B44" s="5" t="s">
        <v>13</v>
      </c>
    </row>
    <row r="45" spans="1:9">
      <c r="A45" s="5">
        <v>44</v>
      </c>
      <c r="B45" s="5" t="s">
        <v>6872</v>
      </c>
      <c r="C45" s="5" t="s">
        <v>6913</v>
      </c>
      <c r="D45" s="5" t="s">
        <v>6914</v>
      </c>
      <c r="E45" s="5" t="s">
        <v>7411</v>
      </c>
      <c r="F45" s="5" t="s">
        <v>5730</v>
      </c>
      <c r="H45" s="5" t="s">
        <v>4</v>
      </c>
      <c r="I45" s="6" t="s">
        <v>6915</v>
      </c>
    </row>
    <row r="46" spans="1:9">
      <c r="A46" s="5">
        <v>45</v>
      </c>
      <c r="B46" s="5" t="s">
        <v>6872</v>
      </c>
      <c r="C46" s="5" t="s">
        <v>6913</v>
      </c>
      <c r="D46" s="5" t="s">
        <v>6</v>
      </c>
      <c r="E46" s="5" t="s">
        <v>7</v>
      </c>
      <c r="H46" s="5" t="s">
        <v>6916</v>
      </c>
    </row>
    <row r="47" spans="1:9">
      <c r="A47" s="5">
        <v>46</v>
      </c>
      <c r="B47" s="5" t="s">
        <v>6872</v>
      </c>
      <c r="C47" s="5" t="s">
        <v>6913</v>
      </c>
      <c r="D47" s="5" t="s">
        <v>6</v>
      </c>
      <c r="E47" s="5">
        <v>1</v>
      </c>
      <c r="G47" s="5" t="s">
        <v>5731</v>
      </c>
      <c r="H47" s="5" t="s">
        <v>6914</v>
      </c>
    </row>
    <row r="48" spans="1:9">
      <c r="A48" s="5">
        <v>47</v>
      </c>
      <c r="B48" s="5" t="s">
        <v>13</v>
      </c>
    </row>
    <row r="49" spans="1:9">
      <c r="A49" s="5">
        <v>48</v>
      </c>
      <c r="B49" s="5" t="s">
        <v>6872</v>
      </c>
      <c r="C49" s="5" t="s">
        <v>6917</v>
      </c>
      <c r="D49" s="5" t="s">
        <v>7412</v>
      </c>
      <c r="E49" s="5" t="s">
        <v>7413</v>
      </c>
      <c r="F49" s="5" t="s">
        <v>5730</v>
      </c>
      <c r="H49" s="5" t="s">
        <v>4</v>
      </c>
      <c r="I49" s="6" t="s">
        <v>6915</v>
      </c>
    </row>
    <row r="50" spans="1:9">
      <c r="A50" s="5">
        <v>49</v>
      </c>
      <c r="B50" s="5" t="s">
        <v>6872</v>
      </c>
      <c r="C50" s="5" t="s">
        <v>6917</v>
      </c>
      <c r="D50" s="5" t="s">
        <v>6</v>
      </c>
      <c r="E50" s="5" t="s">
        <v>7</v>
      </c>
      <c r="H50" s="5" t="s">
        <v>7414</v>
      </c>
    </row>
    <row r="51" spans="1:9">
      <c r="A51" s="5">
        <v>50</v>
      </c>
      <c r="B51" s="5" t="s">
        <v>6872</v>
      </c>
      <c r="C51" s="5" t="s">
        <v>6917</v>
      </c>
      <c r="D51" s="5" t="s">
        <v>6</v>
      </c>
      <c r="E51" s="5" t="s">
        <v>7</v>
      </c>
      <c r="H51" s="5" t="s">
        <v>6914</v>
      </c>
    </row>
    <row r="52" spans="1:9">
      <c r="A52" s="5">
        <v>51</v>
      </c>
      <c r="B52" s="5" t="s">
        <v>6872</v>
      </c>
      <c r="C52" s="5" t="s">
        <v>6917</v>
      </c>
      <c r="D52" s="5" t="s">
        <v>6</v>
      </c>
      <c r="E52" s="5" t="s">
        <v>7</v>
      </c>
      <c r="G52" s="5" t="s">
        <v>5731</v>
      </c>
      <c r="H52" s="5" t="s">
        <v>6918</v>
      </c>
    </row>
    <row r="53" spans="1:9">
      <c r="A53" s="5">
        <v>52</v>
      </c>
      <c r="B53" s="5" t="s">
        <v>6872</v>
      </c>
      <c r="C53" s="5" t="s">
        <v>6917</v>
      </c>
      <c r="D53" s="5" t="s">
        <v>6</v>
      </c>
      <c r="E53" s="5" t="s">
        <v>7</v>
      </c>
      <c r="H53" s="5" t="s">
        <v>6919</v>
      </c>
    </row>
    <row r="54" spans="1:9">
      <c r="A54" s="5">
        <v>53</v>
      </c>
      <c r="B54" s="5" t="s">
        <v>6872</v>
      </c>
      <c r="C54" s="5" t="s">
        <v>6917</v>
      </c>
      <c r="D54" s="5" t="s">
        <v>6</v>
      </c>
      <c r="E54" s="5" t="s">
        <v>7</v>
      </c>
      <c r="H54" s="5" t="s">
        <v>6920</v>
      </c>
    </row>
    <row r="55" spans="1:9">
      <c r="A55" s="5">
        <v>54</v>
      </c>
      <c r="B55" s="5" t="s">
        <v>13</v>
      </c>
    </row>
    <row r="56" spans="1:9">
      <c r="A56" s="5">
        <v>55</v>
      </c>
      <c r="B56" s="5" t="s">
        <v>6872</v>
      </c>
      <c r="C56" s="5" t="s">
        <v>6921</v>
      </c>
      <c r="D56" s="5" t="s">
        <v>6922</v>
      </c>
      <c r="E56" s="5" t="s">
        <v>7415</v>
      </c>
      <c r="F56" s="5" t="s">
        <v>5727</v>
      </c>
      <c r="H56" s="5" t="s">
        <v>4</v>
      </c>
      <c r="I56" s="5" t="s">
        <v>6923</v>
      </c>
    </row>
    <row r="57" spans="1:9">
      <c r="A57" s="5">
        <v>56</v>
      </c>
      <c r="B57" s="5" t="s">
        <v>6872</v>
      </c>
      <c r="C57" s="5" t="s">
        <v>6921</v>
      </c>
      <c r="D57" s="5" t="s">
        <v>6</v>
      </c>
      <c r="E57" s="5">
        <v>0</v>
      </c>
      <c r="H57" s="5" t="s">
        <v>6922</v>
      </c>
    </row>
    <row r="58" spans="1:9">
      <c r="A58" s="5">
        <v>57</v>
      </c>
      <c r="B58" s="5" t="s">
        <v>13</v>
      </c>
    </row>
    <row r="59" spans="1:9">
      <c r="A59" s="5">
        <v>58</v>
      </c>
      <c r="B59" s="5" t="s">
        <v>6872</v>
      </c>
      <c r="C59" s="5" t="s">
        <v>6924</v>
      </c>
      <c r="D59" s="5" t="s">
        <v>119</v>
      </c>
      <c r="E59" s="5" t="s">
        <v>6925</v>
      </c>
      <c r="F59" s="5" t="s">
        <v>5727</v>
      </c>
      <c r="H59" s="5" t="s">
        <v>4</v>
      </c>
      <c r="I59" s="6" t="s">
        <v>6926</v>
      </c>
    </row>
    <row r="60" spans="1:9">
      <c r="A60" s="5">
        <v>59</v>
      </c>
      <c r="B60" s="5" t="s">
        <v>6872</v>
      </c>
      <c r="C60" s="5" t="s">
        <v>6924</v>
      </c>
      <c r="D60" s="5" t="s">
        <v>6</v>
      </c>
      <c r="E60" s="5" t="s">
        <v>7</v>
      </c>
      <c r="H60" s="5" t="s">
        <v>2097</v>
      </c>
    </row>
    <row r="61" spans="1:9">
      <c r="A61" s="5">
        <v>60</v>
      </c>
      <c r="B61" s="5" t="s">
        <v>6872</v>
      </c>
      <c r="C61" s="5" t="s">
        <v>6924</v>
      </c>
      <c r="D61" s="5" t="s">
        <v>6</v>
      </c>
      <c r="E61" s="5" t="s">
        <v>7</v>
      </c>
      <c r="H61" s="5" t="s">
        <v>6927</v>
      </c>
    </row>
    <row r="62" spans="1:9">
      <c r="A62" s="5">
        <v>61</v>
      </c>
      <c r="B62" s="5" t="s">
        <v>6872</v>
      </c>
      <c r="C62" s="5" t="s">
        <v>6924</v>
      </c>
      <c r="D62" s="5" t="s">
        <v>6</v>
      </c>
      <c r="E62" s="5" t="s">
        <v>7</v>
      </c>
      <c r="H62" s="5" t="s">
        <v>6928</v>
      </c>
    </row>
    <row r="63" spans="1:9">
      <c r="A63" s="5">
        <v>62</v>
      </c>
      <c r="B63" s="5" t="s">
        <v>6872</v>
      </c>
      <c r="C63" s="5" t="s">
        <v>6924</v>
      </c>
      <c r="D63" s="5" t="s">
        <v>6</v>
      </c>
      <c r="E63" s="5" t="s">
        <v>7</v>
      </c>
      <c r="H63" s="5" t="s">
        <v>6929</v>
      </c>
    </row>
    <row r="64" spans="1:9">
      <c r="A64" s="5">
        <v>63</v>
      </c>
      <c r="B64" s="5" t="s">
        <v>6872</v>
      </c>
      <c r="C64" s="5" t="s">
        <v>6924</v>
      </c>
      <c r="D64" s="5" t="s">
        <v>6</v>
      </c>
      <c r="E64" s="5" t="s">
        <v>7</v>
      </c>
      <c r="H64" s="5" t="s">
        <v>6930</v>
      </c>
    </row>
    <row r="65" spans="1:9">
      <c r="A65" s="5">
        <v>64</v>
      </c>
      <c r="B65" s="5" t="s">
        <v>13</v>
      </c>
    </row>
    <row r="66" spans="1:9">
      <c r="A66" s="5">
        <v>65</v>
      </c>
      <c r="B66" s="5" t="s">
        <v>6872</v>
      </c>
      <c r="C66" s="5" t="s">
        <v>6931</v>
      </c>
      <c r="D66" s="5" t="s">
        <v>996</v>
      </c>
      <c r="E66" s="5" t="s">
        <v>6932</v>
      </c>
      <c r="F66" s="5" t="s">
        <v>6360</v>
      </c>
      <c r="H66" s="5" t="s">
        <v>4</v>
      </c>
      <c r="I66" s="5" t="s">
        <v>6881</v>
      </c>
    </row>
    <row r="67" spans="1:9">
      <c r="A67" s="5">
        <v>66</v>
      </c>
      <c r="B67" s="5" t="s">
        <v>6872</v>
      </c>
      <c r="C67" s="5" t="s">
        <v>6931</v>
      </c>
      <c r="D67" s="5" t="s">
        <v>6</v>
      </c>
      <c r="E67" s="5" t="s">
        <v>7</v>
      </c>
      <c r="H67" s="5" t="s">
        <v>6882</v>
      </c>
    </row>
    <row r="68" spans="1:9">
      <c r="A68" s="5">
        <v>67</v>
      </c>
      <c r="B68" s="5" t="s">
        <v>13</v>
      </c>
    </row>
    <row r="69" spans="1:9">
      <c r="A69" s="5">
        <v>68</v>
      </c>
      <c r="B69" s="5" t="s">
        <v>6872</v>
      </c>
      <c r="C69" s="5" t="s">
        <v>6933</v>
      </c>
      <c r="D69" s="5" t="s">
        <v>302</v>
      </c>
      <c r="E69" s="5" t="s">
        <v>7416</v>
      </c>
      <c r="F69" s="5" t="s">
        <v>11097</v>
      </c>
      <c r="H69" s="5" t="s">
        <v>4</v>
      </c>
      <c r="I69" s="5" t="s">
        <v>304</v>
      </c>
    </row>
    <row r="70" spans="1:9">
      <c r="A70" s="5">
        <v>69</v>
      </c>
      <c r="B70" s="5" t="s">
        <v>6872</v>
      </c>
      <c r="C70" s="5" t="s">
        <v>6933</v>
      </c>
      <c r="D70" s="5" t="s">
        <v>6</v>
      </c>
      <c r="E70" s="5" t="s">
        <v>7</v>
      </c>
      <c r="H70" s="5" t="s">
        <v>305</v>
      </c>
    </row>
    <row r="71" spans="1:9">
      <c r="A71" s="5">
        <v>70</v>
      </c>
      <c r="B71" s="5" t="s">
        <v>6872</v>
      </c>
      <c r="C71" s="5" t="s">
        <v>6933</v>
      </c>
      <c r="D71" s="5" t="s">
        <v>6</v>
      </c>
      <c r="E71" s="5">
        <v>1</v>
      </c>
      <c r="H71" s="5" t="s">
        <v>302</v>
      </c>
    </row>
    <row r="72" spans="1:9">
      <c r="A72" s="5">
        <v>71</v>
      </c>
      <c r="B72" s="5" t="s">
        <v>13</v>
      </c>
    </row>
    <row r="73" spans="1:9">
      <c r="A73" s="5">
        <v>72</v>
      </c>
      <c r="B73" s="5" t="s">
        <v>6872</v>
      </c>
      <c r="C73" s="5" t="s">
        <v>6934</v>
      </c>
      <c r="D73" s="5" t="s">
        <v>15</v>
      </c>
      <c r="E73" s="5" t="s">
        <v>7417</v>
      </c>
      <c r="F73" s="5" t="s">
        <v>5888</v>
      </c>
      <c r="H73" s="5" t="s">
        <v>4</v>
      </c>
      <c r="I73" s="5" t="s">
        <v>6935</v>
      </c>
    </row>
    <row r="74" spans="1:9">
      <c r="A74" s="5">
        <v>73</v>
      </c>
      <c r="B74" s="5" t="s">
        <v>6872</v>
      </c>
      <c r="C74" s="5" t="s">
        <v>6934</v>
      </c>
      <c r="D74" s="5" t="s">
        <v>6</v>
      </c>
      <c r="E74" s="5" t="s">
        <v>7</v>
      </c>
      <c r="H74" s="5" t="s">
        <v>6936</v>
      </c>
    </row>
    <row r="75" spans="1:9">
      <c r="A75" s="5">
        <v>74</v>
      </c>
      <c r="B75" s="5" t="s">
        <v>6872</v>
      </c>
      <c r="C75" s="5" t="s">
        <v>6934</v>
      </c>
      <c r="D75" s="5" t="s">
        <v>6</v>
      </c>
      <c r="E75" s="5" t="s">
        <v>7</v>
      </c>
      <c r="H75" s="5" t="s">
        <v>6907</v>
      </c>
    </row>
    <row r="76" spans="1:9">
      <c r="A76" s="5">
        <v>75</v>
      </c>
      <c r="B76" s="5" t="s">
        <v>6872</v>
      </c>
      <c r="C76" s="5" t="s">
        <v>6934</v>
      </c>
      <c r="D76" s="5" t="s">
        <v>6</v>
      </c>
      <c r="E76" s="5" t="s">
        <v>7</v>
      </c>
      <c r="H76" s="5" t="s">
        <v>6908</v>
      </c>
    </row>
    <row r="77" spans="1:9">
      <c r="A77" s="5">
        <v>76</v>
      </c>
      <c r="B77" s="5" t="s">
        <v>6872</v>
      </c>
      <c r="C77" s="5" t="s">
        <v>6934</v>
      </c>
      <c r="D77" s="5" t="s">
        <v>6</v>
      </c>
      <c r="E77" s="5" t="s">
        <v>7</v>
      </c>
      <c r="H77" s="5" t="s">
        <v>6937</v>
      </c>
    </row>
    <row r="78" spans="1:9">
      <c r="A78" s="5">
        <v>77</v>
      </c>
      <c r="B78" s="5" t="s">
        <v>6872</v>
      </c>
      <c r="C78" s="5" t="s">
        <v>6934</v>
      </c>
      <c r="D78" s="5" t="s">
        <v>6</v>
      </c>
      <c r="E78" s="5" t="s">
        <v>7</v>
      </c>
      <c r="H78" s="5" t="s">
        <v>6938</v>
      </c>
    </row>
    <row r="79" spans="1:9">
      <c r="A79" s="5">
        <v>78</v>
      </c>
      <c r="B79" s="5" t="s">
        <v>13</v>
      </c>
    </row>
    <row r="80" spans="1:9">
      <c r="A80" s="5">
        <v>79</v>
      </c>
      <c r="B80" s="5" t="s">
        <v>6872</v>
      </c>
      <c r="C80" s="5" t="s">
        <v>6939</v>
      </c>
      <c r="D80" s="5" t="s">
        <v>2466</v>
      </c>
      <c r="E80" s="5" t="s">
        <v>6940</v>
      </c>
      <c r="F80" s="5" t="s">
        <v>5730</v>
      </c>
      <c r="H80" s="5" t="s">
        <v>4</v>
      </c>
      <c r="I80" s="6" t="s">
        <v>6941</v>
      </c>
    </row>
    <row r="81" spans="1:9">
      <c r="A81" s="5">
        <v>80</v>
      </c>
      <c r="B81" s="5" t="s">
        <v>6872</v>
      </c>
      <c r="C81" s="5" t="s">
        <v>6939</v>
      </c>
      <c r="D81" s="5" t="s">
        <v>6</v>
      </c>
      <c r="E81" s="5" t="s">
        <v>7</v>
      </c>
      <c r="H81" s="5" t="s">
        <v>6942</v>
      </c>
    </row>
    <row r="82" spans="1:9">
      <c r="A82" s="5">
        <v>81</v>
      </c>
      <c r="B82" s="5" t="s">
        <v>6872</v>
      </c>
      <c r="C82" s="5" t="s">
        <v>6939</v>
      </c>
      <c r="D82" s="5" t="s">
        <v>6</v>
      </c>
      <c r="E82" s="5" t="s">
        <v>7</v>
      </c>
      <c r="G82" s="5" t="s">
        <v>5731</v>
      </c>
      <c r="H82" s="5" t="s">
        <v>6943</v>
      </c>
    </row>
    <row r="83" spans="1:9">
      <c r="A83" s="5">
        <v>82</v>
      </c>
      <c r="B83" s="5" t="s">
        <v>6872</v>
      </c>
      <c r="C83" s="5" t="s">
        <v>6939</v>
      </c>
      <c r="D83" s="5" t="s">
        <v>6</v>
      </c>
      <c r="E83" s="5" t="s">
        <v>7</v>
      </c>
      <c r="H83" s="5" t="s">
        <v>6944</v>
      </c>
    </row>
    <row r="84" spans="1:9">
      <c r="A84" s="5">
        <v>83</v>
      </c>
      <c r="B84" s="5" t="s">
        <v>6872</v>
      </c>
      <c r="C84" s="5" t="s">
        <v>6939</v>
      </c>
      <c r="D84" s="5" t="s">
        <v>6</v>
      </c>
      <c r="E84" s="5" t="s">
        <v>7</v>
      </c>
      <c r="H84" s="5" t="s">
        <v>6945</v>
      </c>
    </row>
    <row r="85" spans="1:9">
      <c r="A85" s="5">
        <v>84</v>
      </c>
      <c r="B85" s="5" t="s">
        <v>6872</v>
      </c>
      <c r="C85" s="5" t="s">
        <v>6939</v>
      </c>
      <c r="D85" s="5" t="s">
        <v>6</v>
      </c>
      <c r="E85" s="5" t="s">
        <v>7</v>
      </c>
      <c r="H85" s="5" t="s">
        <v>6946</v>
      </c>
    </row>
    <row r="86" spans="1:9">
      <c r="A86" s="5">
        <v>85</v>
      </c>
      <c r="B86" s="5" t="s">
        <v>13</v>
      </c>
    </row>
    <row r="87" spans="1:9">
      <c r="A87" s="5">
        <v>86</v>
      </c>
      <c r="B87" s="5" t="s">
        <v>6872</v>
      </c>
      <c r="C87" s="5" t="s">
        <v>6947</v>
      </c>
      <c r="D87" s="5" t="s">
        <v>6948</v>
      </c>
      <c r="E87" s="5" t="s">
        <v>7418</v>
      </c>
      <c r="F87" s="5" t="s">
        <v>5888</v>
      </c>
      <c r="H87" s="5" t="s">
        <v>4</v>
      </c>
      <c r="I87" s="5" t="s">
        <v>6949</v>
      </c>
    </row>
    <row r="88" spans="1:9">
      <c r="A88" s="5">
        <v>87</v>
      </c>
      <c r="B88" s="5" t="s">
        <v>6872</v>
      </c>
      <c r="C88" s="5" t="s">
        <v>6947</v>
      </c>
      <c r="D88" s="5" t="s">
        <v>6</v>
      </c>
      <c r="E88" s="5" t="s">
        <v>7</v>
      </c>
      <c r="H88" s="5" t="s">
        <v>6950</v>
      </c>
    </row>
    <row r="89" spans="1:9">
      <c r="A89" s="5">
        <v>88</v>
      </c>
      <c r="B89" s="5" t="s">
        <v>6872</v>
      </c>
      <c r="C89" s="5" t="s">
        <v>6947</v>
      </c>
      <c r="D89" s="5" t="s">
        <v>6</v>
      </c>
      <c r="E89" s="5" t="s">
        <v>7</v>
      </c>
      <c r="H89" s="5" t="s">
        <v>6951</v>
      </c>
    </row>
    <row r="90" spans="1:9">
      <c r="A90" s="5">
        <v>89</v>
      </c>
      <c r="B90" s="5" t="s">
        <v>6872</v>
      </c>
      <c r="C90" s="5" t="s">
        <v>6947</v>
      </c>
      <c r="D90" s="5" t="s">
        <v>6</v>
      </c>
      <c r="E90" s="5" t="s">
        <v>7</v>
      </c>
      <c r="H90" s="5" t="s">
        <v>2452</v>
      </c>
    </row>
    <row r="91" spans="1:9">
      <c r="A91" s="5">
        <v>90</v>
      </c>
      <c r="B91" s="5" t="s">
        <v>6872</v>
      </c>
      <c r="C91" s="5" t="s">
        <v>6947</v>
      </c>
      <c r="D91" s="5" t="s">
        <v>6</v>
      </c>
      <c r="E91" s="5" t="s">
        <v>7</v>
      </c>
      <c r="H91" s="5" t="s">
        <v>6952</v>
      </c>
    </row>
    <row r="92" spans="1:9">
      <c r="A92" s="5">
        <v>91</v>
      </c>
      <c r="B92" s="5" t="s">
        <v>6872</v>
      </c>
      <c r="C92" s="5" t="s">
        <v>6947</v>
      </c>
      <c r="D92" s="5" t="s">
        <v>6</v>
      </c>
      <c r="E92" s="5" t="s">
        <v>7</v>
      </c>
      <c r="H92" s="5" t="s">
        <v>1582</v>
      </c>
    </row>
    <row r="93" spans="1:9">
      <c r="A93" s="5">
        <v>92</v>
      </c>
      <c r="B93" s="5" t="s">
        <v>13</v>
      </c>
    </row>
    <row r="94" spans="1:9">
      <c r="A94" s="5">
        <v>93</v>
      </c>
      <c r="B94" s="5" t="s">
        <v>6872</v>
      </c>
      <c r="C94" s="5" t="s">
        <v>6953</v>
      </c>
      <c r="D94" s="5" t="s">
        <v>15</v>
      </c>
      <c r="E94" s="5" t="s">
        <v>7419</v>
      </c>
      <c r="F94" s="5" t="s">
        <v>5888</v>
      </c>
      <c r="H94" s="5" t="s">
        <v>4</v>
      </c>
      <c r="I94" s="5" t="s">
        <v>6954</v>
      </c>
    </row>
    <row r="95" spans="1:9">
      <c r="A95" s="5">
        <v>94</v>
      </c>
      <c r="B95" s="5" t="s">
        <v>6872</v>
      </c>
      <c r="C95" s="5" t="s">
        <v>6953</v>
      </c>
      <c r="D95" s="5" t="s">
        <v>6</v>
      </c>
      <c r="E95" s="5" t="s">
        <v>7</v>
      </c>
      <c r="H95" s="5" t="s">
        <v>6955</v>
      </c>
    </row>
    <row r="96" spans="1:9">
      <c r="A96" s="5">
        <v>95</v>
      </c>
      <c r="B96" s="5" t="s">
        <v>6872</v>
      </c>
      <c r="C96" s="5" t="s">
        <v>6953</v>
      </c>
      <c r="D96" s="5" t="s">
        <v>6</v>
      </c>
      <c r="E96" s="5" t="s">
        <v>7</v>
      </c>
      <c r="H96" s="5" t="s">
        <v>6956</v>
      </c>
    </row>
    <row r="97" spans="1:9">
      <c r="A97" s="5">
        <v>96</v>
      </c>
      <c r="B97" s="5" t="s">
        <v>6872</v>
      </c>
      <c r="C97" s="5" t="s">
        <v>6953</v>
      </c>
      <c r="D97" s="5" t="s">
        <v>6</v>
      </c>
      <c r="E97" s="5" t="s">
        <v>7</v>
      </c>
      <c r="H97" s="5" t="s">
        <v>6957</v>
      </c>
    </row>
    <row r="98" spans="1:9">
      <c r="A98" s="5">
        <v>97</v>
      </c>
      <c r="B98" s="5" t="s">
        <v>13</v>
      </c>
    </row>
    <row r="99" spans="1:9">
      <c r="A99" s="5">
        <v>98</v>
      </c>
      <c r="B99" s="5" t="s">
        <v>6872</v>
      </c>
      <c r="C99" s="5" t="s">
        <v>6958</v>
      </c>
      <c r="D99" s="5" t="s">
        <v>2201</v>
      </c>
      <c r="E99" s="5" t="s">
        <v>6959</v>
      </c>
      <c r="F99" s="5" t="s">
        <v>5888</v>
      </c>
      <c r="H99" s="5" t="s">
        <v>4</v>
      </c>
      <c r="I99" s="5" t="s">
        <v>6960</v>
      </c>
    </row>
    <row r="100" spans="1:9">
      <c r="A100" s="5">
        <v>99</v>
      </c>
      <c r="B100" s="5" t="s">
        <v>6872</v>
      </c>
      <c r="C100" s="5" t="s">
        <v>6958</v>
      </c>
      <c r="D100" s="5" t="s">
        <v>6</v>
      </c>
      <c r="E100" s="5" t="s">
        <v>7</v>
      </c>
      <c r="H100" s="5" t="s">
        <v>6961</v>
      </c>
    </row>
    <row r="101" spans="1:9">
      <c r="A101" s="5">
        <v>100</v>
      </c>
      <c r="B101" s="5" t="s">
        <v>6872</v>
      </c>
      <c r="C101" s="5" t="s">
        <v>6958</v>
      </c>
      <c r="D101" s="5" t="s">
        <v>6</v>
      </c>
      <c r="E101" s="5" t="s">
        <v>7</v>
      </c>
      <c r="H101" s="5" t="s">
        <v>6962</v>
      </c>
    </row>
    <row r="102" spans="1:9">
      <c r="A102" s="5">
        <v>101</v>
      </c>
      <c r="B102" s="5" t="s">
        <v>6872</v>
      </c>
      <c r="C102" s="5" t="s">
        <v>6958</v>
      </c>
      <c r="D102" s="5" t="s">
        <v>6</v>
      </c>
      <c r="E102" s="5" t="s">
        <v>7</v>
      </c>
      <c r="H102" s="5" t="s">
        <v>6963</v>
      </c>
    </row>
    <row r="103" spans="1:9">
      <c r="A103" s="5">
        <v>102</v>
      </c>
      <c r="B103" s="5" t="s">
        <v>6872</v>
      </c>
      <c r="C103" s="5" t="s">
        <v>6958</v>
      </c>
      <c r="D103" s="5" t="s">
        <v>6</v>
      </c>
      <c r="E103" s="5" t="s">
        <v>7</v>
      </c>
      <c r="H103" s="5" t="s">
        <v>6964</v>
      </c>
    </row>
    <row r="104" spans="1:9">
      <c r="A104" s="5">
        <v>103</v>
      </c>
      <c r="B104" s="5" t="s">
        <v>6872</v>
      </c>
      <c r="C104" s="5" t="s">
        <v>6958</v>
      </c>
      <c r="D104" s="5" t="s">
        <v>6</v>
      </c>
      <c r="E104" s="5" t="s">
        <v>7</v>
      </c>
      <c r="H104" s="5" t="s">
        <v>6965</v>
      </c>
    </row>
    <row r="105" spans="1:9">
      <c r="A105" s="5">
        <v>104</v>
      </c>
      <c r="B105" s="5" t="s">
        <v>13</v>
      </c>
    </row>
    <row r="106" spans="1:9">
      <c r="A106" s="5">
        <v>105</v>
      </c>
      <c r="B106" s="5" t="s">
        <v>6872</v>
      </c>
      <c r="C106" s="5" t="s">
        <v>6966</v>
      </c>
      <c r="D106" s="5" t="s">
        <v>6967</v>
      </c>
      <c r="E106" s="5" t="s">
        <v>6968</v>
      </c>
      <c r="F106" s="5" t="s">
        <v>11150</v>
      </c>
      <c r="H106" s="5" t="s">
        <v>246</v>
      </c>
    </row>
    <row r="107" spans="1:9">
      <c r="A107" s="5">
        <v>106</v>
      </c>
      <c r="B107" s="5" t="s">
        <v>6872</v>
      </c>
      <c r="C107" s="5" t="s">
        <v>6966</v>
      </c>
      <c r="D107" s="5" t="s">
        <v>248</v>
      </c>
      <c r="E107" s="5" t="s">
        <v>7</v>
      </c>
    </row>
    <row r="108" spans="1:9">
      <c r="A108" s="5">
        <v>107</v>
      </c>
      <c r="B108" s="5" t="s">
        <v>13</v>
      </c>
    </row>
    <row r="109" spans="1:9">
      <c r="A109" s="5">
        <v>108</v>
      </c>
      <c r="B109" s="5" t="s">
        <v>6872</v>
      </c>
      <c r="C109" s="5" t="s">
        <v>6969</v>
      </c>
      <c r="D109" s="5" t="s">
        <v>15</v>
      </c>
      <c r="E109" s="5" t="s">
        <v>6970</v>
      </c>
      <c r="F109" s="5" t="s">
        <v>6360</v>
      </c>
      <c r="H109" s="5" t="s">
        <v>4</v>
      </c>
      <c r="I109" s="5" t="s">
        <v>6881</v>
      </c>
    </row>
    <row r="110" spans="1:9">
      <c r="A110" s="5">
        <v>109</v>
      </c>
      <c r="B110" s="5" t="s">
        <v>6872</v>
      </c>
      <c r="C110" s="5" t="s">
        <v>6969</v>
      </c>
      <c r="D110" s="5" t="s">
        <v>6</v>
      </c>
      <c r="E110" s="5" t="s">
        <v>7</v>
      </c>
      <c r="H110" s="5" t="s">
        <v>6882</v>
      </c>
    </row>
    <row r="111" spans="1:9">
      <c r="A111" s="5">
        <v>110</v>
      </c>
      <c r="B111" s="5" t="s">
        <v>13</v>
      </c>
    </row>
    <row r="112" spans="1:9">
      <c r="A112" s="5">
        <v>111</v>
      </c>
      <c r="B112" s="5" t="s">
        <v>6872</v>
      </c>
      <c r="C112" s="5" t="s">
        <v>6971</v>
      </c>
      <c r="D112" s="5" t="s">
        <v>824</v>
      </c>
      <c r="E112" s="5" t="s">
        <v>6972</v>
      </c>
      <c r="F112" s="5" t="s">
        <v>6360</v>
      </c>
      <c r="H112" s="5" t="s">
        <v>4</v>
      </c>
      <c r="I112" s="5" t="s">
        <v>6973</v>
      </c>
    </row>
    <row r="113" spans="1:9">
      <c r="A113" s="5">
        <v>112</v>
      </c>
      <c r="B113" s="5" t="s">
        <v>6872</v>
      </c>
      <c r="C113" s="5" t="s">
        <v>6971</v>
      </c>
      <c r="D113" s="5" t="s">
        <v>6</v>
      </c>
      <c r="E113" s="5" t="s">
        <v>7</v>
      </c>
      <c r="H113" s="5" t="s">
        <v>6974</v>
      </c>
    </row>
    <row r="114" spans="1:9">
      <c r="A114" s="5">
        <v>113</v>
      </c>
      <c r="B114" s="5" t="s">
        <v>6872</v>
      </c>
      <c r="C114" s="5" t="s">
        <v>6971</v>
      </c>
      <c r="D114" s="5" t="s">
        <v>6</v>
      </c>
      <c r="E114" s="5" t="s">
        <v>7</v>
      </c>
      <c r="H114" s="5" t="s">
        <v>6975</v>
      </c>
    </row>
    <row r="115" spans="1:9">
      <c r="A115" s="5">
        <v>114</v>
      </c>
      <c r="B115" s="5" t="s">
        <v>6872</v>
      </c>
      <c r="C115" s="5" t="s">
        <v>6971</v>
      </c>
      <c r="D115" s="5" t="s">
        <v>6</v>
      </c>
      <c r="E115" s="5" t="s">
        <v>7</v>
      </c>
      <c r="H115" s="5" t="s">
        <v>6976</v>
      </c>
    </row>
    <row r="116" spans="1:9">
      <c r="A116" s="5">
        <v>115</v>
      </c>
      <c r="B116" s="5" t="s">
        <v>13</v>
      </c>
    </row>
    <row r="117" spans="1:9">
      <c r="A117" s="5">
        <v>116</v>
      </c>
      <c r="B117" s="5" t="s">
        <v>6872</v>
      </c>
      <c r="C117" s="5" t="s">
        <v>6977</v>
      </c>
      <c r="D117" s="5" t="s">
        <v>6978</v>
      </c>
      <c r="E117" s="5" t="s">
        <v>6979</v>
      </c>
      <c r="F117" s="5" t="s">
        <v>6360</v>
      </c>
      <c r="H117" s="5" t="s">
        <v>4</v>
      </c>
      <c r="I117" s="5" t="s">
        <v>6881</v>
      </c>
    </row>
    <row r="118" spans="1:9">
      <c r="A118" s="5">
        <v>117</v>
      </c>
      <c r="B118" s="5" t="s">
        <v>6872</v>
      </c>
      <c r="C118" s="5" t="s">
        <v>6977</v>
      </c>
      <c r="D118" s="5" t="s">
        <v>6</v>
      </c>
      <c r="E118" s="5" t="s">
        <v>7</v>
      </c>
      <c r="H118" s="5" t="s">
        <v>6882</v>
      </c>
    </row>
    <row r="119" spans="1:9">
      <c r="A119" s="5">
        <v>118</v>
      </c>
      <c r="B119" s="5" t="s">
        <v>13</v>
      </c>
    </row>
    <row r="120" spans="1:9">
      <c r="A120" s="5">
        <v>119</v>
      </c>
      <c r="B120" s="5" t="s">
        <v>6872</v>
      </c>
      <c r="C120" s="5" t="s">
        <v>6980</v>
      </c>
      <c r="D120" s="5" t="s">
        <v>15</v>
      </c>
      <c r="E120" s="5" t="s">
        <v>6981</v>
      </c>
      <c r="F120" s="5" t="s">
        <v>6360</v>
      </c>
      <c r="H120" s="5" t="s">
        <v>4</v>
      </c>
      <c r="I120" s="5" t="s">
        <v>6982</v>
      </c>
    </row>
    <row r="121" spans="1:9">
      <c r="A121" s="5">
        <v>120</v>
      </c>
      <c r="B121" s="5" t="s">
        <v>6872</v>
      </c>
      <c r="C121" s="5" t="s">
        <v>6980</v>
      </c>
      <c r="D121" s="5" t="s">
        <v>6</v>
      </c>
      <c r="E121" s="5" t="s">
        <v>7</v>
      </c>
      <c r="H121" s="5" t="s">
        <v>6882</v>
      </c>
    </row>
    <row r="122" spans="1:9">
      <c r="A122" s="5">
        <v>121</v>
      </c>
      <c r="B122" s="5" t="s">
        <v>6872</v>
      </c>
      <c r="C122" s="5" t="s">
        <v>6980</v>
      </c>
      <c r="D122" s="5" t="s">
        <v>6</v>
      </c>
      <c r="E122" s="5" t="s">
        <v>7</v>
      </c>
      <c r="H122" s="5" t="s">
        <v>6983</v>
      </c>
    </row>
    <row r="123" spans="1:9">
      <c r="A123" s="5">
        <v>122</v>
      </c>
      <c r="B123" s="5" t="s">
        <v>13</v>
      </c>
    </row>
    <row r="124" spans="1:9">
      <c r="A124" s="5">
        <v>123</v>
      </c>
      <c r="B124" s="5" t="s">
        <v>6872</v>
      </c>
      <c r="C124" s="5" t="s">
        <v>6984</v>
      </c>
      <c r="D124" s="5" t="s">
        <v>756</v>
      </c>
      <c r="E124" s="5" t="s">
        <v>6985</v>
      </c>
      <c r="F124" s="5" t="s">
        <v>5727</v>
      </c>
      <c r="H124" s="5" t="s">
        <v>246</v>
      </c>
      <c r="I124" s="5" t="s">
        <v>6986</v>
      </c>
    </row>
    <row r="125" spans="1:9">
      <c r="A125" s="5">
        <v>124</v>
      </c>
      <c r="B125" s="5" t="s">
        <v>6872</v>
      </c>
      <c r="C125" s="5" t="s">
        <v>6984</v>
      </c>
      <c r="D125" s="5" t="s">
        <v>248</v>
      </c>
      <c r="E125" s="5" t="s">
        <v>7</v>
      </c>
      <c r="H125" s="5" t="s">
        <v>6987</v>
      </c>
    </row>
    <row r="126" spans="1:9">
      <c r="A126" s="5">
        <v>125</v>
      </c>
      <c r="B126" s="5" t="s">
        <v>13</v>
      </c>
    </row>
    <row r="127" spans="1:9">
      <c r="A127" s="5">
        <v>126</v>
      </c>
      <c r="B127" s="5" t="s">
        <v>6872</v>
      </c>
      <c r="C127" s="5" t="s">
        <v>6988</v>
      </c>
      <c r="D127" s="5" t="s">
        <v>2613</v>
      </c>
      <c r="E127" s="5" t="s">
        <v>6989</v>
      </c>
      <c r="F127" s="5" t="s">
        <v>6360</v>
      </c>
      <c r="H127" s="5" t="s">
        <v>4</v>
      </c>
      <c r="I127" s="5" t="s">
        <v>6881</v>
      </c>
    </row>
    <row r="128" spans="1:9">
      <c r="A128" s="5">
        <v>127</v>
      </c>
      <c r="B128" s="5" t="s">
        <v>6872</v>
      </c>
      <c r="C128" s="5" t="s">
        <v>6988</v>
      </c>
      <c r="D128" s="5" t="s">
        <v>6</v>
      </c>
      <c r="E128" s="5" t="s">
        <v>7</v>
      </c>
      <c r="H128" s="5" t="s">
        <v>6882</v>
      </c>
    </row>
    <row r="129" spans="1:9">
      <c r="A129" s="5">
        <v>128</v>
      </c>
      <c r="B129" s="5" t="s">
        <v>13</v>
      </c>
    </row>
    <row r="130" spans="1:9">
      <c r="A130" s="5">
        <v>129</v>
      </c>
      <c r="B130" s="5" t="s">
        <v>6872</v>
      </c>
      <c r="C130" s="5" t="s">
        <v>6990</v>
      </c>
      <c r="D130" s="5" t="s">
        <v>15</v>
      </c>
      <c r="E130" s="5" t="s">
        <v>6991</v>
      </c>
      <c r="F130" s="5" t="s">
        <v>5888</v>
      </c>
      <c r="H130" s="5" t="s">
        <v>4</v>
      </c>
      <c r="I130" s="6" t="s">
        <v>6992</v>
      </c>
    </row>
    <row r="131" spans="1:9">
      <c r="A131" s="5">
        <v>130</v>
      </c>
      <c r="B131" s="5" t="s">
        <v>6872</v>
      </c>
      <c r="C131" s="5" t="s">
        <v>6990</v>
      </c>
      <c r="D131" s="5" t="s">
        <v>6</v>
      </c>
      <c r="E131" s="5" t="s">
        <v>7</v>
      </c>
      <c r="H131" s="5" t="s">
        <v>6993</v>
      </c>
    </row>
    <row r="132" spans="1:9">
      <c r="A132" s="5">
        <v>131</v>
      </c>
      <c r="B132" s="5" t="s">
        <v>6872</v>
      </c>
      <c r="C132" s="5" t="s">
        <v>6990</v>
      </c>
      <c r="D132" s="5" t="s">
        <v>6</v>
      </c>
      <c r="E132" s="5" t="s">
        <v>7</v>
      </c>
      <c r="H132" s="5" t="s">
        <v>6994</v>
      </c>
    </row>
    <row r="133" spans="1:9">
      <c r="A133" s="5">
        <v>132</v>
      </c>
      <c r="B133" s="5" t="s">
        <v>6872</v>
      </c>
      <c r="C133" s="5" t="s">
        <v>6990</v>
      </c>
      <c r="D133" s="5" t="s">
        <v>6</v>
      </c>
      <c r="E133" s="5" t="s">
        <v>7</v>
      </c>
      <c r="H133" s="5" t="s">
        <v>6995</v>
      </c>
    </row>
    <row r="134" spans="1:9">
      <c r="A134" s="5">
        <v>133</v>
      </c>
      <c r="B134" s="5" t="s">
        <v>6872</v>
      </c>
      <c r="C134" s="5" t="s">
        <v>6990</v>
      </c>
      <c r="D134" s="5" t="s">
        <v>6</v>
      </c>
      <c r="E134" s="5" t="s">
        <v>7</v>
      </c>
      <c r="H134" s="5" t="s">
        <v>6996</v>
      </c>
    </row>
    <row r="135" spans="1:9">
      <c r="A135" s="5">
        <v>134</v>
      </c>
      <c r="B135" s="5" t="s">
        <v>6872</v>
      </c>
      <c r="C135" s="5" t="s">
        <v>6990</v>
      </c>
      <c r="D135" s="5" t="s">
        <v>6</v>
      </c>
      <c r="E135" s="5" t="s">
        <v>7</v>
      </c>
      <c r="H135" s="5" t="s">
        <v>6997</v>
      </c>
    </row>
    <row r="136" spans="1:9">
      <c r="A136" s="5">
        <v>135</v>
      </c>
      <c r="B136" s="5" t="s">
        <v>13</v>
      </c>
    </row>
    <row r="137" spans="1:9">
      <c r="A137" s="5">
        <v>136</v>
      </c>
      <c r="B137" s="5" t="s">
        <v>6872</v>
      </c>
      <c r="C137" s="5" t="s">
        <v>6998</v>
      </c>
      <c r="D137" s="5" t="s">
        <v>15</v>
      </c>
      <c r="E137" s="5" t="s">
        <v>6999</v>
      </c>
      <c r="F137" s="5" t="s">
        <v>6360</v>
      </c>
      <c r="H137" s="5" t="s">
        <v>4</v>
      </c>
      <c r="I137" s="6" t="s">
        <v>7000</v>
      </c>
    </row>
    <row r="138" spans="1:9">
      <c r="A138" s="5">
        <v>137</v>
      </c>
      <c r="B138" s="5" t="s">
        <v>6872</v>
      </c>
      <c r="C138" s="5" t="s">
        <v>6998</v>
      </c>
      <c r="D138" s="5" t="s">
        <v>6</v>
      </c>
      <c r="E138" s="5" t="s">
        <v>7</v>
      </c>
      <c r="H138" s="5" t="s">
        <v>7001</v>
      </c>
    </row>
    <row r="139" spans="1:9">
      <c r="A139" s="5">
        <v>138</v>
      </c>
      <c r="B139" s="5" t="s">
        <v>6872</v>
      </c>
      <c r="C139" s="5" t="s">
        <v>6998</v>
      </c>
      <c r="D139" s="5" t="s">
        <v>6</v>
      </c>
      <c r="E139" s="5" t="s">
        <v>7</v>
      </c>
      <c r="H139" s="5" t="s">
        <v>7002</v>
      </c>
    </row>
    <row r="140" spans="1:9">
      <c r="A140" s="5">
        <v>139</v>
      </c>
      <c r="B140" s="5" t="s">
        <v>6872</v>
      </c>
      <c r="C140" s="5" t="s">
        <v>6998</v>
      </c>
      <c r="D140" s="5" t="s">
        <v>6</v>
      </c>
      <c r="E140" s="5" t="s">
        <v>7</v>
      </c>
      <c r="H140" s="5" t="s">
        <v>7003</v>
      </c>
    </row>
    <row r="141" spans="1:9">
      <c r="A141" s="5">
        <v>140</v>
      </c>
      <c r="B141" s="5" t="s">
        <v>6872</v>
      </c>
      <c r="C141" s="5" t="s">
        <v>6998</v>
      </c>
      <c r="D141" s="5" t="s">
        <v>6</v>
      </c>
      <c r="E141" s="5" t="s">
        <v>7</v>
      </c>
      <c r="H141" s="5" t="s">
        <v>7004</v>
      </c>
    </row>
    <row r="142" spans="1:9">
      <c r="A142" s="5">
        <v>141</v>
      </c>
      <c r="B142" s="5" t="s">
        <v>6872</v>
      </c>
      <c r="C142" s="5" t="s">
        <v>6998</v>
      </c>
      <c r="D142" s="5" t="s">
        <v>6</v>
      </c>
      <c r="E142" s="5" t="s">
        <v>7</v>
      </c>
      <c r="H142" s="5" t="s">
        <v>7005</v>
      </c>
    </row>
    <row r="143" spans="1:9">
      <c r="A143" s="5">
        <v>142</v>
      </c>
      <c r="B143" s="5" t="s">
        <v>13</v>
      </c>
    </row>
    <row r="144" spans="1:9">
      <c r="A144" s="5">
        <v>143</v>
      </c>
      <c r="B144" s="5" t="s">
        <v>6872</v>
      </c>
      <c r="C144" s="5" t="s">
        <v>7006</v>
      </c>
      <c r="D144" s="5" t="s">
        <v>15</v>
      </c>
      <c r="E144" s="5" t="s">
        <v>6999</v>
      </c>
      <c r="F144" s="5" t="s">
        <v>6360</v>
      </c>
      <c r="H144" s="5" t="s">
        <v>4</v>
      </c>
      <c r="I144" s="6" t="s">
        <v>7000</v>
      </c>
    </row>
    <row r="145" spans="1:9">
      <c r="A145" s="5">
        <v>144</v>
      </c>
      <c r="B145" s="5" t="s">
        <v>6872</v>
      </c>
      <c r="C145" s="5" t="s">
        <v>7006</v>
      </c>
      <c r="D145" s="5" t="s">
        <v>6</v>
      </c>
      <c r="E145" s="5" t="s">
        <v>7</v>
      </c>
      <c r="H145" s="5" t="s">
        <v>7001</v>
      </c>
    </row>
    <row r="146" spans="1:9">
      <c r="A146" s="5">
        <v>145</v>
      </c>
      <c r="B146" s="5" t="s">
        <v>6872</v>
      </c>
      <c r="C146" s="5" t="s">
        <v>7006</v>
      </c>
      <c r="D146" s="5" t="s">
        <v>6</v>
      </c>
      <c r="E146" s="5" t="s">
        <v>7</v>
      </c>
      <c r="H146" s="5" t="s">
        <v>7002</v>
      </c>
    </row>
    <row r="147" spans="1:9">
      <c r="A147" s="5">
        <v>146</v>
      </c>
      <c r="B147" s="5" t="s">
        <v>6872</v>
      </c>
      <c r="C147" s="5" t="s">
        <v>7006</v>
      </c>
      <c r="D147" s="5" t="s">
        <v>6</v>
      </c>
      <c r="E147" s="5" t="s">
        <v>7</v>
      </c>
      <c r="H147" s="5" t="s">
        <v>7003</v>
      </c>
    </row>
    <row r="148" spans="1:9">
      <c r="A148" s="5">
        <v>147</v>
      </c>
      <c r="B148" s="5" t="s">
        <v>6872</v>
      </c>
      <c r="C148" s="5" t="s">
        <v>7006</v>
      </c>
      <c r="D148" s="5" t="s">
        <v>6</v>
      </c>
      <c r="E148" s="5" t="s">
        <v>7</v>
      </c>
      <c r="H148" s="5" t="s">
        <v>7004</v>
      </c>
    </row>
    <row r="149" spans="1:9">
      <c r="A149" s="5">
        <v>148</v>
      </c>
      <c r="B149" s="5" t="s">
        <v>6872</v>
      </c>
      <c r="C149" s="5" t="s">
        <v>7006</v>
      </c>
      <c r="D149" s="5" t="s">
        <v>6</v>
      </c>
      <c r="E149" s="5" t="s">
        <v>7</v>
      </c>
      <c r="H149" s="5" t="s">
        <v>7005</v>
      </c>
    </row>
    <row r="150" spans="1:9">
      <c r="A150" s="5">
        <v>149</v>
      </c>
      <c r="B150" s="5" t="s">
        <v>13</v>
      </c>
    </row>
    <row r="151" spans="1:9">
      <c r="A151" s="5">
        <v>150</v>
      </c>
      <c r="B151" s="5" t="s">
        <v>6872</v>
      </c>
      <c r="C151" s="5" t="s">
        <v>7007</v>
      </c>
      <c r="D151" s="5" t="s">
        <v>7008</v>
      </c>
      <c r="E151" s="5" t="s">
        <v>7009</v>
      </c>
      <c r="F151" s="5" t="s">
        <v>5888</v>
      </c>
      <c r="H151" s="5" t="s">
        <v>4</v>
      </c>
      <c r="I151" s="5" t="s">
        <v>7010</v>
      </c>
    </row>
    <row r="152" spans="1:9">
      <c r="A152" s="5">
        <v>151</v>
      </c>
      <c r="B152" s="5" t="s">
        <v>6872</v>
      </c>
      <c r="C152" s="5" t="s">
        <v>7007</v>
      </c>
      <c r="D152" s="5" t="s">
        <v>6</v>
      </c>
      <c r="E152" s="5" t="s">
        <v>7</v>
      </c>
      <c r="H152" s="5" t="s">
        <v>7011</v>
      </c>
    </row>
    <row r="153" spans="1:9">
      <c r="A153" s="5">
        <v>152</v>
      </c>
      <c r="B153" s="5" t="s">
        <v>6872</v>
      </c>
      <c r="C153" s="5" t="s">
        <v>7007</v>
      </c>
      <c r="D153" s="5" t="s">
        <v>6</v>
      </c>
      <c r="E153" s="5" t="s">
        <v>7</v>
      </c>
      <c r="H153" s="5" t="s">
        <v>7012</v>
      </c>
    </row>
    <row r="154" spans="1:9">
      <c r="A154" s="5">
        <v>153</v>
      </c>
      <c r="B154" s="5" t="s">
        <v>6872</v>
      </c>
      <c r="C154" s="5" t="s">
        <v>7007</v>
      </c>
      <c r="D154" s="5" t="s">
        <v>6</v>
      </c>
      <c r="E154" s="5" t="s">
        <v>7</v>
      </c>
      <c r="H154" s="5" t="s">
        <v>7013</v>
      </c>
    </row>
    <row r="155" spans="1:9">
      <c r="A155" s="5">
        <v>154</v>
      </c>
      <c r="B155" s="5" t="s">
        <v>6872</v>
      </c>
      <c r="C155" s="5" t="s">
        <v>7007</v>
      </c>
      <c r="D155" s="5" t="s">
        <v>6</v>
      </c>
      <c r="E155" s="5" t="s">
        <v>7</v>
      </c>
      <c r="H155" s="5" t="s">
        <v>7014</v>
      </c>
    </row>
    <row r="156" spans="1:9">
      <c r="A156" s="5">
        <v>155</v>
      </c>
      <c r="B156" s="5" t="s">
        <v>6872</v>
      </c>
      <c r="C156" s="5" t="s">
        <v>7007</v>
      </c>
      <c r="D156" s="5" t="s">
        <v>6</v>
      </c>
      <c r="E156" s="5" t="s">
        <v>7</v>
      </c>
      <c r="H156" s="5" t="s">
        <v>7015</v>
      </c>
    </row>
    <row r="157" spans="1:9">
      <c r="A157" s="5">
        <v>156</v>
      </c>
      <c r="B157" s="5" t="s">
        <v>13</v>
      </c>
    </row>
    <row r="158" spans="1:9">
      <c r="A158" s="5">
        <v>157</v>
      </c>
      <c r="B158" s="5" t="s">
        <v>6872</v>
      </c>
      <c r="C158" s="5" t="s">
        <v>7016</v>
      </c>
      <c r="D158" s="5" t="s">
        <v>7017</v>
      </c>
      <c r="E158" s="5" t="s">
        <v>7018</v>
      </c>
      <c r="F158" s="5" t="s">
        <v>5787</v>
      </c>
      <c r="H158" s="5" t="s">
        <v>4</v>
      </c>
      <c r="I158" s="5" t="s">
        <v>7019</v>
      </c>
    </row>
    <row r="159" spans="1:9">
      <c r="A159" s="5">
        <v>158</v>
      </c>
      <c r="B159" s="5" t="s">
        <v>6872</v>
      </c>
      <c r="C159" s="5" t="s">
        <v>7016</v>
      </c>
      <c r="D159" s="5" t="s">
        <v>6</v>
      </c>
      <c r="E159" s="5" t="s">
        <v>7</v>
      </c>
      <c r="H159" s="5" t="s">
        <v>7020</v>
      </c>
    </row>
    <row r="160" spans="1:9">
      <c r="A160" s="5">
        <v>159</v>
      </c>
      <c r="B160" s="5" t="s">
        <v>6872</v>
      </c>
      <c r="C160" s="5" t="s">
        <v>7016</v>
      </c>
      <c r="D160" s="5" t="s">
        <v>6</v>
      </c>
      <c r="E160" s="5" t="s">
        <v>7</v>
      </c>
      <c r="H160" s="5" t="s">
        <v>7021</v>
      </c>
    </row>
    <row r="161" spans="1:9">
      <c r="A161" s="5">
        <v>160</v>
      </c>
      <c r="B161" s="5" t="s">
        <v>6872</v>
      </c>
      <c r="C161" s="5" t="s">
        <v>7016</v>
      </c>
      <c r="D161" s="5" t="s">
        <v>6</v>
      </c>
      <c r="E161" s="5" t="s">
        <v>7</v>
      </c>
      <c r="H161" s="5" t="s">
        <v>7022</v>
      </c>
    </row>
    <row r="162" spans="1:9">
      <c r="A162" s="5">
        <v>161</v>
      </c>
      <c r="B162" s="5" t="s">
        <v>6872</v>
      </c>
      <c r="C162" s="5" t="s">
        <v>7016</v>
      </c>
      <c r="D162" s="5" t="s">
        <v>6</v>
      </c>
      <c r="E162" s="5" t="s">
        <v>7</v>
      </c>
      <c r="H162" s="5" t="s">
        <v>7023</v>
      </c>
    </row>
    <row r="163" spans="1:9">
      <c r="A163" s="5">
        <v>162</v>
      </c>
      <c r="B163" s="5" t="s">
        <v>13</v>
      </c>
    </row>
    <row r="164" spans="1:9">
      <c r="A164" s="5">
        <v>163</v>
      </c>
      <c r="B164" s="5" t="s">
        <v>6872</v>
      </c>
      <c r="C164" s="5" t="s">
        <v>7024</v>
      </c>
      <c r="D164" s="5" t="s">
        <v>7025</v>
      </c>
      <c r="E164" s="5" t="s">
        <v>7026</v>
      </c>
      <c r="F164" s="5" t="s">
        <v>5888</v>
      </c>
      <c r="H164" s="5" t="s">
        <v>4</v>
      </c>
      <c r="I164" s="5" t="s">
        <v>7027</v>
      </c>
    </row>
    <row r="165" spans="1:9">
      <c r="A165" s="5">
        <v>164</v>
      </c>
      <c r="B165" s="5" t="s">
        <v>6872</v>
      </c>
      <c r="C165" s="5" t="s">
        <v>7024</v>
      </c>
      <c r="D165" s="5" t="s">
        <v>6</v>
      </c>
      <c r="E165" s="5" t="s">
        <v>7</v>
      </c>
      <c r="H165" s="5" t="s">
        <v>7028</v>
      </c>
    </row>
    <row r="166" spans="1:9">
      <c r="A166" s="5">
        <v>165</v>
      </c>
      <c r="B166" s="5" t="s">
        <v>6872</v>
      </c>
      <c r="C166" s="5" t="s">
        <v>7024</v>
      </c>
      <c r="D166" s="5" t="s">
        <v>6</v>
      </c>
      <c r="E166" s="5" t="s">
        <v>7</v>
      </c>
      <c r="H166" s="5" t="s">
        <v>7029</v>
      </c>
    </row>
    <row r="167" spans="1:9">
      <c r="A167" s="5">
        <v>166</v>
      </c>
      <c r="B167" s="5" t="s">
        <v>6872</v>
      </c>
      <c r="C167" s="5" t="s">
        <v>7024</v>
      </c>
      <c r="D167" s="5" t="s">
        <v>6</v>
      </c>
      <c r="E167" s="5" t="s">
        <v>7</v>
      </c>
      <c r="H167" s="5" t="s">
        <v>3483</v>
      </c>
    </row>
    <row r="168" spans="1:9">
      <c r="A168" s="5">
        <v>167</v>
      </c>
      <c r="B168" s="5" t="s">
        <v>6872</v>
      </c>
      <c r="C168" s="5" t="s">
        <v>7024</v>
      </c>
      <c r="D168" s="5" t="s">
        <v>6</v>
      </c>
      <c r="E168" s="5" t="s">
        <v>7</v>
      </c>
      <c r="H168" s="5" t="s">
        <v>7030</v>
      </c>
    </row>
    <row r="169" spans="1:9">
      <c r="A169" s="5">
        <v>168</v>
      </c>
      <c r="B169" s="5" t="s">
        <v>6872</v>
      </c>
      <c r="C169" s="5" t="s">
        <v>7024</v>
      </c>
      <c r="D169" s="5" t="s">
        <v>6</v>
      </c>
      <c r="E169" s="5" t="s">
        <v>7</v>
      </c>
      <c r="H169" s="5" t="s">
        <v>7031</v>
      </c>
    </row>
    <row r="170" spans="1:9">
      <c r="A170" s="5">
        <v>169</v>
      </c>
      <c r="B170" s="5" t="s">
        <v>13</v>
      </c>
    </row>
    <row r="171" spans="1:9">
      <c r="A171" s="5">
        <v>170</v>
      </c>
      <c r="B171" s="5" t="s">
        <v>6872</v>
      </c>
      <c r="C171" s="5" t="s">
        <v>7032</v>
      </c>
      <c r="D171" s="5" t="s">
        <v>5861</v>
      </c>
      <c r="E171" s="5" t="s">
        <v>7420</v>
      </c>
      <c r="F171" s="5" t="s">
        <v>5787</v>
      </c>
      <c r="H171" s="5" t="s">
        <v>4</v>
      </c>
      <c r="I171" s="5" t="s">
        <v>7033</v>
      </c>
    </row>
    <row r="172" spans="1:9">
      <c r="A172" s="5">
        <v>171</v>
      </c>
      <c r="B172" s="5" t="s">
        <v>6872</v>
      </c>
      <c r="C172" s="5" t="s">
        <v>7032</v>
      </c>
      <c r="D172" s="5" t="s">
        <v>6</v>
      </c>
      <c r="E172" s="5" t="s">
        <v>7</v>
      </c>
      <c r="H172" s="5" t="s">
        <v>5864</v>
      </c>
    </row>
    <row r="173" spans="1:9">
      <c r="A173" s="5">
        <v>172</v>
      </c>
      <c r="B173" s="5" t="s">
        <v>13</v>
      </c>
    </row>
    <row r="174" spans="1:9">
      <c r="A174" s="5">
        <v>173</v>
      </c>
      <c r="B174" s="5" t="s">
        <v>6872</v>
      </c>
      <c r="C174" s="5" t="s">
        <v>7034</v>
      </c>
      <c r="D174" s="5" t="s">
        <v>7035</v>
      </c>
      <c r="E174" s="5" t="s">
        <v>7036</v>
      </c>
      <c r="F174" s="5" t="s">
        <v>6360</v>
      </c>
      <c r="H174" s="5" t="s">
        <v>4</v>
      </c>
      <c r="I174" s="5" t="s">
        <v>540</v>
      </c>
    </row>
    <row r="175" spans="1:9">
      <c r="A175" s="5">
        <v>174</v>
      </c>
      <c r="B175" s="5" t="s">
        <v>6872</v>
      </c>
      <c r="C175" s="5" t="s">
        <v>7034</v>
      </c>
      <c r="D175" s="5" t="s">
        <v>6</v>
      </c>
      <c r="E175" s="5" t="s">
        <v>7</v>
      </c>
      <c r="H175" s="5" t="s">
        <v>541</v>
      </c>
    </row>
    <row r="176" spans="1:9">
      <c r="A176" s="5">
        <v>175</v>
      </c>
      <c r="B176" s="5" t="s">
        <v>6872</v>
      </c>
      <c r="C176" s="5" t="s">
        <v>7034</v>
      </c>
      <c r="D176" s="5" t="s">
        <v>6</v>
      </c>
      <c r="E176" s="5" t="s">
        <v>7</v>
      </c>
      <c r="H176" s="5" t="s">
        <v>542</v>
      </c>
    </row>
    <row r="177" spans="1:9">
      <c r="A177" s="5">
        <v>176</v>
      </c>
      <c r="B177" s="5" t="s">
        <v>6872</v>
      </c>
      <c r="C177" s="5" t="s">
        <v>7034</v>
      </c>
      <c r="D177" s="5" t="s">
        <v>6</v>
      </c>
      <c r="E177" s="5" t="s">
        <v>7</v>
      </c>
      <c r="H177" s="5" t="s">
        <v>543</v>
      </c>
    </row>
    <row r="178" spans="1:9">
      <c r="A178" s="5">
        <v>177</v>
      </c>
      <c r="B178" s="5" t="s">
        <v>6872</v>
      </c>
      <c r="C178" s="5" t="s">
        <v>7034</v>
      </c>
      <c r="D178" s="5" t="s">
        <v>6</v>
      </c>
      <c r="E178" s="5" t="s">
        <v>7</v>
      </c>
      <c r="H178" s="5" t="s">
        <v>544</v>
      </c>
    </row>
    <row r="179" spans="1:9">
      <c r="A179" s="5">
        <v>178</v>
      </c>
      <c r="B179" s="5" t="s">
        <v>6872</v>
      </c>
      <c r="C179" s="5" t="s">
        <v>7034</v>
      </c>
      <c r="D179" s="5" t="s">
        <v>6</v>
      </c>
      <c r="E179" s="5" t="s">
        <v>7</v>
      </c>
      <c r="H179" s="5" t="s">
        <v>545</v>
      </c>
    </row>
    <row r="180" spans="1:9">
      <c r="A180" s="5">
        <v>179</v>
      </c>
      <c r="B180" s="5" t="s">
        <v>13</v>
      </c>
    </row>
    <row r="181" spans="1:9">
      <c r="A181" s="5">
        <v>180</v>
      </c>
      <c r="B181" s="5" t="s">
        <v>6872</v>
      </c>
      <c r="C181" s="5" t="s">
        <v>7037</v>
      </c>
      <c r="D181" s="5" t="s">
        <v>7038</v>
      </c>
      <c r="E181" s="5" t="s">
        <v>7039</v>
      </c>
      <c r="F181" s="5" t="s">
        <v>6360</v>
      </c>
      <c r="H181" s="5" t="s">
        <v>4</v>
      </c>
      <c r="I181" s="5" t="s">
        <v>7040</v>
      </c>
    </row>
    <row r="182" spans="1:9">
      <c r="A182" s="5">
        <v>181</v>
      </c>
      <c r="B182" s="5" t="s">
        <v>6872</v>
      </c>
      <c r="C182" s="5" t="s">
        <v>7037</v>
      </c>
      <c r="D182" s="5" t="s">
        <v>6</v>
      </c>
      <c r="E182" s="5" t="s">
        <v>7</v>
      </c>
      <c r="H182" s="5" t="s">
        <v>7041</v>
      </c>
    </row>
    <row r="183" spans="1:9">
      <c r="A183" s="5">
        <v>182</v>
      </c>
      <c r="B183" s="5" t="s">
        <v>13</v>
      </c>
    </row>
    <row r="184" spans="1:9">
      <c r="A184" s="5">
        <v>183</v>
      </c>
      <c r="B184" s="5" t="s">
        <v>6872</v>
      </c>
      <c r="C184" s="5" t="s">
        <v>7042</v>
      </c>
      <c r="D184" s="5" t="s">
        <v>7043</v>
      </c>
      <c r="E184" s="5" t="s">
        <v>7421</v>
      </c>
      <c r="F184" s="5" t="s">
        <v>7369</v>
      </c>
      <c r="H184" s="5" t="s">
        <v>4</v>
      </c>
      <c r="I184" s="5" t="s">
        <v>7044</v>
      </c>
    </row>
    <row r="185" spans="1:9">
      <c r="A185" s="5">
        <v>184</v>
      </c>
      <c r="B185" s="5" t="s">
        <v>6872</v>
      </c>
      <c r="C185" s="5" t="s">
        <v>7042</v>
      </c>
      <c r="D185" s="5" t="s">
        <v>6</v>
      </c>
      <c r="E185" s="5" t="s">
        <v>7</v>
      </c>
      <c r="H185" s="5" t="s">
        <v>6790</v>
      </c>
    </row>
    <row r="186" spans="1:9">
      <c r="A186" s="5">
        <v>185</v>
      </c>
      <c r="B186" s="5" t="s">
        <v>6872</v>
      </c>
      <c r="C186" s="5" t="s">
        <v>7042</v>
      </c>
      <c r="D186" s="5" t="s">
        <v>6</v>
      </c>
      <c r="E186" s="5" t="s">
        <v>7</v>
      </c>
      <c r="H186" s="5" t="s">
        <v>7045</v>
      </c>
    </row>
    <row r="187" spans="1:9">
      <c r="A187" s="5">
        <v>186</v>
      </c>
      <c r="B187" s="5" t="s">
        <v>6872</v>
      </c>
      <c r="C187" s="5" t="s">
        <v>7042</v>
      </c>
      <c r="D187" s="5" t="s">
        <v>6</v>
      </c>
      <c r="E187" s="5" t="s">
        <v>7</v>
      </c>
      <c r="H187" s="5" t="s">
        <v>7046</v>
      </c>
    </row>
    <row r="188" spans="1:9">
      <c r="A188" s="5">
        <v>187</v>
      </c>
      <c r="B188" s="5" t="s">
        <v>6872</v>
      </c>
      <c r="C188" s="5" t="s">
        <v>7042</v>
      </c>
      <c r="D188" s="5" t="s">
        <v>6</v>
      </c>
      <c r="E188" s="5" t="s">
        <v>7</v>
      </c>
      <c r="H188" s="5" t="s">
        <v>5959</v>
      </c>
    </row>
    <row r="189" spans="1:9">
      <c r="A189" s="5">
        <v>188</v>
      </c>
      <c r="B189" s="5" t="s">
        <v>6872</v>
      </c>
      <c r="C189" s="5" t="s">
        <v>7042</v>
      </c>
      <c r="D189" s="5" t="s">
        <v>6</v>
      </c>
      <c r="E189" s="5" t="s">
        <v>7</v>
      </c>
      <c r="H189" s="5" t="s">
        <v>7047</v>
      </c>
    </row>
    <row r="190" spans="1:9">
      <c r="A190" s="5">
        <v>189</v>
      </c>
      <c r="B190" s="5" t="s">
        <v>13</v>
      </c>
    </row>
    <row r="191" spans="1:9">
      <c r="A191" s="5">
        <v>190</v>
      </c>
      <c r="B191" s="5" t="s">
        <v>6872</v>
      </c>
      <c r="C191" s="5" t="s">
        <v>7048</v>
      </c>
      <c r="D191" s="5" t="s">
        <v>7046</v>
      </c>
      <c r="E191" s="5" t="s">
        <v>7049</v>
      </c>
      <c r="F191" s="5" t="s">
        <v>5727</v>
      </c>
      <c r="H191" s="5" t="s">
        <v>4</v>
      </c>
      <c r="I191" s="5" t="s">
        <v>7050</v>
      </c>
    </row>
    <row r="192" spans="1:9">
      <c r="A192" s="5">
        <v>191</v>
      </c>
      <c r="B192" s="5" t="s">
        <v>6872</v>
      </c>
      <c r="C192" s="5" t="s">
        <v>7048</v>
      </c>
      <c r="D192" s="5" t="s">
        <v>6</v>
      </c>
      <c r="E192" s="5">
        <v>0</v>
      </c>
      <c r="H192" s="5" t="s">
        <v>7046</v>
      </c>
    </row>
    <row r="193" spans="1:9">
      <c r="A193" s="5">
        <v>192</v>
      </c>
      <c r="B193" s="5" t="s">
        <v>13</v>
      </c>
    </row>
    <row r="194" spans="1:9">
      <c r="A194" s="5">
        <v>193</v>
      </c>
      <c r="B194" s="5" t="s">
        <v>6872</v>
      </c>
      <c r="C194" s="5" t="s">
        <v>7051</v>
      </c>
      <c r="D194" s="5" t="s">
        <v>7422</v>
      </c>
      <c r="E194" s="5" t="s">
        <v>7052</v>
      </c>
      <c r="F194" s="5" t="s">
        <v>5888</v>
      </c>
      <c r="H194" s="5" t="s">
        <v>4</v>
      </c>
      <c r="I194" s="5" t="s">
        <v>7053</v>
      </c>
    </row>
    <row r="195" spans="1:9">
      <c r="A195" s="5">
        <v>194</v>
      </c>
      <c r="B195" s="5" t="s">
        <v>6872</v>
      </c>
      <c r="C195" s="5" t="s">
        <v>7051</v>
      </c>
      <c r="D195" s="5" t="s">
        <v>6</v>
      </c>
      <c r="E195" s="5" t="s">
        <v>7</v>
      </c>
      <c r="H195" s="5" t="s">
        <v>7054</v>
      </c>
    </row>
    <row r="196" spans="1:9">
      <c r="A196" s="5">
        <v>195</v>
      </c>
      <c r="B196" s="5" t="s">
        <v>6872</v>
      </c>
      <c r="C196" s="5" t="s">
        <v>7051</v>
      </c>
      <c r="D196" s="5" t="s">
        <v>6</v>
      </c>
      <c r="E196" s="5" t="s">
        <v>7</v>
      </c>
      <c r="H196" s="5" t="s">
        <v>7055</v>
      </c>
    </row>
    <row r="197" spans="1:9">
      <c r="A197" s="5">
        <v>196</v>
      </c>
      <c r="B197" s="5" t="s">
        <v>6872</v>
      </c>
      <c r="C197" s="5" t="s">
        <v>7051</v>
      </c>
      <c r="D197" s="5" t="s">
        <v>6</v>
      </c>
      <c r="E197" s="5" t="s">
        <v>7</v>
      </c>
      <c r="H197" s="5" t="s">
        <v>7046</v>
      </c>
    </row>
    <row r="198" spans="1:9">
      <c r="A198" s="5">
        <v>197</v>
      </c>
      <c r="B198" s="5" t="s">
        <v>6872</v>
      </c>
      <c r="C198" s="5" t="s">
        <v>7051</v>
      </c>
      <c r="D198" s="5" t="s">
        <v>6</v>
      </c>
      <c r="E198" s="5" t="s">
        <v>7</v>
      </c>
      <c r="H198" s="5" t="s">
        <v>7045</v>
      </c>
    </row>
    <row r="199" spans="1:9">
      <c r="A199" s="5">
        <v>198</v>
      </c>
      <c r="B199" s="5" t="s">
        <v>6872</v>
      </c>
      <c r="C199" s="5" t="s">
        <v>7051</v>
      </c>
      <c r="D199" s="5" t="s">
        <v>6</v>
      </c>
      <c r="E199" s="5" t="s">
        <v>7</v>
      </c>
      <c r="H199" s="5" t="s">
        <v>5959</v>
      </c>
    </row>
    <row r="200" spans="1:9">
      <c r="A200" s="5">
        <v>199</v>
      </c>
      <c r="B200" s="5" t="s">
        <v>13</v>
      </c>
    </row>
    <row r="201" spans="1:9">
      <c r="A201" s="5">
        <v>200</v>
      </c>
      <c r="B201" s="5" t="s">
        <v>6872</v>
      </c>
      <c r="C201" s="5" t="s">
        <v>7056</v>
      </c>
      <c r="D201" s="5" t="s">
        <v>15</v>
      </c>
      <c r="E201" s="5" t="s">
        <v>7057</v>
      </c>
      <c r="F201" s="5" t="s">
        <v>5888</v>
      </c>
      <c r="H201" s="5" t="s">
        <v>4</v>
      </c>
      <c r="I201" s="6" t="s">
        <v>7058</v>
      </c>
    </row>
    <row r="202" spans="1:9">
      <c r="A202" s="5">
        <v>201</v>
      </c>
      <c r="B202" s="5" t="s">
        <v>6872</v>
      </c>
      <c r="C202" s="5" t="s">
        <v>7056</v>
      </c>
      <c r="D202" s="5" t="s">
        <v>6</v>
      </c>
      <c r="E202" s="5" t="s">
        <v>7</v>
      </c>
      <c r="H202" s="5" t="s">
        <v>7059</v>
      </c>
    </row>
    <row r="203" spans="1:9">
      <c r="A203" s="5">
        <v>202</v>
      </c>
      <c r="B203" s="5" t="s">
        <v>6872</v>
      </c>
      <c r="C203" s="5" t="s">
        <v>7056</v>
      </c>
      <c r="D203" s="5" t="s">
        <v>6</v>
      </c>
      <c r="E203" s="5" t="s">
        <v>7</v>
      </c>
      <c r="H203" s="5" t="s">
        <v>5457</v>
      </c>
    </row>
    <row r="204" spans="1:9">
      <c r="A204" s="5">
        <v>203</v>
      </c>
      <c r="B204" s="5" t="s">
        <v>6872</v>
      </c>
      <c r="C204" s="5" t="s">
        <v>7056</v>
      </c>
      <c r="D204" s="5" t="s">
        <v>6</v>
      </c>
      <c r="E204" s="5" t="s">
        <v>7</v>
      </c>
      <c r="H204" s="5" t="s">
        <v>7060</v>
      </c>
    </row>
    <row r="205" spans="1:9">
      <c r="A205" s="5">
        <v>204</v>
      </c>
      <c r="B205" s="5" t="s">
        <v>6872</v>
      </c>
      <c r="C205" s="5" t="s">
        <v>7056</v>
      </c>
      <c r="D205" s="5" t="s">
        <v>6</v>
      </c>
      <c r="E205" s="5" t="s">
        <v>7</v>
      </c>
      <c r="H205" s="5" t="s">
        <v>7061</v>
      </c>
    </row>
    <row r="206" spans="1:9">
      <c r="A206" s="5">
        <v>205</v>
      </c>
      <c r="B206" s="5" t="s">
        <v>6872</v>
      </c>
      <c r="C206" s="5" t="s">
        <v>7056</v>
      </c>
      <c r="D206" s="5" t="s">
        <v>6</v>
      </c>
      <c r="E206" s="5" t="s">
        <v>7</v>
      </c>
      <c r="H206" s="5" t="s">
        <v>5543</v>
      </c>
    </row>
    <row r="207" spans="1:9">
      <c r="A207" s="5">
        <v>206</v>
      </c>
      <c r="B207" s="5" t="s">
        <v>13</v>
      </c>
    </row>
    <row r="208" spans="1:9">
      <c r="A208" s="5">
        <v>207</v>
      </c>
      <c r="B208" s="5" t="s">
        <v>6872</v>
      </c>
      <c r="C208" s="5" t="s">
        <v>7062</v>
      </c>
      <c r="D208" s="5" t="s">
        <v>7063</v>
      </c>
      <c r="E208" s="5" t="s">
        <v>7386</v>
      </c>
      <c r="F208" s="5" t="s">
        <v>5888</v>
      </c>
      <c r="H208" s="5" t="s">
        <v>4</v>
      </c>
      <c r="I208" s="5" t="s">
        <v>7064</v>
      </c>
    </row>
    <row r="209" spans="1:9">
      <c r="A209" s="5">
        <v>208</v>
      </c>
      <c r="B209" s="5" t="s">
        <v>6872</v>
      </c>
      <c r="C209" s="5" t="s">
        <v>7062</v>
      </c>
      <c r="D209" s="5" t="s">
        <v>6</v>
      </c>
      <c r="E209" s="5" t="s">
        <v>7</v>
      </c>
      <c r="H209" s="5" t="s">
        <v>7423</v>
      </c>
    </row>
    <row r="210" spans="1:9">
      <c r="A210" s="5">
        <v>209</v>
      </c>
      <c r="B210" s="5" t="s">
        <v>13</v>
      </c>
    </row>
    <row r="211" spans="1:9">
      <c r="A211" s="5">
        <v>210</v>
      </c>
      <c r="B211" s="5" t="s">
        <v>6872</v>
      </c>
      <c r="C211" s="5" t="s">
        <v>7065</v>
      </c>
      <c r="D211" s="5" t="s">
        <v>15</v>
      </c>
      <c r="E211" s="5" t="s">
        <v>7066</v>
      </c>
      <c r="F211" s="5" t="s">
        <v>6360</v>
      </c>
      <c r="H211" s="5" t="s">
        <v>4</v>
      </c>
      <c r="I211" s="5" t="s">
        <v>7067</v>
      </c>
    </row>
    <row r="212" spans="1:9">
      <c r="A212" s="5">
        <v>211</v>
      </c>
      <c r="B212" s="5" t="s">
        <v>6872</v>
      </c>
      <c r="C212" s="5" t="s">
        <v>7065</v>
      </c>
      <c r="D212" s="5" t="s">
        <v>6</v>
      </c>
      <c r="E212" s="5" t="s">
        <v>7</v>
      </c>
      <c r="H212" s="5" t="s">
        <v>4921</v>
      </c>
    </row>
    <row r="213" spans="1:9">
      <c r="A213" s="5">
        <v>212</v>
      </c>
      <c r="B213" s="5" t="s">
        <v>6872</v>
      </c>
      <c r="C213" s="5" t="s">
        <v>7065</v>
      </c>
      <c r="D213" s="5" t="s">
        <v>6</v>
      </c>
      <c r="E213" s="5" t="s">
        <v>7</v>
      </c>
      <c r="H213" s="5" t="s">
        <v>7068</v>
      </c>
    </row>
    <row r="214" spans="1:9">
      <c r="A214" s="5">
        <v>213</v>
      </c>
      <c r="B214" s="5" t="s">
        <v>13</v>
      </c>
    </row>
    <row r="215" spans="1:9">
      <c r="A215" s="5">
        <v>214</v>
      </c>
      <c r="B215" s="5" t="s">
        <v>6872</v>
      </c>
      <c r="C215" s="5" t="s">
        <v>7069</v>
      </c>
      <c r="D215" s="5" t="s">
        <v>15</v>
      </c>
      <c r="E215" s="5" t="s">
        <v>7070</v>
      </c>
      <c r="F215" s="5" t="s">
        <v>6360</v>
      </c>
      <c r="H215" s="5" t="s">
        <v>4</v>
      </c>
      <c r="I215" s="5" t="s">
        <v>7071</v>
      </c>
    </row>
    <row r="216" spans="1:9">
      <c r="A216" s="5">
        <v>215</v>
      </c>
      <c r="B216" s="5" t="s">
        <v>6872</v>
      </c>
      <c r="C216" s="5" t="s">
        <v>7069</v>
      </c>
      <c r="D216" s="5" t="s">
        <v>6</v>
      </c>
      <c r="E216" s="5" t="s">
        <v>7</v>
      </c>
      <c r="H216" s="5" t="s">
        <v>7072</v>
      </c>
    </row>
    <row r="217" spans="1:9">
      <c r="A217" s="5">
        <v>216</v>
      </c>
      <c r="B217" s="5" t="s">
        <v>6872</v>
      </c>
      <c r="C217" s="5" t="s">
        <v>7069</v>
      </c>
      <c r="D217" s="5" t="s">
        <v>6</v>
      </c>
      <c r="E217" s="5" t="s">
        <v>7</v>
      </c>
      <c r="H217" s="5" t="s">
        <v>541</v>
      </c>
    </row>
    <row r="218" spans="1:9">
      <c r="A218" s="5">
        <v>217</v>
      </c>
      <c r="B218" s="5" t="s">
        <v>6872</v>
      </c>
      <c r="C218" s="5" t="s">
        <v>7069</v>
      </c>
      <c r="D218" s="5" t="s">
        <v>6</v>
      </c>
      <c r="E218" s="5" t="s">
        <v>7</v>
      </c>
      <c r="H218" s="5" t="s">
        <v>542</v>
      </c>
    </row>
    <row r="219" spans="1:9">
      <c r="A219" s="5">
        <v>218</v>
      </c>
      <c r="B219" s="5" t="s">
        <v>6872</v>
      </c>
      <c r="C219" s="5" t="s">
        <v>7069</v>
      </c>
      <c r="D219" s="5" t="s">
        <v>6</v>
      </c>
      <c r="E219" s="5" t="s">
        <v>7</v>
      </c>
      <c r="H219" s="5" t="s">
        <v>543</v>
      </c>
    </row>
    <row r="220" spans="1:9">
      <c r="A220" s="5">
        <v>219</v>
      </c>
      <c r="B220" s="5" t="s">
        <v>6872</v>
      </c>
      <c r="C220" s="5" t="s">
        <v>7069</v>
      </c>
      <c r="D220" s="5" t="s">
        <v>6</v>
      </c>
      <c r="E220" s="5" t="s">
        <v>7</v>
      </c>
      <c r="H220" s="5" t="s">
        <v>544</v>
      </c>
    </row>
    <row r="221" spans="1:9">
      <c r="A221" s="5">
        <v>220</v>
      </c>
      <c r="B221" s="5" t="s">
        <v>13</v>
      </c>
    </row>
    <row r="222" spans="1:9">
      <c r="A222" s="5">
        <v>221</v>
      </c>
      <c r="B222" s="5" t="s">
        <v>6872</v>
      </c>
      <c r="C222" s="5" t="s">
        <v>7073</v>
      </c>
      <c r="D222" s="5" t="s">
        <v>531</v>
      </c>
      <c r="E222" s="5" t="s">
        <v>7424</v>
      </c>
      <c r="F222" s="5" t="s">
        <v>6360</v>
      </c>
      <c r="H222" s="5" t="s">
        <v>4</v>
      </c>
      <c r="I222" s="5" t="s">
        <v>259</v>
      </c>
    </row>
    <row r="223" spans="1:9">
      <c r="A223" s="5">
        <v>222</v>
      </c>
      <c r="B223" s="5" t="s">
        <v>6872</v>
      </c>
      <c r="C223" s="5" t="s">
        <v>7073</v>
      </c>
      <c r="D223" s="5" t="s">
        <v>6</v>
      </c>
      <c r="E223" s="5" t="s">
        <v>7</v>
      </c>
      <c r="H223" s="5" t="s">
        <v>260</v>
      </c>
    </row>
    <row r="224" spans="1:9">
      <c r="A224" s="5">
        <v>223</v>
      </c>
      <c r="B224" s="5" t="s">
        <v>13</v>
      </c>
    </row>
    <row r="225" spans="1:9">
      <c r="A225" s="5">
        <v>224</v>
      </c>
      <c r="B225" s="5" t="s">
        <v>6872</v>
      </c>
      <c r="C225" s="5" t="s">
        <v>7074</v>
      </c>
      <c r="D225" s="5" t="s">
        <v>6304</v>
      </c>
      <c r="E225" s="5" t="s">
        <v>7425</v>
      </c>
      <c r="F225" s="5" t="s">
        <v>11097</v>
      </c>
      <c r="H225" s="5" t="s">
        <v>4</v>
      </c>
      <c r="I225" s="5" t="s">
        <v>7075</v>
      </c>
    </row>
    <row r="226" spans="1:9">
      <c r="A226" s="5">
        <v>225</v>
      </c>
      <c r="B226" s="5" t="s">
        <v>6872</v>
      </c>
      <c r="C226" s="5" t="s">
        <v>7074</v>
      </c>
      <c r="D226" s="5" t="s">
        <v>6</v>
      </c>
      <c r="E226" s="5" t="s">
        <v>7</v>
      </c>
      <c r="H226" s="5" t="s">
        <v>1800</v>
      </c>
    </row>
    <row r="227" spans="1:9">
      <c r="A227" s="5">
        <v>226</v>
      </c>
      <c r="B227" s="5" t="s">
        <v>6872</v>
      </c>
      <c r="C227" s="5" t="s">
        <v>7074</v>
      </c>
      <c r="D227" s="5" t="s">
        <v>6</v>
      </c>
      <c r="E227" s="5" t="s">
        <v>7</v>
      </c>
      <c r="H227" s="5" t="s">
        <v>7076</v>
      </c>
    </row>
    <row r="228" spans="1:9">
      <c r="A228" s="5">
        <v>227</v>
      </c>
      <c r="B228" s="5" t="s">
        <v>6872</v>
      </c>
      <c r="C228" s="5" t="s">
        <v>7074</v>
      </c>
      <c r="D228" s="5" t="s">
        <v>6</v>
      </c>
      <c r="E228" s="5" t="s">
        <v>7</v>
      </c>
      <c r="G228" s="5" t="s">
        <v>5731</v>
      </c>
      <c r="H228" s="5" t="s">
        <v>6307</v>
      </c>
    </row>
    <row r="229" spans="1:9">
      <c r="A229" s="5">
        <v>228</v>
      </c>
      <c r="B229" s="5" t="s">
        <v>13</v>
      </c>
    </row>
    <row r="230" spans="1:9">
      <c r="A230" s="5">
        <v>229</v>
      </c>
      <c r="B230" s="5" t="s">
        <v>6872</v>
      </c>
      <c r="C230" s="5" t="s">
        <v>7077</v>
      </c>
      <c r="D230" s="5" t="s">
        <v>1523</v>
      </c>
      <c r="E230" s="5" t="s">
        <v>7078</v>
      </c>
      <c r="F230" s="5" t="s">
        <v>11159</v>
      </c>
      <c r="H230" s="5" t="s">
        <v>246</v>
      </c>
    </row>
    <row r="231" spans="1:9">
      <c r="A231" s="5">
        <v>230</v>
      </c>
      <c r="B231" s="5" t="s">
        <v>6872</v>
      </c>
      <c r="C231" s="5" t="s">
        <v>7077</v>
      </c>
      <c r="D231" s="5" t="s">
        <v>248</v>
      </c>
      <c r="E231" s="5" t="s">
        <v>7</v>
      </c>
    </row>
    <row r="232" spans="1:9">
      <c r="A232" s="5">
        <v>231</v>
      </c>
      <c r="B232" s="5" t="s">
        <v>13</v>
      </c>
    </row>
    <row r="233" spans="1:9">
      <c r="A233" s="5">
        <v>232</v>
      </c>
      <c r="B233" s="5" t="s">
        <v>6872</v>
      </c>
      <c r="C233" s="5" t="s">
        <v>7079</v>
      </c>
      <c r="D233" s="5" t="s">
        <v>15</v>
      </c>
      <c r="E233" s="5" t="s">
        <v>7080</v>
      </c>
      <c r="F233" s="5" t="s">
        <v>6360</v>
      </c>
      <c r="H233" s="5" t="s">
        <v>4</v>
      </c>
      <c r="I233" s="5" t="s">
        <v>7081</v>
      </c>
    </row>
    <row r="234" spans="1:9">
      <c r="A234" s="5">
        <v>233</v>
      </c>
      <c r="B234" s="5" t="s">
        <v>6872</v>
      </c>
      <c r="C234" s="5" t="s">
        <v>7079</v>
      </c>
      <c r="D234" s="5" t="s">
        <v>6</v>
      </c>
      <c r="E234" s="5" t="s">
        <v>7</v>
      </c>
      <c r="H234" s="5" t="s">
        <v>186</v>
      </c>
    </row>
    <row r="235" spans="1:9">
      <c r="A235" s="5">
        <v>234</v>
      </c>
      <c r="B235" s="5" t="s">
        <v>6872</v>
      </c>
      <c r="C235" s="5" t="s">
        <v>7079</v>
      </c>
      <c r="D235" s="5" t="s">
        <v>6</v>
      </c>
      <c r="E235" s="5" t="s">
        <v>7</v>
      </c>
      <c r="H235" s="5" t="s">
        <v>187</v>
      </c>
    </row>
    <row r="236" spans="1:9">
      <c r="A236" s="5">
        <v>235</v>
      </c>
      <c r="B236" s="5" t="s">
        <v>6872</v>
      </c>
      <c r="C236" s="5" t="s">
        <v>7079</v>
      </c>
      <c r="D236" s="5" t="s">
        <v>6</v>
      </c>
      <c r="E236" s="5" t="s">
        <v>7</v>
      </c>
      <c r="H236" s="5" t="s">
        <v>188</v>
      </c>
    </row>
    <row r="237" spans="1:9">
      <c r="A237" s="5">
        <v>236</v>
      </c>
      <c r="B237" s="5" t="s">
        <v>6872</v>
      </c>
      <c r="C237" s="5" t="s">
        <v>7079</v>
      </c>
      <c r="D237" s="5" t="s">
        <v>6</v>
      </c>
      <c r="E237" s="5" t="s">
        <v>7</v>
      </c>
      <c r="H237" s="5" t="s">
        <v>7082</v>
      </c>
    </row>
    <row r="238" spans="1:9">
      <c r="A238" s="5">
        <v>237</v>
      </c>
      <c r="B238" s="5" t="s">
        <v>6872</v>
      </c>
      <c r="C238" s="5" t="s">
        <v>7079</v>
      </c>
      <c r="D238" s="5" t="s">
        <v>6</v>
      </c>
      <c r="E238" s="5" t="s">
        <v>7</v>
      </c>
      <c r="H238" s="5" t="s">
        <v>7083</v>
      </c>
    </row>
    <row r="239" spans="1:9">
      <c r="A239" s="5">
        <v>238</v>
      </c>
      <c r="B239" s="5" t="s">
        <v>13</v>
      </c>
    </row>
    <row r="240" spans="1:9">
      <c r="A240" s="5">
        <v>239</v>
      </c>
      <c r="B240" s="5" t="s">
        <v>6872</v>
      </c>
      <c r="C240" s="5" t="s">
        <v>7084</v>
      </c>
      <c r="D240" s="5" t="s">
        <v>15</v>
      </c>
      <c r="E240" s="5" t="s">
        <v>7085</v>
      </c>
      <c r="F240" s="5" t="s">
        <v>5888</v>
      </c>
      <c r="H240" s="5" t="s">
        <v>4</v>
      </c>
      <c r="I240" s="5" t="s">
        <v>7086</v>
      </c>
    </row>
    <row r="241" spans="1:9">
      <c r="A241" s="5">
        <v>240</v>
      </c>
      <c r="B241" s="5" t="s">
        <v>6872</v>
      </c>
      <c r="C241" s="5" t="s">
        <v>7084</v>
      </c>
      <c r="D241" s="5" t="s">
        <v>6</v>
      </c>
      <c r="E241" s="5" t="s">
        <v>7</v>
      </c>
      <c r="H241" s="5" t="s">
        <v>7087</v>
      </c>
    </row>
    <row r="242" spans="1:9">
      <c r="A242" s="5">
        <v>241</v>
      </c>
      <c r="B242" s="5" t="s">
        <v>6872</v>
      </c>
      <c r="C242" s="5" t="s">
        <v>7084</v>
      </c>
      <c r="D242" s="5" t="s">
        <v>6</v>
      </c>
      <c r="E242" s="5" t="s">
        <v>7</v>
      </c>
      <c r="H242" s="5" t="s">
        <v>186</v>
      </c>
    </row>
    <row r="243" spans="1:9">
      <c r="A243" s="5">
        <v>242</v>
      </c>
      <c r="B243" s="5" t="s">
        <v>6872</v>
      </c>
      <c r="C243" s="5" t="s">
        <v>7084</v>
      </c>
      <c r="D243" s="5" t="s">
        <v>6</v>
      </c>
      <c r="E243" s="5" t="s">
        <v>7</v>
      </c>
      <c r="H243" s="5" t="s">
        <v>187</v>
      </c>
    </row>
    <row r="244" spans="1:9">
      <c r="A244" s="5">
        <v>243</v>
      </c>
      <c r="B244" s="5" t="s">
        <v>6872</v>
      </c>
      <c r="C244" s="5" t="s">
        <v>7084</v>
      </c>
      <c r="D244" s="5" t="s">
        <v>6</v>
      </c>
      <c r="E244" s="5" t="s">
        <v>7</v>
      </c>
      <c r="H244" s="5" t="s">
        <v>188</v>
      </c>
    </row>
    <row r="245" spans="1:9">
      <c r="A245" s="5">
        <v>244</v>
      </c>
      <c r="B245" s="5" t="s">
        <v>6872</v>
      </c>
      <c r="C245" s="5" t="s">
        <v>7084</v>
      </c>
      <c r="D245" s="5" t="s">
        <v>6</v>
      </c>
      <c r="E245" s="5" t="s">
        <v>7</v>
      </c>
      <c r="H245" s="5" t="s">
        <v>189</v>
      </c>
    </row>
    <row r="246" spans="1:9">
      <c r="A246" s="5">
        <v>245</v>
      </c>
      <c r="B246" s="5" t="s">
        <v>13</v>
      </c>
    </row>
    <row r="247" spans="1:9">
      <c r="A247" s="5">
        <v>246</v>
      </c>
      <c r="B247" s="5" t="s">
        <v>6872</v>
      </c>
      <c r="C247" s="5" t="s">
        <v>7088</v>
      </c>
      <c r="D247" s="5" t="s">
        <v>3514</v>
      </c>
      <c r="E247" s="5" t="s">
        <v>7089</v>
      </c>
      <c r="F247" s="5" t="s">
        <v>6360</v>
      </c>
      <c r="H247" s="5" t="s">
        <v>4</v>
      </c>
      <c r="I247" s="5" t="s">
        <v>7090</v>
      </c>
    </row>
    <row r="248" spans="1:9">
      <c r="A248" s="5">
        <v>247</v>
      </c>
      <c r="B248" s="5" t="s">
        <v>6872</v>
      </c>
      <c r="C248" s="5" t="s">
        <v>7088</v>
      </c>
      <c r="D248" s="5" t="s">
        <v>6</v>
      </c>
      <c r="E248" s="5" t="s">
        <v>7</v>
      </c>
      <c r="H248" s="5" t="s">
        <v>6882</v>
      </c>
    </row>
    <row r="249" spans="1:9">
      <c r="A249" s="5">
        <v>248</v>
      </c>
      <c r="B249" s="5" t="s">
        <v>6872</v>
      </c>
      <c r="C249" s="5" t="s">
        <v>7088</v>
      </c>
      <c r="D249" s="5" t="s">
        <v>6</v>
      </c>
      <c r="E249" s="5" t="s">
        <v>7</v>
      </c>
      <c r="H249" s="5" t="s">
        <v>7091</v>
      </c>
    </row>
    <row r="250" spans="1:9">
      <c r="A250" s="5">
        <v>249</v>
      </c>
      <c r="B250" s="5" t="s">
        <v>6872</v>
      </c>
      <c r="C250" s="5" t="s">
        <v>7088</v>
      </c>
      <c r="D250" s="5" t="s">
        <v>6</v>
      </c>
      <c r="E250" s="5" t="s">
        <v>7</v>
      </c>
      <c r="H250" s="5" t="s">
        <v>7092</v>
      </c>
    </row>
    <row r="251" spans="1:9">
      <c r="A251" s="5">
        <v>250</v>
      </c>
      <c r="B251" s="5" t="s">
        <v>6872</v>
      </c>
      <c r="C251" s="5" t="s">
        <v>7088</v>
      </c>
      <c r="D251" s="5" t="s">
        <v>6</v>
      </c>
      <c r="E251" s="5" t="s">
        <v>7</v>
      </c>
      <c r="H251" s="5" t="s">
        <v>7093</v>
      </c>
    </row>
    <row r="252" spans="1:9">
      <c r="A252" s="5">
        <v>251</v>
      </c>
      <c r="B252" s="5" t="s">
        <v>6872</v>
      </c>
      <c r="C252" s="5" t="s">
        <v>7088</v>
      </c>
      <c r="D252" s="5" t="s">
        <v>6</v>
      </c>
      <c r="E252" s="5" t="s">
        <v>7</v>
      </c>
      <c r="H252" s="5" t="s">
        <v>893</v>
      </c>
    </row>
    <row r="253" spans="1:9">
      <c r="A253" s="5">
        <v>252</v>
      </c>
      <c r="B253" s="5" t="s">
        <v>13</v>
      </c>
    </row>
    <row r="254" spans="1:9">
      <c r="A254" s="5">
        <v>253</v>
      </c>
      <c r="B254" s="5" t="s">
        <v>6872</v>
      </c>
      <c r="C254" s="5" t="s">
        <v>7094</v>
      </c>
      <c r="D254" s="5" t="s">
        <v>7095</v>
      </c>
      <c r="E254" s="5" t="s">
        <v>7426</v>
      </c>
      <c r="F254" s="5" t="s">
        <v>7427</v>
      </c>
      <c r="H254" s="5" t="s">
        <v>4</v>
      </c>
      <c r="I254" s="6" t="s">
        <v>6992</v>
      </c>
    </row>
    <row r="255" spans="1:9">
      <c r="A255" s="5">
        <v>254</v>
      </c>
      <c r="B255" s="5" t="s">
        <v>6872</v>
      </c>
      <c r="C255" s="5" t="s">
        <v>7094</v>
      </c>
      <c r="D255" s="5" t="s">
        <v>6</v>
      </c>
      <c r="E255" s="5" t="s">
        <v>7</v>
      </c>
      <c r="H255" s="5" t="s">
        <v>6993</v>
      </c>
    </row>
    <row r="256" spans="1:9">
      <c r="A256" s="5">
        <v>255</v>
      </c>
      <c r="B256" s="5" t="s">
        <v>6872</v>
      </c>
      <c r="C256" s="5" t="s">
        <v>7094</v>
      </c>
      <c r="D256" s="5" t="s">
        <v>6</v>
      </c>
      <c r="E256" s="5" t="s">
        <v>7</v>
      </c>
      <c r="H256" s="5" t="s">
        <v>6994</v>
      </c>
    </row>
    <row r="257" spans="1:9">
      <c r="A257" s="5">
        <v>256</v>
      </c>
      <c r="B257" s="5" t="s">
        <v>6872</v>
      </c>
      <c r="C257" s="5" t="s">
        <v>7094</v>
      </c>
      <c r="D257" s="5" t="s">
        <v>6</v>
      </c>
      <c r="E257" s="5" t="s">
        <v>7</v>
      </c>
      <c r="H257" s="5" t="s">
        <v>6995</v>
      </c>
    </row>
    <row r="258" spans="1:9">
      <c r="A258" s="5">
        <v>257</v>
      </c>
      <c r="B258" s="5" t="s">
        <v>6872</v>
      </c>
      <c r="C258" s="5" t="s">
        <v>7094</v>
      </c>
      <c r="D258" s="5" t="s">
        <v>6</v>
      </c>
      <c r="E258" s="5" t="s">
        <v>7</v>
      </c>
      <c r="H258" s="5" t="s">
        <v>6996</v>
      </c>
    </row>
    <row r="259" spans="1:9">
      <c r="A259" s="5">
        <v>258</v>
      </c>
      <c r="B259" s="5" t="s">
        <v>6872</v>
      </c>
      <c r="C259" s="5" t="s">
        <v>7094</v>
      </c>
      <c r="D259" s="5" t="s">
        <v>6</v>
      </c>
      <c r="E259" s="5" t="s">
        <v>7</v>
      </c>
      <c r="H259" s="5" t="s">
        <v>6997</v>
      </c>
    </row>
    <row r="260" spans="1:9">
      <c r="A260" s="5">
        <v>259</v>
      </c>
      <c r="B260" s="5" t="s">
        <v>13</v>
      </c>
    </row>
    <row r="261" spans="1:9">
      <c r="A261" s="5">
        <v>260</v>
      </c>
      <c r="B261" s="5" t="s">
        <v>6872</v>
      </c>
      <c r="C261" s="5" t="s">
        <v>7096</v>
      </c>
      <c r="D261" s="5" t="s">
        <v>6273</v>
      </c>
      <c r="E261" s="5" t="s">
        <v>7097</v>
      </c>
      <c r="F261" s="5" t="s">
        <v>7427</v>
      </c>
      <c r="H261" s="5" t="s">
        <v>4</v>
      </c>
      <c r="I261" s="6" t="s">
        <v>6275</v>
      </c>
    </row>
    <row r="262" spans="1:9">
      <c r="A262" s="5">
        <v>261</v>
      </c>
      <c r="B262" s="5" t="s">
        <v>6872</v>
      </c>
      <c r="C262" s="5" t="s">
        <v>7096</v>
      </c>
      <c r="D262" s="5" t="s">
        <v>6</v>
      </c>
      <c r="E262" s="5" t="s">
        <v>7</v>
      </c>
      <c r="H262" s="5" t="s">
        <v>1643</v>
      </c>
    </row>
    <row r="263" spans="1:9">
      <c r="A263" s="5">
        <v>262</v>
      </c>
      <c r="B263" s="5" t="s">
        <v>6872</v>
      </c>
      <c r="C263" s="5" t="s">
        <v>7096</v>
      </c>
      <c r="D263" s="5" t="s">
        <v>6</v>
      </c>
      <c r="E263" s="5" t="s">
        <v>7</v>
      </c>
      <c r="H263" s="5" t="s">
        <v>6276</v>
      </c>
    </row>
    <row r="264" spans="1:9">
      <c r="A264" s="5">
        <v>263</v>
      </c>
      <c r="B264" s="5" t="s">
        <v>6872</v>
      </c>
      <c r="C264" s="5" t="s">
        <v>7096</v>
      </c>
      <c r="D264" s="5" t="s">
        <v>6</v>
      </c>
      <c r="E264" s="5" t="s">
        <v>7</v>
      </c>
      <c r="H264" s="5" t="s">
        <v>6277</v>
      </c>
    </row>
    <row r="265" spans="1:9">
      <c r="A265" s="5">
        <v>264</v>
      </c>
      <c r="B265" s="5" t="s">
        <v>6872</v>
      </c>
      <c r="C265" s="5" t="s">
        <v>7096</v>
      </c>
      <c r="D265" s="5" t="s">
        <v>6</v>
      </c>
      <c r="E265" s="5" t="s">
        <v>7</v>
      </c>
      <c r="H265" s="5" t="s">
        <v>6278</v>
      </c>
    </row>
    <row r="266" spans="1:9">
      <c r="A266" s="5">
        <v>265</v>
      </c>
      <c r="B266" s="5" t="s">
        <v>6872</v>
      </c>
      <c r="C266" s="5" t="s">
        <v>7096</v>
      </c>
      <c r="D266" s="5" t="s">
        <v>6</v>
      </c>
      <c r="E266" s="5" t="s">
        <v>7</v>
      </c>
      <c r="H266" s="5" t="s">
        <v>6279</v>
      </c>
    </row>
    <row r="267" spans="1:9">
      <c r="A267" s="5">
        <v>266</v>
      </c>
      <c r="B267" s="5" t="s">
        <v>13</v>
      </c>
    </row>
    <row r="268" spans="1:9">
      <c r="A268" s="5">
        <v>267</v>
      </c>
      <c r="B268" s="5" t="s">
        <v>6872</v>
      </c>
      <c r="C268" s="5" t="s">
        <v>7098</v>
      </c>
      <c r="D268" s="5" t="s">
        <v>6281</v>
      </c>
      <c r="E268" s="5" t="s">
        <v>7099</v>
      </c>
      <c r="F268" s="5" t="s">
        <v>7427</v>
      </c>
      <c r="H268" s="5" t="s">
        <v>4</v>
      </c>
      <c r="I268" s="6" t="s">
        <v>6282</v>
      </c>
    </row>
    <row r="269" spans="1:9">
      <c r="A269" s="5">
        <v>268</v>
      </c>
      <c r="B269" s="5" t="s">
        <v>6872</v>
      </c>
      <c r="C269" s="5" t="s">
        <v>7098</v>
      </c>
      <c r="D269" s="5" t="s">
        <v>6</v>
      </c>
      <c r="E269" s="5" t="s">
        <v>7</v>
      </c>
      <c r="H269" s="5" t="s">
        <v>6283</v>
      </c>
    </row>
    <row r="270" spans="1:9">
      <c r="A270" s="5">
        <v>269</v>
      </c>
      <c r="B270" s="5" t="s">
        <v>6872</v>
      </c>
      <c r="C270" s="5" t="s">
        <v>7098</v>
      </c>
      <c r="D270" s="5" t="s">
        <v>6</v>
      </c>
      <c r="E270" s="5" t="s">
        <v>7</v>
      </c>
      <c r="H270" s="5" t="s">
        <v>2766</v>
      </c>
    </row>
    <row r="271" spans="1:9">
      <c r="A271" s="5">
        <v>270</v>
      </c>
      <c r="B271" s="5" t="s">
        <v>6872</v>
      </c>
      <c r="C271" s="5" t="s">
        <v>7098</v>
      </c>
      <c r="D271" s="5" t="s">
        <v>6</v>
      </c>
      <c r="E271" s="5" t="s">
        <v>7</v>
      </c>
      <c r="H271" s="5" t="s">
        <v>6284</v>
      </c>
    </row>
    <row r="272" spans="1:9">
      <c r="A272" s="5">
        <v>271</v>
      </c>
      <c r="B272" s="5" t="s">
        <v>6872</v>
      </c>
      <c r="C272" s="5" t="s">
        <v>7098</v>
      </c>
      <c r="D272" s="5" t="s">
        <v>6</v>
      </c>
      <c r="E272" s="5" t="s">
        <v>7</v>
      </c>
      <c r="H272" s="5" t="s">
        <v>6285</v>
      </c>
    </row>
    <row r="273" spans="1:9">
      <c r="A273" s="5">
        <v>272</v>
      </c>
      <c r="B273" s="5" t="s">
        <v>13</v>
      </c>
    </row>
    <row r="274" spans="1:9">
      <c r="A274" s="5">
        <v>273</v>
      </c>
      <c r="B274" s="5" t="s">
        <v>6872</v>
      </c>
      <c r="C274" s="5" t="s">
        <v>7100</v>
      </c>
      <c r="D274" s="5" t="s">
        <v>7101</v>
      </c>
      <c r="E274" s="5" t="s">
        <v>7428</v>
      </c>
      <c r="F274" s="5" t="s">
        <v>7429</v>
      </c>
      <c r="H274" s="5" t="s">
        <v>4</v>
      </c>
      <c r="I274" s="6" t="s">
        <v>7102</v>
      </c>
    </row>
    <row r="275" spans="1:9">
      <c r="A275" s="5">
        <v>274</v>
      </c>
      <c r="B275" s="5" t="s">
        <v>6872</v>
      </c>
      <c r="C275" s="5" t="s">
        <v>7100</v>
      </c>
      <c r="D275" s="5" t="s">
        <v>6</v>
      </c>
      <c r="E275" s="5" t="s">
        <v>7</v>
      </c>
      <c r="H275" s="5" t="s">
        <v>7103</v>
      </c>
    </row>
    <row r="276" spans="1:9">
      <c r="A276" s="5">
        <v>275</v>
      </c>
      <c r="B276" s="5" t="s">
        <v>6872</v>
      </c>
      <c r="C276" s="5" t="s">
        <v>7100</v>
      </c>
      <c r="D276" s="5" t="s">
        <v>6</v>
      </c>
      <c r="E276" s="5" t="s">
        <v>7</v>
      </c>
      <c r="H276" s="5" t="s">
        <v>1643</v>
      </c>
    </row>
    <row r="277" spans="1:9">
      <c r="A277" s="5">
        <v>276</v>
      </c>
      <c r="B277" s="5" t="s">
        <v>6872</v>
      </c>
      <c r="C277" s="5" t="s">
        <v>7100</v>
      </c>
      <c r="D277" s="5" t="s">
        <v>6</v>
      </c>
      <c r="E277" s="5" t="s">
        <v>7</v>
      </c>
      <c r="H277" s="5" t="s">
        <v>6276</v>
      </c>
    </row>
    <row r="278" spans="1:9">
      <c r="A278" s="5">
        <v>277</v>
      </c>
      <c r="B278" s="5" t="s">
        <v>6872</v>
      </c>
      <c r="C278" s="5" t="s">
        <v>7100</v>
      </c>
      <c r="D278" s="5" t="s">
        <v>6</v>
      </c>
      <c r="E278" s="5" t="s">
        <v>7</v>
      </c>
      <c r="H278" s="5" t="s">
        <v>6277</v>
      </c>
    </row>
    <row r="279" spans="1:9">
      <c r="A279" s="5">
        <v>278</v>
      </c>
      <c r="B279" s="5" t="s">
        <v>6872</v>
      </c>
      <c r="C279" s="5" t="s">
        <v>7100</v>
      </c>
      <c r="D279" s="5" t="s">
        <v>6</v>
      </c>
      <c r="E279" s="5" t="s">
        <v>7</v>
      </c>
      <c r="H279" s="5" t="s">
        <v>6278</v>
      </c>
    </row>
    <row r="280" spans="1:9">
      <c r="A280" s="5">
        <v>279</v>
      </c>
      <c r="B280" s="5" t="s">
        <v>13</v>
      </c>
    </row>
    <row r="281" spans="1:9">
      <c r="A281" s="5">
        <v>280</v>
      </c>
      <c r="B281" s="5" t="s">
        <v>6872</v>
      </c>
      <c r="C281" s="5" t="s">
        <v>7104</v>
      </c>
      <c r="D281" s="5" t="s">
        <v>15</v>
      </c>
      <c r="E281" s="5" t="s">
        <v>7105</v>
      </c>
      <c r="F281" s="5" t="s">
        <v>7430</v>
      </c>
      <c r="H281" s="5" t="s">
        <v>4</v>
      </c>
      <c r="I281" s="5" t="s">
        <v>889</v>
      </c>
    </row>
    <row r="282" spans="1:9">
      <c r="A282" s="5">
        <v>281</v>
      </c>
      <c r="B282" s="5" t="s">
        <v>6872</v>
      </c>
      <c r="C282" s="5" t="s">
        <v>7104</v>
      </c>
      <c r="D282" s="5" t="s">
        <v>6</v>
      </c>
      <c r="E282" s="5" t="s">
        <v>7</v>
      </c>
      <c r="H282" s="5" t="s">
        <v>890</v>
      </c>
    </row>
    <row r="283" spans="1:9">
      <c r="A283" s="5">
        <v>282</v>
      </c>
      <c r="B283" s="5" t="s">
        <v>6872</v>
      </c>
      <c r="C283" s="5" t="s">
        <v>7104</v>
      </c>
      <c r="D283" s="5" t="s">
        <v>6</v>
      </c>
      <c r="E283" s="5" t="s">
        <v>7</v>
      </c>
      <c r="H283" s="5" t="s">
        <v>891</v>
      </c>
    </row>
    <row r="284" spans="1:9">
      <c r="A284" s="5">
        <v>283</v>
      </c>
      <c r="B284" s="5" t="s">
        <v>6872</v>
      </c>
      <c r="C284" s="5" t="s">
        <v>7104</v>
      </c>
      <c r="D284" s="5" t="s">
        <v>6</v>
      </c>
      <c r="E284" s="5" t="s">
        <v>7</v>
      </c>
      <c r="H284" s="5" t="s">
        <v>892</v>
      </c>
    </row>
    <row r="285" spans="1:9">
      <c r="A285" s="5">
        <v>284</v>
      </c>
      <c r="B285" s="5" t="s">
        <v>6872</v>
      </c>
      <c r="C285" s="5" t="s">
        <v>7104</v>
      </c>
      <c r="D285" s="5" t="s">
        <v>6</v>
      </c>
      <c r="E285" s="5" t="s">
        <v>7</v>
      </c>
      <c r="H285" s="5" t="s">
        <v>893</v>
      </c>
    </row>
    <row r="286" spans="1:9">
      <c r="A286" s="5">
        <v>285</v>
      </c>
      <c r="B286" s="5" t="s">
        <v>13</v>
      </c>
    </row>
    <row r="287" spans="1:9">
      <c r="A287" s="5">
        <v>286</v>
      </c>
      <c r="B287" s="5" t="s">
        <v>6872</v>
      </c>
      <c r="C287" s="5" t="s">
        <v>7106</v>
      </c>
      <c r="D287" s="5" t="s">
        <v>6304</v>
      </c>
      <c r="E287" s="5" t="s">
        <v>7431</v>
      </c>
      <c r="F287" s="5" t="s">
        <v>11097</v>
      </c>
      <c r="H287" s="5" t="s">
        <v>4</v>
      </c>
      <c r="I287" s="5" t="s">
        <v>7075</v>
      </c>
    </row>
    <row r="288" spans="1:9">
      <c r="A288" s="5">
        <v>287</v>
      </c>
      <c r="B288" s="5" t="s">
        <v>6872</v>
      </c>
      <c r="C288" s="5" t="s">
        <v>7106</v>
      </c>
      <c r="D288" s="5" t="s">
        <v>6</v>
      </c>
      <c r="E288" s="5" t="s">
        <v>7</v>
      </c>
      <c r="H288" s="5" t="s">
        <v>1800</v>
      </c>
    </row>
    <row r="289" spans="1:9">
      <c r="A289" s="5">
        <v>288</v>
      </c>
      <c r="B289" s="5" t="s">
        <v>6872</v>
      </c>
      <c r="C289" s="5" t="s">
        <v>7106</v>
      </c>
      <c r="D289" s="5" t="s">
        <v>6</v>
      </c>
      <c r="E289" s="5" t="s">
        <v>7</v>
      </c>
      <c r="H289" s="5" t="s">
        <v>7076</v>
      </c>
    </row>
    <row r="290" spans="1:9">
      <c r="A290" s="5">
        <v>289</v>
      </c>
      <c r="B290" s="5" t="s">
        <v>6872</v>
      </c>
      <c r="C290" s="5" t="s">
        <v>7106</v>
      </c>
      <c r="D290" s="5" t="s">
        <v>6</v>
      </c>
      <c r="E290" s="5" t="s">
        <v>7</v>
      </c>
      <c r="G290" s="5" t="s">
        <v>7432</v>
      </c>
      <c r="H290" s="5" t="s">
        <v>6307</v>
      </c>
    </row>
    <row r="291" spans="1:9">
      <c r="A291" s="5">
        <v>290</v>
      </c>
      <c r="B291" s="5" t="s">
        <v>13</v>
      </c>
    </row>
    <row r="292" spans="1:9">
      <c r="A292" s="5">
        <v>291</v>
      </c>
      <c r="B292" s="5" t="s">
        <v>6872</v>
      </c>
      <c r="C292" s="5" t="s">
        <v>7107</v>
      </c>
      <c r="D292" s="5" t="s">
        <v>15</v>
      </c>
      <c r="E292" s="5" t="s">
        <v>7108</v>
      </c>
      <c r="F292" s="5" t="s">
        <v>7433</v>
      </c>
      <c r="H292" s="5" t="s">
        <v>4</v>
      </c>
      <c r="I292" s="5" t="s">
        <v>7109</v>
      </c>
    </row>
    <row r="293" spans="1:9">
      <c r="A293" s="5">
        <v>292</v>
      </c>
      <c r="B293" s="5" t="s">
        <v>6872</v>
      </c>
      <c r="C293" s="5" t="s">
        <v>7107</v>
      </c>
      <c r="D293" s="5" t="s">
        <v>6</v>
      </c>
      <c r="E293" s="5" t="s">
        <v>7</v>
      </c>
      <c r="H293" s="5" t="s">
        <v>7110</v>
      </c>
    </row>
    <row r="294" spans="1:9">
      <c r="A294" s="5">
        <v>293</v>
      </c>
      <c r="B294" s="5" t="s">
        <v>6872</v>
      </c>
      <c r="C294" s="5" t="s">
        <v>7107</v>
      </c>
      <c r="D294" s="5" t="s">
        <v>6</v>
      </c>
      <c r="E294" s="5" t="s">
        <v>7</v>
      </c>
      <c r="H294" s="5" t="s">
        <v>7434</v>
      </c>
    </row>
    <row r="295" spans="1:9">
      <c r="A295" s="5">
        <v>294</v>
      </c>
      <c r="B295" s="5" t="s">
        <v>6872</v>
      </c>
      <c r="C295" s="5" t="s">
        <v>7107</v>
      </c>
      <c r="D295" s="5" t="s">
        <v>6</v>
      </c>
      <c r="E295" s="5" t="s">
        <v>7</v>
      </c>
      <c r="H295" s="5" t="s">
        <v>6975</v>
      </c>
    </row>
    <row r="296" spans="1:9">
      <c r="A296" s="5">
        <v>295</v>
      </c>
      <c r="B296" s="5" t="s">
        <v>6872</v>
      </c>
      <c r="C296" s="5" t="s">
        <v>7107</v>
      </c>
      <c r="D296" s="5" t="s">
        <v>6</v>
      </c>
      <c r="E296" s="5" t="s">
        <v>7</v>
      </c>
      <c r="H296" s="5" t="s">
        <v>6976</v>
      </c>
    </row>
    <row r="297" spans="1:9">
      <c r="A297" s="5">
        <v>296</v>
      </c>
      <c r="B297" s="5" t="s">
        <v>6872</v>
      </c>
      <c r="C297" s="5" t="s">
        <v>7107</v>
      </c>
      <c r="D297" s="5" t="s">
        <v>6</v>
      </c>
      <c r="E297" s="5" t="s">
        <v>7</v>
      </c>
      <c r="G297" s="5" t="s">
        <v>7435</v>
      </c>
      <c r="H297" s="5" t="s">
        <v>7436</v>
      </c>
    </row>
    <row r="298" spans="1:9">
      <c r="A298" s="5">
        <v>297</v>
      </c>
      <c r="B298" s="5" t="s">
        <v>13</v>
      </c>
    </row>
    <row r="299" spans="1:9">
      <c r="A299" s="5">
        <v>298</v>
      </c>
      <c r="B299" s="5" t="s">
        <v>6872</v>
      </c>
      <c r="C299" s="5" t="s">
        <v>7111</v>
      </c>
      <c r="D299" s="5" t="s">
        <v>538</v>
      </c>
      <c r="E299" s="5" t="s">
        <v>7112</v>
      </c>
      <c r="F299" s="5" t="s">
        <v>7437</v>
      </c>
      <c r="H299" s="5" t="s">
        <v>4</v>
      </c>
      <c r="I299" s="5" t="s">
        <v>540</v>
      </c>
    </row>
    <row r="300" spans="1:9">
      <c r="A300" s="5">
        <v>299</v>
      </c>
      <c r="B300" s="5" t="s">
        <v>6872</v>
      </c>
      <c r="C300" s="5" t="s">
        <v>7111</v>
      </c>
      <c r="D300" s="5" t="s">
        <v>6</v>
      </c>
      <c r="E300" s="5" t="s">
        <v>7</v>
      </c>
      <c r="H300" s="5" t="s">
        <v>541</v>
      </c>
    </row>
    <row r="301" spans="1:9">
      <c r="A301" s="5">
        <v>300</v>
      </c>
      <c r="B301" s="5" t="s">
        <v>6872</v>
      </c>
      <c r="C301" s="5" t="s">
        <v>7111</v>
      </c>
      <c r="D301" s="5" t="s">
        <v>6</v>
      </c>
      <c r="E301" s="5" t="s">
        <v>7</v>
      </c>
      <c r="H301" s="5" t="s">
        <v>542</v>
      </c>
    </row>
    <row r="302" spans="1:9">
      <c r="A302" s="5">
        <v>301</v>
      </c>
      <c r="B302" s="5" t="s">
        <v>6872</v>
      </c>
      <c r="C302" s="5" t="s">
        <v>7111</v>
      </c>
      <c r="D302" s="5" t="s">
        <v>6</v>
      </c>
      <c r="E302" s="5" t="s">
        <v>7</v>
      </c>
      <c r="H302" s="5" t="s">
        <v>543</v>
      </c>
    </row>
    <row r="303" spans="1:9">
      <c r="A303" s="5">
        <v>302</v>
      </c>
      <c r="B303" s="5" t="s">
        <v>6872</v>
      </c>
      <c r="C303" s="5" t="s">
        <v>7111</v>
      </c>
      <c r="D303" s="5" t="s">
        <v>6</v>
      </c>
      <c r="E303" s="5" t="s">
        <v>7</v>
      </c>
      <c r="H303" s="5" t="s">
        <v>544</v>
      </c>
    </row>
    <row r="304" spans="1:9">
      <c r="A304" s="5">
        <v>303</v>
      </c>
      <c r="B304" s="5" t="s">
        <v>6872</v>
      </c>
      <c r="C304" s="5" t="s">
        <v>7111</v>
      </c>
      <c r="D304" s="5" t="s">
        <v>6</v>
      </c>
      <c r="E304" s="5" t="s">
        <v>7</v>
      </c>
      <c r="H304" s="5" t="s">
        <v>545</v>
      </c>
    </row>
    <row r="305" spans="1:9">
      <c r="A305" s="5">
        <v>304</v>
      </c>
      <c r="B305" s="5" t="s">
        <v>13</v>
      </c>
    </row>
    <row r="306" spans="1:9">
      <c r="A306" s="5">
        <v>305</v>
      </c>
      <c r="B306" s="5" t="s">
        <v>6872</v>
      </c>
      <c r="C306" s="5" t="s">
        <v>7113</v>
      </c>
      <c r="D306" s="5" t="s">
        <v>15</v>
      </c>
      <c r="E306" s="5" t="s">
        <v>7114</v>
      </c>
      <c r="F306" s="5" t="s">
        <v>7437</v>
      </c>
      <c r="H306" s="5" t="s">
        <v>4</v>
      </c>
      <c r="I306" s="5" t="s">
        <v>6881</v>
      </c>
    </row>
    <row r="307" spans="1:9">
      <c r="A307" s="5">
        <v>306</v>
      </c>
      <c r="B307" s="5" t="s">
        <v>6872</v>
      </c>
      <c r="C307" s="5" t="s">
        <v>7113</v>
      </c>
      <c r="D307" s="5" t="s">
        <v>6</v>
      </c>
      <c r="E307" s="5" t="s">
        <v>7</v>
      </c>
      <c r="H307" s="5" t="s">
        <v>6882</v>
      </c>
    </row>
    <row r="308" spans="1:9">
      <c r="A308" s="5">
        <v>307</v>
      </c>
      <c r="B308" s="5" t="s">
        <v>13</v>
      </c>
    </row>
    <row r="309" spans="1:9">
      <c r="A309" s="5">
        <v>308</v>
      </c>
      <c r="B309" s="5" t="s">
        <v>6872</v>
      </c>
      <c r="C309" s="5" t="s">
        <v>7115</v>
      </c>
      <c r="D309" s="5" t="s">
        <v>6823</v>
      </c>
      <c r="E309" s="5" t="s">
        <v>7116</v>
      </c>
      <c r="F309" s="5" t="s">
        <v>7437</v>
      </c>
      <c r="H309" s="5" t="s">
        <v>4</v>
      </c>
      <c r="I309" s="5" t="s">
        <v>540</v>
      </c>
    </row>
    <row r="310" spans="1:9">
      <c r="A310" s="5">
        <v>309</v>
      </c>
      <c r="B310" s="5" t="s">
        <v>6872</v>
      </c>
      <c r="C310" s="5" t="s">
        <v>7115</v>
      </c>
      <c r="D310" s="5" t="s">
        <v>6</v>
      </c>
      <c r="E310" s="5" t="s">
        <v>7</v>
      </c>
      <c r="H310" s="5" t="s">
        <v>541</v>
      </c>
    </row>
    <row r="311" spans="1:9">
      <c r="A311" s="5">
        <v>310</v>
      </c>
      <c r="B311" s="5" t="s">
        <v>6872</v>
      </c>
      <c r="C311" s="5" t="s">
        <v>7115</v>
      </c>
      <c r="D311" s="5" t="s">
        <v>6</v>
      </c>
      <c r="E311" s="5" t="s">
        <v>7</v>
      </c>
      <c r="H311" s="5" t="s">
        <v>7438</v>
      </c>
    </row>
    <row r="312" spans="1:9">
      <c r="A312" s="5">
        <v>311</v>
      </c>
      <c r="B312" s="5" t="s">
        <v>6872</v>
      </c>
      <c r="C312" s="5" t="s">
        <v>7115</v>
      </c>
      <c r="D312" s="5" t="s">
        <v>6</v>
      </c>
      <c r="E312" s="5" t="s">
        <v>7</v>
      </c>
      <c r="H312" s="5" t="s">
        <v>543</v>
      </c>
    </row>
    <row r="313" spans="1:9">
      <c r="A313" s="5">
        <v>312</v>
      </c>
      <c r="B313" s="5" t="s">
        <v>6872</v>
      </c>
      <c r="C313" s="5" t="s">
        <v>7115</v>
      </c>
      <c r="D313" s="5" t="s">
        <v>6</v>
      </c>
      <c r="E313" s="5" t="s">
        <v>7</v>
      </c>
      <c r="H313" s="5" t="s">
        <v>544</v>
      </c>
    </row>
    <row r="314" spans="1:9">
      <c r="A314" s="5">
        <v>313</v>
      </c>
      <c r="B314" s="5" t="s">
        <v>6872</v>
      </c>
      <c r="C314" s="5" t="s">
        <v>7115</v>
      </c>
      <c r="D314" s="5" t="s">
        <v>6</v>
      </c>
      <c r="E314" s="5" t="s">
        <v>7</v>
      </c>
      <c r="H314" s="5" t="s">
        <v>545</v>
      </c>
    </row>
    <row r="315" spans="1:9">
      <c r="A315" s="5">
        <v>314</v>
      </c>
      <c r="B315" s="5" t="s">
        <v>13</v>
      </c>
    </row>
    <row r="316" spans="1:9">
      <c r="A316" s="5">
        <v>315</v>
      </c>
      <c r="B316" s="5" t="s">
        <v>6872</v>
      </c>
      <c r="C316" s="5" t="s">
        <v>7117</v>
      </c>
      <c r="D316" s="5" t="s">
        <v>7118</v>
      </c>
      <c r="E316" s="5" t="s">
        <v>7119</v>
      </c>
      <c r="F316" s="5" t="s">
        <v>7439</v>
      </c>
      <c r="H316" s="5" t="s">
        <v>4</v>
      </c>
      <c r="I316" s="5" t="s">
        <v>7120</v>
      </c>
    </row>
    <row r="317" spans="1:9">
      <c r="A317" s="5">
        <v>316</v>
      </c>
      <c r="B317" s="5" t="s">
        <v>6872</v>
      </c>
      <c r="C317" s="5" t="s">
        <v>7117</v>
      </c>
      <c r="D317" s="5" t="s">
        <v>6</v>
      </c>
      <c r="E317" s="5" t="s">
        <v>7</v>
      </c>
      <c r="H317" s="5" t="s">
        <v>7121</v>
      </c>
    </row>
    <row r="318" spans="1:9">
      <c r="A318" s="5">
        <v>317</v>
      </c>
      <c r="B318" s="5" t="s">
        <v>6872</v>
      </c>
      <c r="C318" s="5" t="s">
        <v>7117</v>
      </c>
      <c r="D318" s="5" t="s">
        <v>6</v>
      </c>
      <c r="E318" s="5" t="s">
        <v>7</v>
      </c>
      <c r="H318" s="5" t="s">
        <v>7122</v>
      </c>
    </row>
    <row r="319" spans="1:9">
      <c r="A319" s="5">
        <v>318</v>
      </c>
      <c r="B319" s="5" t="s">
        <v>6872</v>
      </c>
      <c r="C319" s="5" t="s">
        <v>7117</v>
      </c>
      <c r="D319" s="5" t="s">
        <v>6</v>
      </c>
      <c r="E319" s="5" t="s">
        <v>7</v>
      </c>
      <c r="H319" s="5" t="s">
        <v>7123</v>
      </c>
    </row>
    <row r="320" spans="1:9">
      <c r="A320" s="5">
        <v>319</v>
      </c>
      <c r="B320" s="5" t="s">
        <v>6872</v>
      </c>
      <c r="C320" s="5" t="s">
        <v>7117</v>
      </c>
      <c r="D320" s="5" t="s">
        <v>6</v>
      </c>
      <c r="E320" s="5" t="s">
        <v>7</v>
      </c>
      <c r="H320" s="5" t="s">
        <v>1908</v>
      </c>
    </row>
    <row r="321" spans="1:9">
      <c r="A321" s="5">
        <v>320</v>
      </c>
      <c r="B321" s="5" t="s">
        <v>6872</v>
      </c>
      <c r="C321" s="5" t="s">
        <v>7117</v>
      </c>
      <c r="D321" s="5" t="s">
        <v>6</v>
      </c>
      <c r="E321" s="5" t="s">
        <v>7</v>
      </c>
      <c r="H321" s="5" t="s">
        <v>7124</v>
      </c>
    </row>
    <row r="322" spans="1:9">
      <c r="A322" s="5">
        <v>321</v>
      </c>
      <c r="B322" s="5" t="s">
        <v>13</v>
      </c>
    </row>
    <row r="323" spans="1:9">
      <c r="A323" s="5">
        <v>322</v>
      </c>
      <c r="B323" s="5" t="s">
        <v>6872</v>
      </c>
      <c r="C323" s="5" t="s">
        <v>7125</v>
      </c>
      <c r="D323" s="5" t="s">
        <v>7126</v>
      </c>
      <c r="E323" s="5" t="s">
        <v>7127</v>
      </c>
      <c r="F323" s="5" t="s">
        <v>7439</v>
      </c>
      <c r="H323" s="5" t="s">
        <v>4</v>
      </c>
      <c r="I323" s="6" t="s">
        <v>7128</v>
      </c>
    </row>
    <row r="324" spans="1:9">
      <c r="A324" s="5">
        <v>323</v>
      </c>
      <c r="B324" s="5" t="s">
        <v>6872</v>
      </c>
      <c r="C324" s="5" t="s">
        <v>7125</v>
      </c>
      <c r="D324" s="5" t="s">
        <v>6</v>
      </c>
      <c r="E324" s="5" t="s">
        <v>7</v>
      </c>
      <c r="H324" s="5" t="s">
        <v>7129</v>
      </c>
    </row>
    <row r="325" spans="1:9">
      <c r="A325" s="5">
        <v>324</v>
      </c>
      <c r="B325" s="5" t="s">
        <v>6872</v>
      </c>
      <c r="C325" s="5" t="s">
        <v>7125</v>
      </c>
      <c r="D325" s="5" t="s">
        <v>6</v>
      </c>
      <c r="E325" s="5" t="s">
        <v>7</v>
      </c>
      <c r="H325" s="5" t="s">
        <v>7130</v>
      </c>
    </row>
    <row r="326" spans="1:9">
      <c r="A326" s="5">
        <v>325</v>
      </c>
      <c r="B326" s="5" t="s">
        <v>6872</v>
      </c>
      <c r="C326" s="5" t="s">
        <v>7125</v>
      </c>
      <c r="D326" s="5" t="s">
        <v>6</v>
      </c>
      <c r="E326" s="5" t="s">
        <v>7</v>
      </c>
      <c r="H326" s="5" t="s">
        <v>2789</v>
      </c>
    </row>
    <row r="327" spans="1:9">
      <c r="A327" s="5">
        <v>326</v>
      </c>
      <c r="B327" s="5" t="s">
        <v>6872</v>
      </c>
      <c r="C327" s="5" t="s">
        <v>7125</v>
      </c>
      <c r="D327" s="5" t="s">
        <v>6</v>
      </c>
      <c r="E327" s="5" t="s">
        <v>7</v>
      </c>
      <c r="H327" s="5" t="s">
        <v>7131</v>
      </c>
    </row>
    <row r="328" spans="1:9">
      <c r="A328" s="5">
        <v>327</v>
      </c>
      <c r="B328" s="5" t="s">
        <v>6872</v>
      </c>
      <c r="C328" s="5" t="s">
        <v>7125</v>
      </c>
      <c r="D328" s="5" t="s">
        <v>6</v>
      </c>
      <c r="E328" s="5" t="s">
        <v>7</v>
      </c>
      <c r="H328" s="5" t="s">
        <v>7132</v>
      </c>
    </row>
    <row r="329" spans="1:9">
      <c r="A329" s="5">
        <v>328</v>
      </c>
      <c r="B329" s="5" t="s">
        <v>13</v>
      </c>
    </row>
    <row r="330" spans="1:9">
      <c r="A330" s="5">
        <v>329</v>
      </c>
      <c r="B330" s="5" t="s">
        <v>6872</v>
      </c>
      <c r="C330" s="5" t="s">
        <v>7133</v>
      </c>
      <c r="D330" s="5" t="s">
        <v>7134</v>
      </c>
      <c r="E330" s="5" t="s">
        <v>7135</v>
      </c>
      <c r="F330" s="5" t="s">
        <v>7439</v>
      </c>
      <c r="H330" s="5" t="s">
        <v>4</v>
      </c>
      <c r="I330" s="5" t="s">
        <v>7120</v>
      </c>
    </row>
    <row r="331" spans="1:9">
      <c r="A331" s="5">
        <v>330</v>
      </c>
      <c r="B331" s="5" t="s">
        <v>6872</v>
      </c>
      <c r="C331" s="5" t="s">
        <v>7133</v>
      </c>
      <c r="D331" s="5" t="s">
        <v>6</v>
      </c>
      <c r="E331" s="5" t="s">
        <v>7</v>
      </c>
      <c r="H331" s="5" t="s">
        <v>7121</v>
      </c>
    </row>
    <row r="332" spans="1:9">
      <c r="A332" s="5">
        <v>331</v>
      </c>
      <c r="B332" s="5" t="s">
        <v>6872</v>
      </c>
      <c r="C332" s="5" t="s">
        <v>7133</v>
      </c>
      <c r="D332" s="5" t="s">
        <v>6</v>
      </c>
      <c r="E332" s="5" t="s">
        <v>7</v>
      </c>
      <c r="H332" s="5" t="s">
        <v>7122</v>
      </c>
    </row>
    <row r="333" spans="1:9">
      <c r="A333" s="5">
        <v>332</v>
      </c>
      <c r="B333" s="5" t="s">
        <v>6872</v>
      </c>
      <c r="C333" s="5" t="s">
        <v>7133</v>
      </c>
      <c r="D333" s="5" t="s">
        <v>6</v>
      </c>
      <c r="E333" s="5" t="s">
        <v>7</v>
      </c>
      <c r="H333" s="5" t="s">
        <v>7123</v>
      </c>
    </row>
    <row r="334" spans="1:9">
      <c r="A334" s="5">
        <v>333</v>
      </c>
      <c r="B334" s="5" t="s">
        <v>6872</v>
      </c>
      <c r="C334" s="5" t="s">
        <v>7133</v>
      </c>
      <c r="D334" s="5" t="s">
        <v>6</v>
      </c>
      <c r="E334" s="5" t="s">
        <v>7</v>
      </c>
      <c r="H334" s="5" t="s">
        <v>1908</v>
      </c>
    </row>
    <row r="335" spans="1:9">
      <c r="A335" s="5">
        <v>334</v>
      </c>
      <c r="B335" s="5" t="s">
        <v>6872</v>
      </c>
      <c r="C335" s="5" t="s">
        <v>7133</v>
      </c>
      <c r="D335" s="5" t="s">
        <v>6</v>
      </c>
      <c r="E335" s="5" t="s">
        <v>7</v>
      </c>
      <c r="H335" s="5" t="s">
        <v>7124</v>
      </c>
    </row>
    <row r="336" spans="1:9">
      <c r="A336" s="5">
        <v>335</v>
      </c>
      <c r="B336" s="5" t="s">
        <v>13</v>
      </c>
    </row>
    <row r="337" spans="1:9">
      <c r="A337" s="5">
        <v>336</v>
      </c>
      <c r="B337" s="5" t="s">
        <v>6872</v>
      </c>
      <c r="C337" s="5" t="s">
        <v>7136</v>
      </c>
      <c r="D337" s="5" t="s">
        <v>7137</v>
      </c>
      <c r="E337" s="5" t="s">
        <v>7138</v>
      </c>
      <c r="F337" s="5" t="s">
        <v>7439</v>
      </c>
      <c r="H337" s="5" t="s">
        <v>4</v>
      </c>
      <c r="I337" s="5" t="s">
        <v>7139</v>
      </c>
    </row>
    <row r="338" spans="1:9">
      <c r="A338" s="5">
        <v>337</v>
      </c>
      <c r="B338" s="5" t="s">
        <v>6872</v>
      </c>
      <c r="C338" s="5" t="s">
        <v>7136</v>
      </c>
      <c r="D338" s="5" t="s">
        <v>6</v>
      </c>
      <c r="E338" s="5" t="s">
        <v>7</v>
      </c>
      <c r="H338" s="5" t="s">
        <v>7140</v>
      </c>
    </row>
    <row r="339" spans="1:9">
      <c r="A339" s="5">
        <v>338</v>
      </c>
      <c r="B339" s="5" t="s">
        <v>6872</v>
      </c>
      <c r="C339" s="5" t="s">
        <v>7136</v>
      </c>
      <c r="D339" s="5" t="s">
        <v>6</v>
      </c>
      <c r="E339" s="5" t="s">
        <v>7</v>
      </c>
      <c r="H339" s="5" t="s">
        <v>7121</v>
      </c>
    </row>
    <row r="340" spans="1:9">
      <c r="A340" s="5">
        <v>339</v>
      </c>
      <c r="B340" s="5" t="s">
        <v>6872</v>
      </c>
      <c r="C340" s="5" t="s">
        <v>7136</v>
      </c>
      <c r="D340" s="5" t="s">
        <v>6</v>
      </c>
      <c r="E340" s="5" t="s">
        <v>7</v>
      </c>
      <c r="H340" s="5" t="s">
        <v>7122</v>
      </c>
    </row>
    <row r="341" spans="1:9">
      <c r="A341" s="5">
        <v>340</v>
      </c>
      <c r="B341" s="5" t="s">
        <v>6872</v>
      </c>
      <c r="C341" s="5" t="s">
        <v>7136</v>
      </c>
      <c r="D341" s="5" t="s">
        <v>6</v>
      </c>
      <c r="E341" s="5" t="s">
        <v>7</v>
      </c>
      <c r="H341" s="5" t="s">
        <v>7123</v>
      </c>
    </row>
    <row r="342" spans="1:9">
      <c r="A342" s="5">
        <v>341</v>
      </c>
      <c r="B342" s="5" t="s">
        <v>6872</v>
      </c>
      <c r="C342" s="5" t="s">
        <v>7136</v>
      </c>
      <c r="D342" s="5" t="s">
        <v>6</v>
      </c>
      <c r="E342" s="5" t="s">
        <v>7</v>
      </c>
      <c r="H342" s="5" t="s">
        <v>1908</v>
      </c>
    </row>
    <row r="343" spans="1:9">
      <c r="A343" s="5">
        <v>342</v>
      </c>
      <c r="B343" s="5" t="s">
        <v>13</v>
      </c>
    </row>
    <row r="344" spans="1:9">
      <c r="A344" s="5">
        <v>343</v>
      </c>
      <c r="B344" s="5" t="s">
        <v>6872</v>
      </c>
      <c r="C344" s="5" t="s">
        <v>7141</v>
      </c>
      <c r="D344" s="5" t="s">
        <v>7142</v>
      </c>
      <c r="E344" s="5" t="s">
        <v>7143</v>
      </c>
      <c r="F344" s="5" t="s">
        <v>7439</v>
      </c>
      <c r="H344" s="5" t="s">
        <v>4</v>
      </c>
      <c r="I344" s="5" t="s">
        <v>7144</v>
      </c>
    </row>
    <row r="345" spans="1:9">
      <c r="A345" s="5">
        <v>344</v>
      </c>
      <c r="B345" s="5" t="s">
        <v>6872</v>
      </c>
      <c r="C345" s="5" t="s">
        <v>7141</v>
      </c>
      <c r="D345" s="5" t="s">
        <v>6</v>
      </c>
      <c r="E345" s="5" t="s">
        <v>7</v>
      </c>
      <c r="H345" s="5" t="s">
        <v>7121</v>
      </c>
    </row>
    <row r="346" spans="1:9">
      <c r="A346" s="5">
        <v>345</v>
      </c>
      <c r="B346" s="5" t="s">
        <v>6872</v>
      </c>
      <c r="C346" s="5" t="s">
        <v>7141</v>
      </c>
      <c r="D346" s="5" t="s">
        <v>6</v>
      </c>
      <c r="E346" s="5" t="s">
        <v>7</v>
      </c>
      <c r="H346" s="5" t="s">
        <v>7122</v>
      </c>
    </row>
    <row r="347" spans="1:9">
      <c r="A347" s="5">
        <v>346</v>
      </c>
      <c r="B347" s="5" t="s">
        <v>6872</v>
      </c>
      <c r="C347" s="5" t="s">
        <v>7141</v>
      </c>
      <c r="D347" s="5" t="s">
        <v>6</v>
      </c>
      <c r="E347" s="5" t="s">
        <v>7</v>
      </c>
      <c r="H347" s="5" t="s">
        <v>7123</v>
      </c>
    </row>
    <row r="348" spans="1:9">
      <c r="A348" s="5">
        <v>347</v>
      </c>
      <c r="B348" s="5" t="s">
        <v>6872</v>
      </c>
      <c r="C348" s="5" t="s">
        <v>7141</v>
      </c>
      <c r="D348" s="5" t="s">
        <v>6</v>
      </c>
      <c r="E348" s="5" t="s">
        <v>7</v>
      </c>
      <c r="H348" s="5" t="s">
        <v>1908</v>
      </c>
    </row>
    <row r="349" spans="1:9">
      <c r="A349" s="5">
        <v>348</v>
      </c>
      <c r="B349" s="5" t="s">
        <v>6872</v>
      </c>
      <c r="C349" s="5" t="s">
        <v>7141</v>
      </c>
      <c r="D349" s="5" t="s">
        <v>6</v>
      </c>
      <c r="E349" s="5" t="s">
        <v>7</v>
      </c>
      <c r="H349" s="5" t="s">
        <v>7145</v>
      </c>
    </row>
    <row r="350" spans="1:9">
      <c r="A350" s="5">
        <v>349</v>
      </c>
      <c r="B350" s="5" t="s">
        <v>13</v>
      </c>
    </row>
    <row r="351" spans="1:9">
      <c r="A351" s="5">
        <v>350</v>
      </c>
      <c r="B351" s="5" t="s">
        <v>6872</v>
      </c>
      <c r="C351" s="5" t="s">
        <v>7146</v>
      </c>
      <c r="D351" s="5" t="s">
        <v>7147</v>
      </c>
      <c r="E351" s="5" t="s">
        <v>7148</v>
      </c>
      <c r="F351" s="5" t="s">
        <v>7439</v>
      </c>
      <c r="H351" s="5" t="s">
        <v>4</v>
      </c>
      <c r="I351" s="5" t="s">
        <v>7120</v>
      </c>
    </row>
    <row r="352" spans="1:9">
      <c r="A352" s="5">
        <v>351</v>
      </c>
      <c r="B352" s="5" t="s">
        <v>6872</v>
      </c>
      <c r="C352" s="5" t="s">
        <v>7146</v>
      </c>
      <c r="D352" s="5" t="s">
        <v>6</v>
      </c>
      <c r="E352" s="5" t="s">
        <v>7</v>
      </c>
      <c r="H352" s="5" t="s">
        <v>7121</v>
      </c>
    </row>
    <row r="353" spans="1:9">
      <c r="A353" s="5">
        <v>352</v>
      </c>
      <c r="B353" s="5" t="s">
        <v>6872</v>
      </c>
      <c r="C353" s="5" t="s">
        <v>7146</v>
      </c>
      <c r="D353" s="5" t="s">
        <v>6</v>
      </c>
      <c r="E353" s="5" t="s">
        <v>7</v>
      </c>
      <c r="H353" s="5" t="s">
        <v>7122</v>
      </c>
    </row>
    <row r="354" spans="1:9">
      <c r="A354" s="5">
        <v>353</v>
      </c>
      <c r="B354" s="5" t="s">
        <v>6872</v>
      </c>
      <c r="C354" s="5" t="s">
        <v>7146</v>
      </c>
      <c r="D354" s="5" t="s">
        <v>6</v>
      </c>
      <c r="E354" s="5" t="s">
        <v>7</v>
      </c>
      <c r="H354" s="5" t="s">
        <v>7123</v>
      </c>
    </row>
    <row r="355" spans="1:9">
      <c r="A355" s="5">
        <v>354</v>
      </c>
      <c r="B355" s="5" t="s">
        <v>6872</v>
      </c>
      <c r="C355" s="5" t="s">
        <v>7146</v>
      </c>
      <c r="D355" s="5" t="s">
        <v>6</v>
      </c>
      <c r="E355" s="5" t="s">
        <v>7</v>
      </c>
      <c r="H355" s="5" t="s">
        <v>1908</v>
      </c>
    </row>
    <row r="356" spans="1:9">
      <c r="A356" s="5">
        <v>355</v>
      </c>
      <c r="B356" s="5" t="s">
        <v>6872</v>
      </c>
      <c r="C356" s="5" t="s">
        <v>7146</v>
      </c>
      <c r="D356" s="5" t="s">
        <v>6</v>
      </c>
      <c r="E356" s="5" t="s">
        <v>7</v>
      </c>
      <c r="H356" s="5" t="s">
        <v>7124</v>
      </c>
    </row>
    <row r="357" spans="1:9">
      <c r="A357" s="5">
        <v>356</v>
      </c>
      <c r="B357" s="5" t="s">
        <v>13</v>
      </c>
    </row>
    <row r="358" spans="1:9">
      <c r="A358" s="5">
        <v>357</v>
      </c>
      <c r="B358" s="5" t="s">
        <v>6872</v>
      </c>
      <c r="C358" s="5" t="s">
        <v>7149</v>
      </c>
      <c r="D358" s="5" t="s">
        <v>3253</v>
      </c>
      <c r="E358" s="5" t="s">
        <v>7440</v>
      </c>
      <c r="F358" s="5" t="s">
        <v>7441</v>
      </c>
      <c r="H358" s="5" t="s">
        <v>4</v>
      </c>
      <c r="I358" s="5" t="s">
        <v>7150</v>
      </c>
    </row>
    <row r="359" spans="1:9">
      <c r="A359" s="5">
        <v>358</v>
      </c>
      <c r="B359" s="5" t="s">
        <v>6872</v>
      </c>
      <c r="C359" s="5" t="s">
        <v>7149</v>
      </c>
      <c r="D359" s="5" t="s">
        <v>6</v>
      </c>
      <c r="E359" s="5" t="s">
        <v>7</v>
      </c>
      <c r="H359" s="5" t="s">
        <v>7151</v>
      </c>
    </row>
    <row r="360" spans="1:9">
      <c r="A360" s="5">
        <v>359</v>
      </c>
      <c r="B360" s="5" t="s">
        <v>6872</v>
      </c>
      <c r="C360" s="5" t="s">
        <v>7149</v>
      </c>
      <c r="D360" s="5" t="s">
        <v>6</v>
      </c>
      <c r="E360" s="5" t="s">
        <v>7</v>
      </c>
      <c r="G360" s="5" t="s">
        <v>7435</v>
      </c>
      <c r="H360" s="5" t="s">
        <v>3255</v>
      </c>
    </row>
    <row r="361" spans="1:9">
      <c r="A361" s="5">
        <v>360</v>
      </c>
      <c r="B361" s="5" t="s">
        <v>6872</v>
      </c>
      <c r="C361" s="5" t="s">
        <v>7149</v>
      </c>
      <c r="D361" s="5" t="s">
        <v>6</v>
      </c>
      <c r="E361" s="5" t="s">
        <v>7</v>
      </c>
      <c r="H361" s="5" t="s">
        <v>3883</v>
      </c>
    </row>
    <row r="362" spans="1:9">
      <c r="A362" s="5">
        <v>361</v>
      </c>
      <c r="B362" s="5" t="s">
        <v>6872</v>
      </c>
      <c r="C362" s="5" t="s">
        <v>7149</v>
      </c>
      <c r="D362" s="5" t="s">
        <v>6</v>
      </c>
      <c r="E362" s="5" t="s">
        <v>7</v>
      </c>
      <c r="H362" s="5" t="s">
        <v>3550</v>
      </c>
    </row>
    <row r="363" spans="1:9">
      <c r="A363" s="5">
        <v>362</v>
      </c>
      <c r="B363" s="5" t="s">
        <v>6872</v>
      </c>
      <c r="C363" s="5" t="s">
        <v>7149</v>
      </c>
      <c r="D363" s="5" t="s">
        <v>6</v>
      </c>
      <c r="E363" s="5" t="s">
        <v>7</v>
      </c>
      <c r="H363" s="5" t="s">
        <v>4035</v>
      </c>
    </row>
    <row r="364" spans="1:9">
      <c r="A364" s="5">
        <v>363</v>
      </c>
      <c r="B364" s="5" t="s">
        <v>13</v>
      </c>
    </row>
    <row r="365" spans="1:9">
      <c r="A365" s="5">
        <v>364</v>
      </c>
      <c r="B365" s="5" t="s">
        <v>6872</v>
      </c>
      <c r="C365" s="5" t="s">
        <v>7152</v>
      </c>
      <c r="D365" s="5" t="s">
        <v>15</v>
      </c>
      <c r="E365" s="5" t="s">
        <v>7442</v>
      </c>
      <c r="F365" s="5" t="s">
        <v>7443</v>
      </c>
      <c r="H365" s="5" t="s">
        <v>4</v>
      </c>
      <c r="I365" s="5" t="s">
        <v>7153</v>
      </c>
    </row>
    <row r="366" spans="1:9">
      <c r="A366" s="5">
        <v>365</v>
      </c>
      <c r="B366" s="5" t="s">
        <v>6872</v>
      </c>
      <c r="C366" s="5" t="s">
        <v>7152</v>
      </c>
      <c r="D366" s="5" t="s">
        <v>6</v>
      </c>
      <c r="E366" s="5" t="s">
        <v>7</v>
      </c>
      <c r="H366" s="5" t="s">
        <v>7154</v>
      </c>
    </row>
    <row r="367" spans="1:9">
      <c r="A367" s="5">
        <v>366</v>
      </c>
      <c r="B367" s="5" t="s">
        <v>6872</v>
      </c>
      <c r="C367" s="5" t="s">
        <v>7152</v>
      </c>
      <c r="D367" s="5" t="s">
        <v>6</v>
      </c>
      <c r="E367" s="5" t="s">
        <v>7</v>
      </c>
      <c r="H367" s="5" t="s">
        <v>7155</v>
      </c>
    </row>
    <row r="368" spans="1:9">
      <c r="A368" s="5">
        <v>367</v>
      </c>
      <c r="B368" s="5" t="s">
        <v>6872</v>
      </c>
      <c r="C368" s="5" t="s">
        <v>7152</v>
      </c>
      <c r="D368" s="5" t="s">
        <v>6</v>
      </c>
      <c r="E368" s="5" t="s">
        <v>7</v>
      </c>
      <c r="H368" s="5" t="s">
        <v>7156</v>
      </c>
    </row>
    <row r="369" spans="1:9">
      <c r="A369" s="5">
        <v>368</v>
      </c>
      <c r="B369" s="5" t="s">
        <v>6872</v>
      </c>
      <c r="C369" s="5" t="s">
        <v>7152</v>
      </c>
      <c r="D369" s="5" t="s">
        <v>6</v>
      </c>
      <c r="E369" s="5" t="s">
        <v>7</v>
      </c>
      <c r="H369" s="5" t="s">
        <v>3044</v>
      </c>
    </row>
    <row r="370" spans="1:9">
      <c r="A370" s="5">
        <v>369</v>
      </c>
      <c r="B370" s="5" t="s">
        <v>13</v>
      </c>
    </row>
    <row r="371" spans="1:9">
      <c r="A371" s="5">
        <v>370</v>
      </c>
      <c r="B371" s="5" t="s">
        <v>6872</v>
      </c>
      <c r="C371" s="5" t="s">
        <v>7157</v>
      </c>
      <c r="D371" s="5" t="s">
        <v>15</v>
      </c>
      <c r="E371" s="5" t="s">
        <v>7158</v>
      </c>
      <c r="F371" s="5" t="s">
        <v>7441</v>
      </c>
      <c r="H371" s="5" t="s">
        <v>4</v>
      </c>
      <c r="I371" s="5" t="s">
        <v>7159</v>
      </c>
    </row>
    <row r="372" spans="1:9">
      <c r="A372" s="5">
        <v>371</v>
      </c>
      <c r="B372" s="5" t="s">
        <v>6872</v>
      </c>
      <c r="C372" s="5" t="s">
        <v>7157</v>
      </c>
      <c r="D372" s="5" t="s">
        <v>6</v>
      </c>
      <c r="E372" s="5" t="s">
        <v>7</v>
      </c>
      <c r="H372" s="5" t="s">
        <v>7160</v>
      </c>
    </row>
    <row r="373" spans="1:9">
      <c r="A373" s="5">
        <v>372</v>
      </c>
      <c r="B373" s="5" t="s">
        <v>6872</v>
      </c>
      <c r="C373" s="5" t="s">
        <v>7157</v>
      </c>
      <c r="D373" s="5" t="s">
        <v>6</v>
      </c>
      <c r="E373" s="5" t="s">
        <v>7</v>
      </c>
      <c r="H373" s="5" t="s">
        <v>7161</v>
      </c>
    </row>
    <row r="374" spans="1:9">
      <c r="A374" s="5">
        <v>373</v>
      </c>
      <c r="B374" s="5" t="s">
        <v>6872</v>
      </c>
      <c r="C374" s="5" t="s">
        <v>7157</v>
      </c>
      <c r="D374" s="5" t="s">
        <v>6</v>
      </c>
      <c r="E374" s="5" t="s">
        <v>7</v>
      </c>
      <c r="H374" s="5" t="s">
        <v>7162</v>
      </c>
    </row>
    <row r="375" spans="1:9">
      <c r="A375" s="5">
        <v>374</v>
      </c>
      <c r="B375" s="5" t="s">
        <v>6872</v>
      </c>
      <c r="C375" s="5" t="s">
        <v>7157</v>
      </c>
      <c r="D375" s="5" t="s">
        <v>6</v>
      </c>
      <c r="E375" s="5" t="s">
        <v>7</v>
      </c>
      <c r="G375" s="5" t="s">
        <v>7435</v>
      </c>
      <c r="H375" s="5" t="s">
        <v>4066</v>
      </c>
    </row>
    <row r="376" spans="1:9">
      <c r="A376" s="5">
        <v>375</v>
      </c>
      <c r="B376" s="5" t="s">
        <v>6872</v>
      </c>
      <c r="C376" s="5" t="s">
        <v>7157</v>
      </c>
      <c r="D376" s="5" t="s">
        <v>6</v>
      </c>
      <c r="E376" s="5" t="s">
        <v>7</v>
      </c>
      <c r="H376" s="5" t="s">
        <v>3619</v>
      </c>
    </row>
    <row r="377" spans="1:9">
      <c r="A377" s="5">
        <v>376</v>
      </c>
      <c r="B377" s="5" t="s">
        <v>13</v>
      </c>
    </row>
    <row r="378" spans="1:9">
      <c r="A378" s="5">
        <v>377</v>
      </c>
      <c r="B378" s="5" t="s">
        <v>6872</v>
      </c>
      <c r="C378" s="5" t="s">
        <v>7163</v>
      </c>
      <c r="D378" s="5" t="s">
        <v>7164</v>
      </c>
      <c r="E378" s="5" t="s">
        <v>7165</v>
      </c>
      <c r="F378" s="5" t="s">
        <v>11150</v>
      </c>
      <c r="H378" s="5" t="s">
        <v>246</v>
      </c>
    </row>
    <row r="379" spans="1:9">
      <c r="A379" s="5">
        <v>378</v>
      </c>
      <c r="B379" s="5" t="s">
        <v>6872</v>
      </c>
      <c r="C379" s="5" t="s">
        <v>7163</v>
      </c>
      <c r="D379" s="5" t="s">
        <v>248</v>
      </c>
      <c r="E379" s="5" t="s">
        <v>7</v>
      </c>
    </row>
    <row r="380" spans="1:9">
      <c r="A380" s="5">
        <v>379</v>
      </c>
      <c r="B380" s="5" t="s">
        <v>13</v>
      </c>
    </row>
    <row r="381" spans="1:9">
      <c r="A381" s="5">
        <v>380</v>
      </c>
      <c r="B381" s="5" t="s">
        <v>6872</v>
      </c>
      <c r="C381" s="5" t="s">
        <v>7166</v>
      </c>
      <c r="D381" s="5" t="s">
        <v>15</v>
      </c>
      <c r="E381" s="5" t="s">
        <v>7167</v>
      </c>
      <c r="F381" s="5" t="s">
        <v>7437</v>
      </c>
      <c r="H381" s="5" t="s">
        <v>4</v>
      </c>
      <c r="I381" s="5" t="s">
        <v>7168</v>
      </c>
    </row>
    <row r="382" spans="1:9">
      <c r="A382" s="5">
        <v>381</v>
      </c>
      <c r="B382" s="5" t="s">
        <v>6872</v>
      </c>
      <c r="C382" s="5" t="s">
        <v>7166</v>
      </c>
      <c r="D382" s="5" t="s">
        <v>6</v>
      </c>
      <c r="E382" s="5" t="s">
        <v>7</v>
      </c>
      <c r="H382" s="5" t="s">
        <v>1857</v>
      </c>
    </row>
    <row r="383" spans="1:9">
      <c r="A383" s="5">
        <v>382</v>
      </c>
      <c r="B383" s="5" t="s">
        <v>6872</v>
      </c>
      <c r="C383" s="5" t="s">
        <v>7166</v>
      </c>
      <c r="D383" s="5" t="s">
        <v>6</v>
      </c>
      <c r="E383" s="5" t="s">
        <v>7</v>
      </c>
      <c r="H383" s="5" t="s">
        <v>7169</v>
      </c>
    </row>
    <row r="384" spans="1:9">
      <c r="A384" s="5">
        <v>383</v>
      </c>
      <c r="B384" s="5" t="s">
        <v>13</v>
      </c>
    </row>
    <row r="385" spans="1:9">
      <c r="A385" s="5">
        <v>384</v>
      </c>
      <c r="B385" s="5" t="s">
        <v>6872</v>
      </c>
      <c r="C385" s="5" t="s">
        <v>7170</v>
      </c>
      <c r="D385" s="5" t="s">
        <v>15</v>
      </c>
      <c r="E385" s="5" t="s">
        <v>7167</v>
      </c>
      <c r="F385" s="5" t="s">
        <v>7437</v>
      </c>
      <c r="H385" s="5" t="s">
        <v>4</v>
      </c>
      <c r="I385" s="5" t="s">
        <v>7168</v>
      </c>
    </row>
    <row r="386" spans="1:9">
      <c r="A386" s="5">
        <v>385</v>
      </c>
      <c r="B386" s="5" t="s">
        <v>6872</v>
      </c>
      <c r="C386" s="5" t="s">
        <v>7170</v>
      </c>
      <c r="D386" s="5" t="s">
        <v>6</v>
      </c>
      <c r="E386" s="5" t="s">
        <v>7</v>
      </c>
      <c r="H386" s="5" t="s">
        <v>1857</v>
      </c>
    </row>
    <row r="387" spans="1:9">
      <c r="A387" s="5">
        <v>386</v>
      </c>
      <c r="B387" s="5" t="s">
        <v>6872</v>
      </c>
      <c r="C387" s="5" t="s">
        <v>7170</v>
      </c>
      <c r="D387" s="5" t="s">
        <v>6</v>
      </c>
      <c r="E387" s="5" t="s">
        <v>7</v>
      </c>
      <c r="H387" s="5" t="s">
        <v>7169</v>
      </c>
    </row>
    <row r="388" spans="1:9">
      <c r="A388" s="5">
        <v>387</v>
      </c>
      <c r="B388" s="5" t="s">
        <v>13</v>
      </c>
    </row>
    <row r="389" spans="1:9">
      <c r="A389" s="5">
        <v>388</v>
      </c>
      <c r="B389" s="5" t="s">
        <v>6872</v>
      </c>
      <c r="C389" s="5" t="s">
        <v>7171</v>
      </c>
      <c r="D389" s="5" t="s">
        <v>15</v>
      </c>
      <c r="E389" s="5" t="s">
        <v>7172</v>
      </c>
      <c r="F389" s="5" t="s">
        <v>7437</v>
      </c>
      <c r="H389" s="5" t="s">
        <v>4</v>
      </c>
      <c r="I389" s="5" t="s">
        <v>7173</v>
      </c>
    </row>
    <row r="390" spans="1:9">
      <c r="A390" s="5">
        <v>389</v>
      </c>
      <c r="B390" s="5" t="s">
        <v>6872</v>
      </c>
      <c r="C390" s="5" t="s">
        <v>7171</v>
      </c>
      <c r="D390" s="5" t="s">
        <v>6</v>
      </c>
      <c r="E390" s="5" t="s">
        <v>7</v>
      </c>
      <c r="H390" s="5" t="s">
        <v>114</v>
      </c>
    </row>
    <row r="391" spans="1:9">
      <c r="A391" s="5">
        <v>390</v>
      </c>
      <c r="B391" s="5" t="s">
        <v>6872</v>
      </c>
      <c r="C391" s="5" t="s">
        <v>7171</v>
      </c>
      <c r="D391" s="5" t="s">
        <v>6</v>
      </c>
      <c r="E391" s="5" t="s">
        <v>7</v>
      </c>
      <c r="H391" s="5" t="s">
        <v>7174</v>
      </c>
    </row>
    <row r="392" spans="1:9">
      <c r="A392" s="5">
        <v>391</v>
      </c>
      <c r="B392" s="5" t="s">
        <v>13</v>
      </c>
    </row>
    <row r="393" spans="1:9">
      <c r="A393" s="5">
        <v>392</v>
      </c>
      <c r="B393" s="5" t="s">
        <v>6872</v>
      </c>
      <c r="C393" s="5" t="s">
        <v>7175</v>
      </c>
      <c r="D393" s="5" t="s">
        <v>15</v>
      </c>
      <c r="E393" s="5" t="s">
        <v>7176</v>
      </c>
      <c r="F393" s="5" t="s">
        <v>7437</v>
      </c>
      <c r="H393" s="5" t="s">
        <v>246</v>
      </c>
      <c r="I393" s="5" t="s">
        <v>7177</v>
      </c>
    </row>
    <row r="394" spans="1:9">
      <c r="A394" s="5">
        <v>393</v>
      </c>
      <c r="B394" s="5" t="s">
        <v>6872</v>
      </c>
      <c r="C394" s="5" t="s">
        <v>7175</v>
      </c>
      <c r="D394" s="5" t="s">
        <v>248</v>
      </c>
      <c r="E394" s="5" t="s">
        <v>7</v>
      </c>
      <c r="H394" s="5" t="s">
        <v>7178</v>
      </c>
    </row>
    <row r="395" spans="1:9">
      <c r="A395" s="5">
        <v>394</v>
      </c>
      <c r="B395" s="5" t="s">
        <v>13</v>
      </c>
    </row>
    <row r="396" spans="1:9">
      <c r="A396" s="5">
        <v>395</v>
      </c>
      <c r="B396" s="5" t="s">
        <v>6872</v>
      </c>
      <c r="C396" s="5" t="s">
        <v>7179</v>
      </c>
      <c r="D396" s="5" t="s">
        <v>7180</v>
      </c>
      <c r="E396" s="5" t="s">
        <v>7181</v>
      </c>
      <c r="F396" s="5" t="s">
        <v>7439</v>
      </c>
      <c r="H396" s="5" t="s">
        <v>4</v>
      </c>
      <c r="I396" s="5" t="s">
        <v>7182</v>
      </c>
    </row>
    <row r="397" spans="1:9">
      <c r="A397" s="5">
        <v>396</v>
      </c>
      <c r="B397" s="5" t="s">
        <v>6872</v>
      </c>
      <c r="C397" s="5" t="s">
        <v>7179</v>
      </c>
      <c r="D397" s="5" t="s">
        <v>6</v>
      </c>
      <c r="E397" s="5" t="s">
        <v>7</v>
      </c>
      <c r="H397" s="5" t="s">
        <v>7183</v>
      </c>
    </row>
    <row r="398" spans="1:9">
      <c r="A398" s="5">
        <v>397</v>
      </c>
      <c r="B398" s="5" t="s">
        <v>13</v>
      </c>
    </row>
    <row r="399" spans="1:9">
      <c r="A399" s="5">
        <v>398</v>
      </c>
      <c r="B399" s="5" t="s">
        <v>6872</v>
      </c>
      <c r="C399" s="5" t="s">
        <v>7184</v>
      </c>
      <c r="D399" s="5" t="s">
        <v>2201</v>
      </c>
      <c r="E399" s="5" t="s">
        <v>7185</v>
      </c>
      <c r="F399" s="5" t="s">
        <v>7439</v>
      </c>
      <c r="H399" s="5" t="s">
        <v>4</v>
      </c>
      <c r="I399" s="6" t="s">
        <v>7186</v>
      </c>
    </row>
    <row r="400" spans="1:9">
      <c r="A400" s="5">
        <v>399</v>
      </c>
      <c r="B400" s="5" t="s">
        <v>6872</v>
      </c>
      <c r="C400" s="5" t="s">
        <v>7184</v>
      </c>
      <c r="D400" s="5" t="s">
        <v>6</v>
      </c>
      <c r="E400" s="5" t="s">
        <v>7</v>
      </c>
      <c r="H400" s="5" t="s">
        <v>7187</v>
      </c>
    </row>
    <row r="401" spans="1:9">
      <c r="A401" s="5">
        <v>400</v>
      </c>
      <c r="B401" s="5" t="s">
        <v>6872</v>
      </c>
      <c r="C401" s="5" t="s">
        <v>7184</v>
      </c>
      <c r="D401" s="5" t="s">
        <v>6</v>
      </c>
      <c r="E401" s="5" t="s">
        <v>7</v>
      </c>
      <c r="H401" s="5" t="s">
        <v>7188</v>
      </c>
    </row>
    <row r="402" spans="1:9">
      <c r="A402" s="5">
        <v>401</v>
      </c>
      <c r="B402" s="5" t="s">
        <v>6872</v>
      </c>
      <c r="C402" s="5" t="s">
        <v>7184</v>
      </c>
      <c r="D402" s="5" t="s">
        <v>6</v>
      </c>
      <c r="E402" s="5" t="s">
        <v>7</v>
      </c>
      <c r="H402" s="5" t="s">
        <v>7189</v>
      </c>
    </row>
    <row r="403" spans="1:9">
      <c r="A403" s="5">
        <v>402</v>
      </c>
      <c r="B403" s="5" t="s">
        <v>6872</v>
      </c>
      <c r="C403" s="5" t="s">
        <v>7184</v>
      </c>
      <c r="D403" s="5" t="s">
        <v>6</v>
      </c>
      <c r="E403" s="5" t="s">
        <v>7</v>
      </c>
      <c r="H403" s="5" t="s">
        <v>7190</v>
      </c>
    </row>
    <row r="404" spans="1:9">
      <c r="A404" s="5">
        <v>403</v>
      </c>
      <c r="B404" s="5" t="s">
        <v>6872</v>
      </c>
      <c r="C404" s="5" t="s">
        <v>7184</v>
      </c>
      <c r="D404" s="5" t="s">
        <v>6</v>
      </c>
      <c r="E404" s="5" t="s">
        <v>7</v>
      </c>
      <c r="H404" s="5" t="s">
        <v>7191</v>
      </c>
    </row>
    <row r="405" spans="1:9">
      <c r="A405" s="5">
        <v>404</v>
      </c>
      <c r="B405" s="5" t="s">
        <v>13</v>
      </c>
    </row>
    <row r="406" spans="1:9">
      <c r="A406" s="5">
        <v>405</v>
      </c>
      <c r="B406" s="5" t="s">
        <v>6872</v>
      </c>
      <c r="C406" s="5" t="s">
        <v>7192</v>
      </c>
      <c r="D406" s="5" t="s">
        <v>15</v>
      </c>
      <c r="E406" s="5" t="s">
        <v>7193</v>
      </c>
      <c r="F406" s="5" t="s">
        <v>7439</v>
      </c>
      <c r="H406" s="5" t="s">
        <v>4</v>
      </c>
      <c r="I406" s="5" t="s">
        <v>7194</v>
      </c>
    </row>
    <row r="407" spans="1:9">
      <c r="A407" s="5">
        <v>406</v>
      </c>
      <c r="B407" s="5" t="s">
        <v>6872</v>
      </c>
      <c r="C407" s="5" t="s">
        <v>7192</v>
      </c>
      <c r="D407" s="5" t="s">
        <v>6</v>
      </c>
      <c r="E407" s="5" t="s">
        <v>7</v>
      </c>
      <c r="H407" s="5" t="s">
        <v>7195</v>
      </c>
    </row>
    <row r="408" spans="1:9">
      <c r="A408" s="5">
        <v>407</v>
      </c>
      <c r="B408" s="5" t="s">
        <v>6872</v>
      </c>
      <c r="C408" s="5" t="s">
        <v>7192</v>
      </c>
      <c r="D408" s="5" t="s">
        <v>6</v>
      </c>
      <c r="E408" s="5" t="s">
        <v>7</v>
      </c>
      <c r="H408" s="5" t="s">
        <v>7196</v>
      </c>
    </row>
    <row r="409" spans="1:9">
      <c r="A409" s="5">
        <v>408</v>
      </c>
      <c r="B409" s="5" t="s">
        <v>6872</v>
      </c>
      <c r="C409" s="5" t="s">
        <v>7192</v>
      </c>
      <c r="D409" s="5" t="s">
        <v>6</v>
      </c>
      <c r="E409" s="5" t="s">
        <v>7</v>
      </c>
      <c r="H409" s="5" t="s">
        <v>7197</v>
      </c>
    </row>
    <row r="410" spans="1:9">
      <c r="A410" s="5">
        <v>409</v>
      </c>
      <c r="B410" s="5" t="s">
        <v>6872</v>
      </c>
      <c r="C410" s="5" t="s">
        <v>7192</v>
      </c>
      <c r="D410" s="5" t="s">
        <v>6</v>
      </c>
      <c r="E410" s="5" t="s">
        <v>7</v>
      </c>
      <c r="H410" s="5" t="s">
        <v>7198</v>
      </c>
    </row>
    <row r="411" spans="1:9">
      <c r="A411" s="5">
        <v>410</v>
      </c>
      <c r="B411" s="5" t="s">
        <v>6872</v>
      </c>
      <c r="C411" s="5" t="s">
        <v>7192</v>
      </c>
      <c r="D411" s="5" t="s">
        <v>6</v>
      </c>
      <c r="E411" s="5" t="s">
        <v>7</v>
      </c>
      <c r="H411" s="5" t="s">
        <v>7199</v>
      </c>
    </row>
    <row r="412" spans="1:9">
      <c r="A412" s="5">
        <v>411</v>
      </c>
      <c r="B412" s="5" t="s">
        <v>13</v>
      </c>
    </row>
    <row r="413" spans="1:9">
      <c r="A413" s="5">
        <v>412</v>
      </c>
      <c r="B413" s="5" t="s">
        <v>6872</v>
      </c>
      <c r="C413" s="5" t="s">
        <v>7200</v>
      </c>
      <c r="D413" s="5" t="s">
        <v>15</v>
      </c>
      <c r="E413" s="5" t="s">
        <v>7201</v>
      </c>
      <c r="F413" s="5" t="s">
        <v>7437</v>
      </c>
      <c r="H413" s="5" t="s">
        <v>4</v>
      </c>
      <c r="I413" s="5" t="s">
        <v>7202</v>
      </c>
    </row>
    <row r="414" spans="1:9">
      <c r="A414" s="5">
        <v>413</v>
      </c>
      <c r="B414" s="5" t="s">
        <v>6872</v>
      </c>
      <c r="C414" s="5" t="s">
        <v>7200</v>
      </c>
      <c r="D414" s="5" t="s">
        <v>6</v>
      </c>
      <c r="E414" s="5" t="s">
        <v>7</v>
      </c>
      <c r="H414" s="5" t="s">
        <v>543</v>
      </c>
    </row>
    <row r="415" spans="1:9">
      <c r="A415" s="5">
        <v>414</v>
      </c>
      <c r="B415" s="5" t="s">
        <v>6872</v>
      </c>
      <c r="C415" s="5" t="s">
        <v>7200</v>
      </c>
      <c r="D415" s="5" t="s">
        <v>6</v>
      </c>
      <c r="E415" s="5" t="s">
        <v>7</v>
      </c>
      <c r="H415" s="5" t="s">
        <v>7203</v>
      </c>
    </row>
    <row r="416" spans="1:9">
      <c r="A416" s="5">
        <v>415</v>
      </c>
      <c r="B416" s="5" t="s">
        <v>13</v>
      </c>
    </row>
    <row r="417" spans="1:9">
      <c r="A417" s="5">
        <v>416</v>
      </c>
      <c r="B417" s="5" t="s">
        <v>6872</v>
      </c>
      <c r="C417" s="5" t="s">
        <v>7204</v>
      </c>
      <c r="D417" s="5" t="s">
        <v>7205</v>
      </c>
      <c r="E417" s="5" t="s">
        <v>7206</v>
      </c>
      <c r="F417" s="5" t="s">
        <v>7439</v>
      </c>
      <c r="H417" s="5" t="s">
        <v>4</v>
      </c>
      <c r="I417" s="5" t="s">
        <v>6949</v>
      </c>
    </row>
    <row r="418" spans="1:9">
      <c r="A418" s="5">
        <v>417</v>
      </c>
      <c r="B418" s="5" t="s">
        <v>6872</v>
      </c>
      <c r="C418" s="5" t="s">
        <v>7204</v>
      </c>
      <c r="D418" s="5" t="s">
        <v>6</v>
      </c>
      <c r="E418" s="5" t="s">
        <v>7</v>
      </c>
      <c r="H418" s="5" t="s">
        <v>6950</v>
      </c>
    </row>
    <row r="419" spans="1:9">
      <c r="A419" s="5">
        <v>418</v>
      </c>
      <c r="B419" s="5" t="s">
        <v>6872</v>
      </c>
      <c r="C419" s="5" t="s">
        <v>7204</v>
      </c>
      <c r="D419" s="5" t="s">
        <v>6</v>
      </c>
      <c r="E419" s="5" t="s">
        <v>7</v>
      </c>
      <c r="H419" s="5" t="s">
        <v>6951</v>
      </c>
    </row>
    <row r="420" spans="1:9">
      <c r="A420" s="5">
        <v>419</v>
      </c>
      <c r="B420" s="5" t="s">
        <v>6872</v>
      </c>
      <c r="C420" s="5" t="s">
        <v>7204</v>
      </c>
      <c r="D420" s="5" t="s">
        <v>6</v>
      </c>
      <c r="E420" s="5" t="s">
        <v>7</v>
      </c>
      <c r="H420" s="5" t="s">
        <v>2452</v>
      </c>
    </row>
    <row r="421" spans="1:9">
      <c r="A421" s="5">
        <v>420</v>
      </c>
      <c r="B421" s="5" t="s">
        <v>6872</v>
      </c>
      <c r="C421" s="5" t="s">
        <v>7204</v>
      </c>
      <c r="D421" s="5" t="s">
        <v>6</v>
      </c>
      <c r="E421" s="5" t="s">
        <v>7</v>
      </c>
      <c r="H421" s="5" t="s">
        <v>6952</v>
      </c>
    </row>
    <row r="422" spans="1:9">
      <c r="A422" s="5">
        <v>421</v>
      </c>
      <c r="B422" s="5" t="s">
        <v>6872</v>
      </c>
      <c r="C422" s="5" t="s">
        <v>7204</v>
      </c>
      <c r="D422" s="5" t="s">
        <v>6</v>
      </c>
      <c r="E422" s="5" t="s">
        <v>7</v>
      </c>
      <c r="H422" s="5" t="s">
        <v>1582</v>
      </c>
    </row>
    <row r="423" spans="1:9">
      <c r="A423" s="5">
        <v>422</v>
      </c>
      <c r="B423" s="5" t="s">
        <v>13</v>
      </c>
    </row>
    <row r="424" spans="1:9">
      <c r="A424" s="5">
        <v>423</v>
      </c>
      <c r="B424" s="5" t="s">
        <v>6872</v>
      </c>
      <c r="C424" s="5" t="s">
        <v>7207</v>
      </c>
      <c r="D424" s="5" t="s">
        <v>5911</v>
      </c>
      <c r="E424" s="5" t="s">
        <v>7208</v>
      </c>
      <c r="F424" s="5" t="s">
        <v>7439</v>
      </c>
      <c r="H424" s="5" t="s">
        <v>4</v>
      </c>
      <c r="I424" s="5" t="s">
        <v>5913</v>
      </c>
    </row>
    <row r="425" spans="1:9">
      <c r="A425" s="5">
        <v>424</v>
      </c>
      <c r="B425" s="5" t="s">
        <v>6872</v>
      </c>
      <c r="C425" s="5" t="s">
        <v>7207</v>
      </c>
      <c r="D425" s="5" t="s">
        <v>6</v>
      </c>
      <c r="E425" s="5" t="s">
        <v>7</v>
      </c>
      <c r="H425" s="5" t="s">
        <v>5914</v>
      </c>
    </row>
    <row r="426" spans="1:9">
      <c r="A426" s="5">
        <v>425</v>
      </c>
      <c r="B426" s="5" t="s">
        <v>6872</v>
      </c>
      <c r="C426" s="5" t="s">
        <v>7207</v>
      </c>
      <c r="D426" s="5" t="s">
        <v>6</v>
      </c>
      <c r="E426" s="5" t="s">
        <v>7</v>
      </c>
      <c r="H426" s="5" t="s">
        <v>5915</v>
      </c>
    </row>
    <row r="427" spans="1:9">
      <c r="A427" s="5">
        <v>426</v>
      </c>
      <c r="B427" s="5" t="s">
        <v>6872</v>
      </c>
      <c r="C427" s="5" t="s">
        <v>7207</v>
      </c>
      <c r="D427" s="5" t="s">
        <v>6</v>
      </c>
      <c r="E427" s="5" t="s">
        <v>7</v>
      </c>
      <c r="H427" s="5" t="s">
        <v>5916</v>
      </c>
    </row>
    <row r="428" spans="1:9">
      <c r="A428" s="5">
        <v>427</v>
      </c>
      <c r="B428" s="5" t="s">
        <v>6872</v>
      </c>
      <c r="C428" s="5" t="s">
        <v>7207</v>
      </c>
      <c r="D428" s="5" t="s">
        <v>6</v>
      </c>
      <c r="E428" s="5" t="s">
        <v>7</v>
      </c>
      <c r="H428" s="5" t="s">
        <v>5917</v>
      </c>
    </row>
    <row r="429" spans="1:9">
      <c r="A429" s="5">
        <v>428</v>
      </c>
      <c r="B429" s="5" t="s">
        <v>6872</v>
      </c>
      <c r="C429" s="5" t="s">
        <v>7207</v>
      </c>
      <c r="D429" s="5" t="s">
        <v>6</v>
      </c>
      <c r="E429" s="5" t="s">
        <v>7</v>
      </c>
      <c r="H429" s="5" t="s">
        <v>5918</v>
      </c>
    </row>
    <row r="430" spans="1:9">
      <c r="A430" s="5">
        <v>429</v>
      </c>
      <c r="B430" s="5" t="s">
        <v>13</v>
      </c>
    </row>
    <row r="431" spans="1:9">
      <c r="A431" s="5">
        <v>430</v>
      </c>
      <c r="B431" s="5" t="s">
        <v>6872</v>
      </c>
      <c r="C431" s="5" t="s">
        <v>7209</v>
      </c>
      <c r="D431" s="5" t="s">
        <v>15</v>
      </c>
      <c r="E431" s="5" t="s">
        <v>7210</v>
      </c>
      <c r="F431" s="5" t="s">
        <v>7439</v>
      </c>
      <c r="H431" s="5" t="s">
        <v>4</v>
      </c>
      <c r="I431" s="5" t="s">
        <v>631</v>
      </c>
    </row>
    <row r="432" spans="1:9">
      <c r="A432" s="5">
        <v>431</v>
      </c>
      <c r="B432" s="5" t="s">
        <v>6872</v>
      </c>
      <c r="C432" s="5" t="s">
        <v>7209</v>
      </c>
      <c r="D432" s="5" t="s">
        <v>6</v>
      </c>
      <c r="E432" s="5" t="s">
        <v>7</v>
      </c>
      <c r="H432" s="5" t="s">
        <v>113</v>
      </c>
    </row>
    <row r="433" spans="1:9">
      <c r="A433" s="5">
        <v>432</v>
      </c>
      <c r="B433" s="5" t="s">
        <v>6872</v>
      </c>
      <c r="C433" s="5" t="s">
        <v>7209</v>
      </c>
      <c r="D433" s="5" t="s">
        <v>6</v>
      </c>
      <c r="E433" s="5" t="s">
        <v>7</v>
      </c>
      <c r="H433" s="5" t="s">
        <v>115</v>
      </c>
    </row>
    <row r="434" spans="1:9">
      <c r="A434" s="5">
        <v>433</v>
      </c>
      <c r="B434" s="5" t="s">
        <v>6872</v>
      </c>
      <c r="C434" s="5" t="s">
        <v>7209</v>
      </c>
      <c r="D434" s="5" t="s">
        <v>6</v>
      </c>
      <c r="E434" s="5" t="s">
        <v>7</v>
      </c>
      <c r="H434" s="5" t="s">
        <v>116</v>
      </c>
    </row>
    <row r="435" spans="1:9">
      <c r="A435" s="5">
        <v>434</v>
      </c>
      <c r="B435" s="5" t="s">
        <v>6872</v>
      </c>
      <c r="C435" s="5" t="s">
        <v>7209</v>
      </c>
      <c r="D435" s="5" t="s">
        <v>6</v>
      </c>
      <c r="E435" s="5" t="s">
        <v>7</v>
      </c>
      <c r="H435" s="5" t="s">
        <v>117</v>
      </c>
    </row>
    <row r="436" spans="1:9">
      <c r="A436" s="5">
        <v>435</v>
      </c>
      <c r="B436" s="5" t="s">
        <v>6872</v>
      </c>
      <c r="C436" s="5" t="s">
        <v>7209</v>
      </c>
      <c r="D436" s="5" t="s">
        <v>6</v>
      </c>
      <c r="E436" s="5" t="s">
        <v>7</v>
      </c>
      <c r="H436" s="5" t="s">
        <v>632</v>
      </c>
    </row>
    <row r="437" spans="1:9">
      <c r="A437" s="5">
        <v>436</v>
      </c>
      <c r="B437" s="5" t="s">
        <v>13</v>
      </c>
    </row>
    <row r="438" spans="1:9">
      <c r="A438" s="5">
        <v>437</v>
      </c>
      <c r="B438" s="5" t="s">
        <v>6872</v>
      </c>
      <c r="C438" s="5" t="s">
        <v>7211</v>
      </c>
      <c r="D438" s="5" t="s">
        <v>7212</v>
      </c>
      <c r="E438" s="5" t="s">
        <v>7213</v>
      </c>
      <c r="F438" s="5" t="s">
        <v>7437</v>
      </c>
      <c r="H438" s="5" t="s">
        <v>4</v>
      </c>
      <c r="I438" s="6" t="s">
        <v>7214</v>
      </c>
    </row>
    <row r="439" spans="1:9">
      <c r="A439" s="5">
        <v>438</v>
      </c>
      <c r="B439" s="5" t="s">
        <v>6872</v>
      </c>
      <c r="C439" s="5" t="s">
        <v>7211</v>
      </c>
      <c r="D439" s="5" t="s">
        <v>6</v>
      </c>
      <c r="E439" s="5" t="s">
        <v>7</v>
      </c>
      <c r="H439" s="5" t="s">
        <v>7215</v>
      </c>
    </row>
    <row r="440" spans="1:9">
      <c r="A440" s="5">
        <v>439</v>
      </c>
      <c r="B440" s="5" t="s">
        <v>6872</v>
      </c>
      <c r="C440" s="5" t="s">
        <v>7211</v>
      </c>
      <c r="D440" s="5" t="s">
        <v>6</v>
      </c>
      <c r="E440" s="5" t="s">
        <v>7</v>
      </c>
      <c r="H440" s="5" t="s">
        <v>7216</v>
      </c>
    </row>
    <row r="441" spans="1:9">
      <c r="A441" s="5">
        <v>440</v>
      </c>
      <c r="B441" s="5" t="s">
        <v>6872</v>
      </c>
      <c r="C441" s="5" t="s">
        <v>7211</v>
      </c>
      <c r="D441" s="5" t="s">
        <v>6</v>
      </c>
      <c r="E441" s="5" t="s">
        <v>7</v>
      </c>
      <c r="H441" s="5" t="s">
        <v>2658</v>
      </c>
    </row>
    <row r="442" spans="1:9">
      <c r="A442" s="5">
        <v>441</v>
      </c>
      <c r="B442" s="5" t="s">
        <v>6872</v>
      </c>
      <c r="C442" s="5" t="s">
        <v>7211</v>
      </c>
      <c r="D442" s="5" t="s">
        <v>6</v>
      </c>
      <c r="E442" s="5" t="s">
        <v>7</v>
      </c>
      <c r="H442" s="5" t="s">
        <v>2662</v>
      </c>
    </row>
    <row r="443" spans="1:9">
      <c r="A443" s="5">
        <v>442</v>
      </c>
      <c r="B443" s="5" t="s">
        <v>6872</v>
      </c>
      <c r="C443" s="5" t="s">
        <v>7211</v>
      </c>
      <c r="D443" s="5" t="s">
        <v>6</v>
      </c>
      <c r="E443" s="5" t="s">
        <v>7</v>
      </c>
      <c r="H443" s="5" t="s">
        <v>2666</v>
      </c>
    </row>
    <row r="444" spans="1:9">
      <c r="A444" s="5">
        <v>443</v>
      </c>
      <c r="B444" s="5" t="s">
        <v>13</v>
      </c>
    </row>
    <row r="445" spans="1:9" ht="13.5">
      <c r="A445" s="5">
        <v>444</v>
      </c>
      <c r="B445" s="5" t="s">
        <v>6872</v>
      </c>
      <c r="C445" s="5" t="s">
        <v>7217</v>
      </c>
      <c r="D445" s="5" t="s">
        <v>7218</v>
      </c>
      <c r="E445" s="9" t="s">
        <v>7444</v>
      </c>
      <c r="F445" s="5" t="s">
        <v>7445</v>
      </c>
      <c r="H445" s="5" t="s">
        <v>246</v>
      </c>
      <c r="I445" s="5" t="s">
        <v>7219</v>
      </c>
    </row>
    <row r="446" spans="1:9">
      <c r="A446" s="5">
        <v>445</v>
      </c>
      <c r="B446" s="5" t="s">
        <v>6872</v>
      </c>
      <c r="C446" s="5" t="s">
        <v>7217</v>
      </c>
      <c r="D446" s="5" t="s">
        <v>248</v>
      </c>
      <c r="E446" s="5" t="s">
        <v>7</v>
      </c>
      <c r="H446" s="5" t="s">
        <v>3387</v>
      </c>
    </row>
    <row r="447" spans="1:9">
      <c r="A447" s="5">
        <v>446</v>
      </c>
      <c r="B447" s="5" t="s">
        <v>6872</v>
      </c>
      <c r="C447" s="5" t="s">
        <v>7217</v>
      </c>
      <c r="D447" s="5" t="s">
        <v>248</v>
      </c>
      <c r="E447" s="5" t="s">
        <v>7</v>
      </c>
      <c r="H447" s="5" t="s">
        <v>7220</v>
      </c>
    </row>
    <row r="448" spans="1:9">
      <c r="A448" s="5">
        <v>447</v>
      </c>
      <c r="B448" s="5" t="s">
        <v>13</v>
      </c>
    </row>
    <row r="449" spans="1:9">
      <c r="A449" s="5">
        <v>448</v>
      </c>
      <c r="B449" s="5" t="s">
        <v>6872</v>
      </c>
      <c r="C449" s="5" t="s">
        <v>7221</v>
      </c>
      <c r="D449" s="5" t="s">
        <v>15</v>
      </c>
      <c r="E449" s="5" t="s">
        <v>7222</v>
      </c>
      <c r="F449" s="5" t="s">
        <v>7443</v>
      </c>
      <c r="H449" s="5" t="s">
        <v>4</v>
      </c>
      <c r="I449" s="5" t="s">
        <v>7223</v>
      </c>
    </row>
    <row r="450" spans="1:9">
      <c r="A450" s="5">
        <v>449</v>
      </c>
      <c r="B450" s="5" t="s">
        <v>6872</v>
      </c>
      <c r="C450" s="5" t="s">
        <v>7221</v>
      </c>
      <c r="D450" s="5" t="s">
        <v>6</v>
      </c>
      <c r="E450" s="5" t="s">
        <v>7</v>
      </c>
      <c r="H450" s="5" t="s">
        <v>7224</v>
      </c>
    </row>
    <row r="451" spans="1:9">
      <c r="A451" s="5">
        <v>450</v>
      </c>
      <c r="B451" s="5" t="s">
        <v>13</v>
      </c>
    </row>
    <row r="452" spans="1:9">
      <c r="A452" s="5">
        <v>451</v>
      </c>
      <c r="B452" s="5" t="s">
        <v>6872</v>
      </c>
      <c r="C452" s="5" t="s">
        <v>7225</v>
      </c>
      <c r="D452" s="5" t="s">
        <v>7226</v>
      </c>
      <c r="E452" s="5" t="s">
        <v>7227</v>
      </c>
      <c r="F452" s="5" t="s">
        <v>7439</v>
      </c>
      <c r="H452" s="5" t="s">
        <v>4</v>
      </c>
      <c r="I452" s="5" t="s">
        <v>7228</v>
      </c>
    </row>
    <row r="453" spans="1:9">
      <c r="A453" s="5">
        <v>452</v>
      </c>
      <c r="B453" s="5" t="s">
        <v>6872</v>
      </c>
      <c r="C453" s="5" t="s">
        <v>7225</v>
      </c>
      <c r="D453" s="5" t="s">
        <v>6</v>
      </c>
      <c r="E453" s="5" t="s">
        <v>7</v>
      </c>
      <c r="H453" s="5" t="s">
        <v>7229</v>
      </c>
    </row>
    <row r="454" spans="1:9">
      <c r="A454" s="5">
        <v>453</v>
      </c>
      <c r="B454" s="5" t="s">
        <v>6872</v>
      </c>
      <c r="C454" s="5" t="s">
        <v>7225</v>
      </c>
      <c r="D454" s="5" t="s">
        <v>6</v>
      </c>
      <c r="E454" s="5" t="s">
        <v>7</v>
      </c>
      <c r="H454" s="5" t="s">
        <v>7230</v>
      </c>
    </row>
    <row r="455" spans="1:9">
      <c r="A455" s="5">
        <v>454</v>
      </c>
      <c r="B455" s="5" t="s">
        <v>6872</v>
      </c>
      <c r="C455" s="5" t="s">
        <v>7225</v>
      </c>
      <c r="D455" s="5" t="s">
        <v>6</v>
      </c>
      <c r="E455" s="5" t="s">
        <v>7</v>
      </c>
      <c r="H455" s="5" t="s">
        <v>7231</v>
      </c>
    </row>
    <row r="456" spans="1:9">
      <c r="A456" s="5">
        <v>455</v>
      </c>
      <c r="B456" s="5" t="s">
        <v>6872</v>
      </c>
      <c r="C456" s="5" t="s">
        <v>7225</v>
      </c>
      <c r="D456" s="5" t="s">
        <v>6</v>
      </c>
      <c r="E456" s="5" t="s">
        <v>7</v>
      </c>
      <c r="H456" s="5" t="s">
        <v>7232</v>
      </c>
    </row>
    <row r="457" spans="1:9">
      <c r="A457" s="5">
        <v>456</v>
      </c>
      <c r="B457" s="5" t="s">
        <v>6872</v>
      </c>
      <c r="C457" s="5" t="s">
        <v>7225</v>
      </c>
      <c r="D457" s="5" t="s">
        <v>6</v>
      </c>
      <c r="E457" s="5" t="s">
        <v>7</v>
      </c>
      <c r="H457" s="5" t="s">
        <v>7233</v>
      </c>
    </row>
    <row r="458" spans="1:9">
      <c r="A458" s="5">
        <v>457</v>
      </c>
      <c r="B458" s="5" t="s">
        <v>13</v>
      </c>
    </row>
    <row r="459" spans="1:9">
      <c r="A459" s="5">
        <v>458</v>
      </c>
      <c r="B459" s="5" t="s">
        <v>6872</v>
      </c>
      <c r="C459" s="5" t="s">
        <v>7234</v>
      </c>
      <c r="D459" s="5" t="s">
        <v>15</v>
      </c>
      <c r="E459" s="5" t="s">
        <v>7070</v>
      </c>
      <c r="F459" s="5" t="s">
        <v>7437</v>
      </c>
      <c r="H459" s="5" t="s">
        <v>4</v>
      </c>
      <c r="I459" s="5" t="s">
        <v>7071</v>
      </c>
    </row>
    <row r="460" spans="1:9">
      <c r="A460" s="5">
        <v>459</v>
      </c>
      <c r="B460" s="5" t="s">
        <v>6872</v>
      </c>
      <c r="C460" s="5" t="s">
        <v>7234</v>
      </c>
      <c r="D460" s="5" t="s">
        <v>6</v>
      </c>
      <c r="E460" s="5" t="s">
        <v>7</v>
      </c>
      <c r="H460" s="5" t="s">
        <v>7072</v>
      </c>
    </row>
    <row r="461" spans="1:9">
      <c r="A461" s="5">
        <v>460</v>
      </c>
      <c r="B461" s="5" t="s">
        <v>6872</v>
      </c>
      <c r="C461" s="5" t="s">
        <v>7234</v>
      </c>
      <c r="D461" s="5" t="s">
        <v>6</v>
      </c>
      <c r="E461" s="5" t="s">
        <v>7</v>
      </c>
      <c r="H461" s="5" t="s">
        <v>541</v>
      </c>
    </row>
    <row r="462" spans="1:9">
      <c r="A462" s="5">
        <v>461</v>
      </c>
      <c r="B462" s="5" t="s">
        <v>6872</v>
      </c>
      <c r="C462" s="5" t="s">
        <v>7234</v>
      </c>
      <c r="D462" s="5" t="s">
        <v>6</v>
      </c>
      <c r="E462" s="5" t="s">
        <v>7</v>
      </c>
      <c r="H462" s="5" t="s">
        <v>542</v>
      </c>
    </row>
    <row r="463" spans="1:9">
      <c r="A463" s="5">
        <v>462</v>
      </c>
      <c r="B463" s="5" t="s">
        <v>6872</v>
      </c>
      <c r="C463" s="5" t="s">
        <v>7234</v>
      </c>
      <c r="D463" s="5" t="s">
        <v>6</v>
      </c>
      <c r="E463" s="5" t="s">
        <v>7</v>
      </c>
      <c r="H463" s="5" t="s">
        <v>543</v>
      </c>
    </row>
    <row r="464" spans="1:9">
      <c r="A464" s="5">
        <v>463</v>
      </c>
      <c r="B464" s="5" t="s">
        <v>6872</v>
      </c>
      <c r="C464" s="5" t="s">
        <v>7234</v>
      </c>
      <c r="D464" s="5" t="s">
        <v>6</v>
      </c>
      <c r="E464" s="5" t="s">
        <v>7</v>
      </c>
      <c r="H464" s="5" t="s">
        <v>544</v>
      </c>
    </row>
    <row r="465" spans="1:9">
      <c r="A465" s="5">
        <v>464</v>
      </c>
      <c r="B465" s="5" t="s">
        <v>13</v>
      </c>
    </row>
    <row r="466" spans="1:9">
      <c r="A466" s="5">
        <v>465</v>
      </c>
      <c r="B466" s="5" t="s">
        <v>6872</v>
      </c>
      <c r="C466" s="5" t="s">
        <v>7235</v>
      </c>
      <c r="D466" s="5" t="s">
        <v>15</v>
      </c>
      <c r="E466" s="5" t="s">
        <v>7236</v>
      </c>
      <c r="F466" s="5" t="s">
        <v>7437</v>
      </c>
      <c r="H466" s="5" t="s">
        <v>4</v>
      </c>
      <c r="I466" s="5" t="s">
        <v>6982</v>
      </c>
    </row>
    <row r="467" spans="1:9">
      <c r="A467" s="5">
        <v>466</v>
      </c>
      <c r="B467" s="5" t="s">
        <v>6872</v>
      </c>
      <c r="C467" s="5" t="s">
        <v>7235</v>
      </c>
      <c r="D467" s="5" t="s">
        <v>6</v>
      </c>
      <c r="E467" s="5" t="s">
        <v>7</v>
      </c>
      <c r="H467" s="5" t="s">
        <v>6882</v>
      </c>
    </row>
    <row r="468" spans="1:9">
      <c r="A468" s="5">
        <v>467</v>
      </c>
      <c r="B468" s="5" t="s">
        <v>6872</v>
      </c>
      <c r="C468" s="5" t="s">
        <v>7235</v>
      </c>
      <c r="D468" s="5" t="s">
        <v>6</v>
      </c>
      <c r="E468" s="5" t="s">
        <v>7</v>
      </c>
      <c r="H468" s="5" t="s">
        <v>6983</v>
      </c>
    </row>
    <row r="469" spans="1:9">
      <c r="A469" s="5">
        <v>468</v>
      </c>
      <c r="B469" s="5" t="s">
        <v>13</v>
      </c>
    </row>
    <row r="470" spans="1:9">
      <c r="A470" s="5">
        <v>469</v>
      </c>
      <c r="B470" s="5" t="s">
        <v>6872</v>
      </c>
      <c r="C470" s="5" t="s">
        <v>7237</v>
      </c>
      <c r="D470" s="5" t="s">
        <v>7238</v>
      </c>
      <c r="E470" s="5" t="s">
        <v>7239</v>
      </c>
      <c r="F470" s="5" t="s">
        <v>11097</v>
      </c>
      <c r="H470" s="5" t="s">
        <v>4</v>
      </c>
      <c r="I470" s="5" t="s">
        <v>7240</v>
      </c>
    </row>
    <row r="471" spans="1:9">
      <c r="A471" s="5">
        <v>470</v>
      </c>
      <c r="B471" s="5" t="s">
        <v>6872</v>
      </c>
      <c r="C471" s="5" t="s">
        <v>7237</v>
      </c>
      <c r="D471" s="5" t="s">
        <v>6</v>
      </c>
      <c r="E471" s="5" t="s">
        <v>7</v>
      </c>
      <c r="H471" s="5" t="s">
        <v>7241</v>
      </c>
    </row>
    <row r="472" spans="1:9">
      <c r="A472" s="5">
        <v>471</v>
      </c>
      <c r="B472" s="5" t="s">
        <v>6872</v>
      </c>
      <c r="C472" s="5" t="s">
        <v>7237</v>
      </c>
      <c r="D472" s="5" t="s">
        <v>6</v>
      </c>
      <c r="E472" s="5" t="s">
        <v>7</v>
      </c>
      <c r="H472" s="5" t="s">
        <v>6106</v>
      </c>
    </row>
    <row r="473" spans="1:9">
      <c r="A473" s="5">
        <v>472</v>
      </c>
      <c r="B473" s="5" t="s">
        <v>13</v>
      </c>
    </row>
    <row r="474" spans="1:9">
      <c r="A474" s="5">
        <v>473</v>
      </c>
      <c r="B474" s="5" t="s">
        <v>6872</v>
      </c>
      <c r="C474" s="5" t="s">
        <v>7242</v>
      </c>
      <c r="D474" s="5" t="s">
        <v>15</v>
      </c>
      <c r="E474" s="5" t="s">
        <v>7243</v>
      </c>
      <c r="F474" s="5" t="s">
        <v>7439</v>
      </c>
      <c r="H474" s="5" t="s">
        <v>4</v>
      </c>
      <c r="I474" s="5" t="s">
        <v>7244</v>
      </c>
    </row>
    <row r="475" spans="1:9">
      <c r="A475" s="5">
        <v>474</v>
      </c>
      <c r="B475" s="5" t="s">
        <v>6872</v>
      </c>
      <c r="C475" s="5" t="s">
        <v>7242</v>
      </c>
      <c r="D475" s="5" t="s">
        <v>6</v>
      </c>
      <c r="E475" s="5" t="s">
        <v>7</v>
      </c>
      <c r="H475" s="5" t="s">
        <v>7245</v>
      </c>
    </row>
    <row r="476" spans="1:9">
      <c r="A476" s="5">
        <v>475</v>
      </c>
      <c r="B476" s="5" t="s">
        <v>6872</v>
      </c>
      <c r="C476" s="5" t="s">
        <v>7242</v>
      </c>
      <c r="D476" s="5" t="s">
        <v>6</v>
      </c>
      <c r="E476" s="5" t="s">
        <v>7</v>
      </c>
      <c r="H476" s="5" t="s">
        <v>7246</v>
      </c>
    </row>
    <row r="477" spans="1:9">
      <c r="A477" s="5">
        <v>476</v>
      </c>
      <c r="B477" s="5" t="s">
        <v>6872</v>
      </c>
      <c r="C477" s="5" t="s">
        <v>7242</v>
      </c>
      <c r="D477" s="5" t="s">
        <v>6</v>
      </c>
      <c r="E477" s="5" t="s">
        <v>7</v>
      </c>
      <c r="H477" s="5" t="s">
        <v>7247</v>
      </c>
    </row>
    <row r="478" spans="1:9">
      <c r="A478" s="5">
        <v>477</v>
      </c>
      <c r="B478" s="5" t="s">
        <v>6872</v>
      </c>
      <c r="C478" s="5" t="s">
        <v>7242</v>
      </c>
      <c r="D478" s="5" t="s">
        <v>6</v>
      </c>
      <c r="E478" s="5" t="s">
        <v>7</v>
      </c>
      <c r="H478" s="5" t="s">
        <v>7248</v>
      </c>
    </row>
    <row r="479" spans="1:9">
      <c r="A479" s="5">
        <v>478</v>
      </c>
      <c r="B479" s="5" t="s">
        <v>6872</v>
      </c>
      <c r="C479" s="5" t="s">
        <v>7242</v>
      </c>
      <c r="D479" s="5" t="s">
        <v>6</v>
      </c>
      <c r="E479" s="5" t="s">
        <v>7</v>
      </c>
      <c r="H479" s="5" t="s">
        <v>7249</v>
      </c>
    </row>
    <row r="480" spans="1:9">
      <c r="A480" s="5">
        <v>479</v>
      </c>
      <c r="B480" s="5" t="s">
        <v>13</v>
      </c>
    </row>
    <row r="481" spans="1:9">
      <c r="A481" s="5">
        <v>480</v>
      </c>
      <c r="B481" s="5" t="s">
        <v>6872</v>
      </c>
      <c r="C481" s="5" t="s">
        <v>7250</v>
      </c>
      <c r="D481" s="5" t="s">
        <v>15</v>
      </c>
      <c r="E481" s="5" t="s">
        <v>7085</v>
      </c>
      <c r="F481" s="5" t="s">
        <v>7439</v>
      </c>
      <c r="H481" s="5" t="s">
        <v>4</v>
      </c>
      <c r="I481" s="5" t="s">
        <v>7086</v>
      </c>
    </row>
    <row r="482" spans="1:9">
      <c r="A482" s="5">
        <v>481</v>
      </c>
      <c r="B482" s="5" t="s">
        <v>6872</v>
      </c>
      <c r="C482" s="5" t="s">
        <v>7250</v>
      </c>
      <c r="D482" s="5" t="s">
        <v>6</v>
      </c>
      <c r="E482" s="5" t="s">
        <v>7</v>
      </c>
      <c r="H482" s="5" t="s">
        <v>7087</v>
      </c>
    </row>
    <row r="483" spans="1:9">
      <c r="A483" s="5">
        <v>482</v>
      </c>
      <c r="B483" s="5" t="s">
        <v>6872</v>
      </c>
      <c r="C483" s="5" t="s">
        <v>7250</v>
      </c>
      <c r="D483" s="5" t="s">
        <v>6</v>
      </c>
      <c r="E483" s="5" t="s">
        <v>7</v>
      </c>
      <c r="H483" s="5" t="s">
        <v>186</v>
      </c>
    </row>
    <row r="484" spans="1:9">
      <c r="A484" s="5">
        <v>483</v>
      </c>
      <c r="B484" s="5" t="s">
        <v>6872</v>
      </c>
      <c r="C484" s="5" t="s">
        <v>7250</v>
      </c>
      <c r="D484" s="5" t="s">
        <v>6</v>
      </c>
      <c r="E484" s="5" t="s">
        <v>7</v>
      </c>
      <c r="H484" s="5" t="s">
        <v>187</v>
      </c>
    </row>
    <row r="485" spans="1:9">
      <c r="A485" s="5">
        <v>484</v>
      </c>
      <c r="B485" s="5" t="s">
        <v>6872</v>
      </c>
      <c r="C485" s="5" t="s">
        <v>7250</v>
      </c>
      <c r="D485" s="5" t="s">
        <v>6</v>
      </c>
      <c r="E485" s="5" t="s">
        <v>7</v>
      </c>
      <c r="H485" s="5" t="s">
        <v>188</v>
      </c>
    </row>
    <row r="486" spans="1:9">
      <c r="A486" s="5">
        <v>485</v>
      </c>
      <c r="B486" s="5" t="s">
        <v>6872</v>
      </c>
      <c r="C486" s="5" t="s">
        <v>7250</v>
      </c>
      <c r="D486" s="5" t="s">
        <v>6</v>
      </c>
      <c r="E486" s="5" t="s">
        <v>7</v>
      </c>
      <c r="H486" s="5" t="s">
        <v>189</v>
      </c>
    </row>
    <row r="487" spans="1:9">
      <c r="A487" s="5">
        <v>486</v>
      </c>
      <c r="B487" s="5" t="s">
        <v>13</v>
      </c>
    </row>
    <row r="488" spans="1:9">
      <c r="A488" s="5">
        <v>487</v>
      </c>
      <c r="B488" s="5" t="s">
        <v>6872</v>
      </c>
      <c r="C488" s="5" t="s">
        <v>7251</v>
      </c>
      <c r="D488" s="5" t="s">
        <v>538</v>
      </c>
      <c r="E488" s="5" t="s">
        <v>7112</v>
      </c>
      <c r="F488" s="5" t="s">
        <v>7437</v>
      </c>
      <c r="H488" s="5" t="s">
        <v>4</v>
      </c>
      <c r="I488" s="5" t="s">
        <v>540</v>
      </c>
    </row>
    <row r="489" spans="1:9">
      <c r="A489" s="5">
        <v>488</v>
      </c>
      <c r="B489" s="5" t="s">
        <v>6872</v>
      </c>
      <c r="C489" s="5" t="s">
        <v>7251</v>
      </c>
      <c r="D489" s="5" t="s">
        <v>6</v>
      </c>
      <c r="E489" s="5" t="s">
        <v>7</v>
      </c>
      <c r="H489" s="5" t="s">
        <v>541</v>
      </c>
    </row>
    <row r="490" spans="1:9">
      <c r="A490" s="5">
        <v>489</v>
      </c>
      <c r="B490" s="5" t="s">
        <v>6872</v>
      </c>
      <c r="C490" s="5" t="s">
        <v>7251</v>
      </c>
      <c r="D490" s="5" t="s">
        <v>6</v>
      </c>
      <c r="E490" s="5" t="s">
        <v>7</v>
      </c>
      <c r="H490" s="5" t="s">
        <v>542</v>
      </c>
    </row>
    <row r="491" spans="1:9">
      <c r="A491" s="5">
        <v>490</v>
      </c>
      <c r="B491" s="5" t="s">
        <v>6872</v>
      </c>
      <c r="C491" s="5" t="s">
        <v>7251</v>
      </c>
      <c r="D491" s="5" t="s">
        <v>6</v>
      </c>
      <c r="E491" s="5" t="s">
        <v>7</v>
      </c>
      <c r="H491" s="5" t="s">
        <v>543</v>
      </c>
    </row>
    <row r="492" spans="1:9">
      <c r="A492" s="5">
        <v>491</v>
      </c>
      <c r="B492" s="5" t="s">
        <v>6872</v>
      </c>
      <c r="C492" s="5" t="s">
        <v>7251</v>
      </c>
      <c r="D492" s="5" t="s">
        <v>6</v>
      </c>
      <c r="E492" s="5" t="s">
        <v>7</v>
      </c>
      <c r="H492" s="5" t="s">
        <v>544</v>
      </c>
    </row>
    <row r="493" spans="1:9">
      <c r="A493" s="5">
        <v>492</v>
      </c>
      <c r="B493" s="5" t="s">
        <v>6872</v>
      </c>
      <c r="C493" s="5" t="s">
        <v>7251</v>
      </c>
      <c r="D493" s="5" t="s">
        <v>6</v>
      </c>
      <c r="E493" s="5" t="s">
        <v>7</v>
      </c>
      <c r="H493" s="5" t="s">
        <v>545</v>
      </c>
    </row>
    <row r="494" spans="1:9">
      <c r="A494" s="5">
        <v>493</v>
      </c>
      <c r="B494" s="5" t="s">
        <v>13</v>
      </c>
    </row>
    <row r="495" spans="1:9">
      <c r="A495" s="5">
        <v>494</v>
      </c>
      <c r="B495" s="5" t="s">
        <v>6872</v>
      </c>
      <c r="C495" s="5" t="s">
        <v>7252</v>
      </c>
      <c r="D495" s="5" t="s">
        <v>7253</v>
      </c>
      <c r="E495" s="5" t="s">
        <v>7254</v>
      </c>
      <c r="F495" s="5" t="s">
        <v>7439</v>
      </c>
      <c r="H495" s="5" t="s">
        <v>4</v>
      </c>
      <c r="I495" s="5" t="s">
        <v>7255</v>
      </c>
    </row>
    <row r="496" spans="1:9">
      <c r="A496" s="5">
        <v>495</v>
      </c>
      <c r="B496" s="5" t="s">
        <v>6872</v>
      </c>
      <c r="C496" s="5" t="s">
        <v>7252</v>
      </c>
      <c r="D496" s="5" t="s">
        <v>6</v>
      </c>
      <c r="E496" s="5" t="s">
        <v>7</v>
      </c>
      <c r="H496" s="5" t="s">
        <v>7256</v>
      </c>
    </row>
    <row r="497" spans="1:9">
      <c r="A497" s="5">
        <v>496</v>
      </c>
      <c r="B497" s="5" t="s">
        <v>13</v>
      </c>
    </row>
    <row r="498" spans="1:9">
      <c r="A498" s="5">
        <v>497</v>
      </c>
      <c r="B498" s="5" t="s">
        <v>6872</v>
      </c>
      <c r="C498" s="5" t="s">
        <v>7257</v>
      </c>
      <c r="D498" s="5" t="s">
        <v>15</v>
      </c>
      <c r="E498" s="5" t="s">
        <v>7258</v>
      </c>
      <c r="F498" s="5" t="s">
        <v>7437</v>
      </c>
      <c r="H498" s="5" t="s">
        <v>4</v>
      </c>
      <c r="I498" s="5" t="s">
        <v>7259</v>
      </c>
    </row>
    <row r="499" spans="1:9">
      <c r="A499" s="5">
        <v>498</v>
      </c>
      <c r="B499" s="5" t="s">
        <v>6872</v>
      </c>
      <c r="C499" s="5" t="s">
        <v>7257</v>
      </c>
      <c r="D499" s="5" t="s">
        <v>6</v>
      </c>
      <c r="E499" s="5" t="s">
        <v>7</v>
      </c>
      <c r="H499" s="5" t="s">
        <v>7260</v>
      </c>
    </row>
    <row r="500" spans="1:9">
      <c r="A500" s="5">
        <v>499</v>
      </c>
      <c r="B500" s="5" t="s">
        <v>6872</v>
      </c>
      <c r="C500" s="5" t="s">
        <v>7257</v>
      </c>
      <c r="D500" s="5" t="s">
        <v>6</v>
      </c>
      <c r="E500" s="5" t="s">
        <v>7</v>
      </c>
      <c r="H500" s="5" t="s">
        <v>701</v>
      </c>
    </row>
    <row r="501" spans="1:9">
      <c r="A501" s="5">
        <v>500</v>
      </c>
      <c r="B501" s="5" t="s">
        <v>6872</v>
      </c>
      <c r="C501" s="5" t="s">
        <v>7257</v>
      </c>
      <c r="D501" s="5" t="s">
        <v>6</v>
      </c>
      <c r="E501" s="5" t="s">
        <v>7</v>
      </c>
      <c r="H501" s="5" t="s">
        <v>7261</v>
      </c>
    </row>
    <row r="502" spans="1:9">
      <c r="A502" s="5">
        <v>501</v>
      </c>
      <c r="B502" s="5" t="s">
        <v>6872</v>
      </c>
      <c r="C502" s="5" t="s">
        <v>7257</v>
      </c>
      <c r="D502" s="5" t="s">
        <v>6</v>
      </c>
      <c r="E502" s="5" t="s">
        <v>7</v>
      </c>
      <c r="H502" s="5" t="s">
        <v>7262</v>
      </c>
    </row>
    <row r="503" spans="1:9">
      <c r="A503" s="5">
        <v>502</v>
      </c>
      <c r="B503" s="5" t="s">
        <v>6872</v>
      </c>
      <c r="C503" s="5" t="s">
        <v>7257</v>
      </c>
      <c r="D503" s="5" t="s">
        <v>6</v>
      </c>
      <c r="E503" s="5" t="s">
        <v>7</v>
      </c>
      <c r="H503" s="5" t="s">
        <v>7263</v>
      </c>
    </row>
    <row r="504" spans="1:9">
      <c r="A504" s="5">
        <v>503</v>
      </c>
      <c r="B504" s="5" t="s">
        <v>13</v>
      </c>
    </row>
    <row r="505" spans="1:9">
      <c r="A505" s="5">
        <v>504</v>
      </c>
      <c r="B505" s="5" t="s">
        <v>6872</v>
      </c>
      <c r="C505" s="5" t="s">
        <v>7264</v>
      </c>
      <c r="D505" s="5" t="s">
        <v>7265</v>
      </c>
      <c r="E505" s="5" t="s">
        <v>7266</v>
      </c>
      <c r="F505" s="5" t="s">
        <v>7443</v>
      </c>
      <c r="H505" s="5" t="s">
        <v>246</v>
      </c>
      <c r="I505" s="5" t="s">
        <v>7267</v>
      </c>
    </row>
    <row r="506" spans="1:9">
      <c r="A506" s="5">
        <v>505</v>
      </c>
      <c r="B506" s="5" t="s">
        <v>6872</v>
      </c>
      <c r="C506" s="5" t="s">
        <v>7264</v>
      </c>
      <c r="D506" s="5" t="s">
        <v>248</v>
      </c>
      <c r="E506" s="5" t="s">
        <v>7</v>
      </c>
      <c r="H506" s="5" t="s">
        <v>3269</v>
      </c>
    </row>
    <row r="507" spans="1:9">
      <c r="A507" s="5">
        <v>506</v>
      </c>
      <c r="B507" s="5" t="s">
        <v>13</v>
      </c>
    </row>
    <row r="508" spans="1:9">
      <c r="A508" s="5">
        <v>507</v>
      </c>
      <c r="B508" s="5" t="s">
        <v>6872</v>
      </c>
      <c r="C508" s="5" t="s">
        <v>7268</v>
      </c>
      <c r="D508" s="5" t="s">
        <v>7269</v>
      </c>
      <c r="E508" s="5" t="s">
        <v>7270</v>
      </c>
      <c r="F508" s="5" t="s">
        <v>11150</v>
      </c>
      <c r="H508" s="5" t="s">
        <v>246</v>
      </c>
    </row>
    <row r="509" spans="1:9">
      <c r="A509" s="5">
        <v>508</v>
      </c>
      <c r="B509" s="5" t="s">
        <v>6872</v>
      </c>
      <c r="C509" s="5" t="s">
        <v>7268</v>
      </c>
      <c r="D509" s="5" t="s">
        <v>248</v>
      </c>
      <c r="E509" s="5" t="s">
        <v>7</v>
      </c>
    </row>
    <row r="510" spans="1:9">
      <c r="A510" s="5">
        <v>509</v>
      </c>
      <c r="B510" s="5" t="s">
        <v>13</v>
      </c>
    </row>
    <row r="511" spans="1:9">
      <c r="A511" s="5">
        <v>510</v>
      </c>
      <c r="B511" s="5" t="s">
        <v>6872</v>
      </c>
      <c r="C511" s="5" t="s">
        <v>7271</v>
      </c>
      <c r="D511" s="5" t="s">
        <v>7095</v>
      </c>
      <c r="E511" s="5" t="s">
        <v>7446</v>
      </c>
      <c r="F511" s="5" t="s">
        <v>7439</v>
      </c>
      <c r="H511" s="5" t="s">
        <v>4</v>
      </c>
      <c r="I511" s="6" t="s">
        <v>6992</v>
      </c>
    </row>
    <row r="512" spans="1:9">
      <c r="A512" s="5">
        <v>511</v>
      </c>
      <c r="B512" s="5" t="s">
        <v>6872</v>
      </c>
      <c r="C512" s="5" t="s">
        <v>7271</v>
      </c>
      <c r="D512" s="5" t="s">
        <v>6</v>
      </c>
      <c r="E512" s="5" t="s">
        <v>7</v>
      </c>
      <c r="H512" s="5" t="s">
        <v>6993</v>
      </c>
    </row>
    <row r="513" spans="1:9">
      <c r="A513" s="5">
        <v>512</v>
      </c>
      <c r="B513" s="5" t="s">
        <v>6872</v>
      </c>
      <c r="C513" s="5" t="s">
        <v>7271</v>
      </c>
      <c r="D513" s="5" t="s">
        <v>6</v>
      </c>
      <c r="E513" s="5" t="s">
        <v>7</v>
      </c>
      <c r="H513" s="5" t="s">
        <v>6994</v>
      </c>
    </row>
    <row r="514" spans="1:9">
      <c r="A514" s="5">
        <v>513</v>
      </c>
      <c r="B514" s="5" t="s">
        <v>6872</v>
      </c>
      <c r="C514" s="5" t="s">
        <v>7271</v>
      </c>
      <c r="D514" s="5" t="s">
        <v>6</v>
      </c>
      <c r="E514" s="5" t="s">
        <v>7</v>
      </c>
      <c r="H514" s="5" t="s">
        <v>6995</v>
      </c>
    </row>
    <row r="515" spans="1:9">
      <c r="A515" s="5">
        <v>514</v>
      </c>
      <c r="B515" s="5" t="s">
        <v>6872</v>
      </c>
      <c r="C515" s="5" t="s">
        <v>7271</v>
      </c>
      <c r="D515" s="5" t="s">
        <v>6</v>
      </c>
      <c r="E515" s="5" t="s">
        <v>7</v>
      </c>
      <c r="H515" s="5" t="s">
        <v>6996</v>
      </c>
    </row>
    <row r="516" spans="1:9">
      <c r="A516" s="5">
        <v>515</v>
      </c>
      <c r="B516" s="5" t="s">
        <v>6872</v>
      </c>
      <c r="C516" s="5" t="s">
        <v>7271</v>
      </c>
      <c r="D516" s="5" t="s">
        <v>6</v>
      </c>
      <c r="E516" s="5" t="s">
        <v>7</v>
      </c>
      <c r="H516" s="5" t="s">
        <v>6997</v>
      </c>
    </row>
    <row r="517" spans="1:9">
      <c r="A517" s="5">
        <v>516</v>
      </c>
      <c r="B517" s="5" t="s">
        <v>13</v>
      </c>
    </row>
    <row r="518" spans="1:9">
      <c r="A518" s="5">
        <v>517</v>
      </c>
      <c r="B518" s="5" t="s">
        <v>6872</v>
      </c>
      <c r="C518" s="5" t="s">
        <v>7272</v>
      </c>
      <c r="D518" s="5" t="s">
        <v>7273</v>
      </c>
      <c r="E518" s="5" t="s">
        <v>7447</v>
      </c>
      <c r="F518" s="5" t="s">
        <v>7439</v>
      </c>
      <c r="H518" s="5" t="s">
        <v>4</v>
      </c>
      <c r="I518" s="6" t="s">
        <v>7274</v>
      </c>
    </row>
    <row r="519" spans="1:9">
      <c r="A519" s="5">
        <v>518</v>
      </c>
      <c r="B519" s="5" t="s">
        <v>6872</v>
      </c>
      <c r="C519" s="5" t="s">
        <v>7272</v>
      </c>
      <c r="D519" s="5" t="s">
        <v>6</v>
      </c>
      <c r="E519" s="5" t="s">
        <v>7</v>
      </c>
      <c r="H519" s="5" t="s">
        <v>7275</v>
      </c>
    </row>
    <row r="520" spans="1:9">
      <c r="A520" s="5">
        <v>519</v>
      </c>
      <c r="B520" s="5" t="s">
        <v>6872</v>
      </c>
      <c r="C520" s="5" t="s">
        <v>7272</v>
      </c>
      <c r="D520" s="5" t="s">
        <v>6</v>
      </c>
      <c r="E520" s="5" t="s">
        <v>7</v>
      </c>
      <c r="H520" s="5" t="s">
        <v>7276</v>
      </c>
    </row>
    <row r="521" spans="1:9">
      <c r="A521" s="5">
        <v>520</v>
      </c>
      <c r="B521" s="5" t="s">
        <v>6872</v>
      </c>
      <c r="C521" s="5" t="s">
        <v>7272</v>
      </c>
      <c r="D521" s="5" t="s">
        <v>6</v>
      </c>
      <c r="E521" s="5" t="s">
        <v>7</v>
      </c>
      <c r="H521" s="5" t="s">
        <v>7277</v>
      </c>
    </row>
    <row r="522" spans="1:9">
      <c r="A522" s="5">
        <v>521</v>
      </c>
      <c r="B522" s="5" t="s">
        <v>6872</v>
      </c>
      <c r="C522" s="5" t="s">
        <v>7272</v>
      </c>
      <c r="D522" s="5" t="s">
        <v>6</v>
      </c>
      <c r="E522" s="5" t="s">
        <v>7</v>
      </c>
      <c r="H522" s="5" t="s">
        <v>7278</v>
      </c>
    </row>
    <row r="523" spans="1:9">
      <c r="A523" s="5">
        <v>522</v>
      </c>
      <c r="B523" s="5" t="s">
        <v>6872</v>
      </c>
      <c r="C523" s="5" t="s">
        <v>7272</v>
      </c>
      <c r="D523" s="5" t="s">
        <v>6</v>
      </c>
      <c r="E523" s="5" t="s">
        <v>7</v>
      </c>
      <c r="H523" s="5" t="s">
        <v>7279</v>
      </c>
    </row>
    <row r="524" spans="1:9">
      <c r="A524" s="5">
        <v>523</v>
      </c>
      <c r="B524" s="5" t="s">
        <v>13</v>
      </c>
    </row>
    <row r="525" spans="1:9">
      <c r="A525" s="5">
        <v>524</v>
      </c>
      <c r="B525" s="5" t="s">
        <v>6872</v>
      </c>
      <c r="C525" s="5" t="s">
        <v>7280</v>
      </c>
      <c r="D525" s="5" t="s">
        <v>15</v>
      </c>
      <c r="E525" s="5" t="s">
        <v>7281</v>
      </c>
      <c r="F525" s="5" t="s">
        <v>7439</v>
      </c>
      <c r="H525" s="5" t="s">
        <v>246</v>
      </c>
      <c r="I525" s="5" t="s">
        <v>7282</v>
      </c>
    </row>
    <row r="526" spans="1:9">
      <c r="A526" s="5">
        <v>525</v>
      </c>
      <c r="B526" s="5" t="s">
        <v>6872</v>
      </c>
      <c r="C526" s="5" t="s">
        <v>7280</v>
      </c>
      <c r="D526" s="5" t="s">
        <v>248</v>
      </c>
      <c r="E526" s="5" t="s">
        <v>7</v>
      </c>
      <c r="H526" s="5" t="s">
        <v>2521</v>
      </c>
    </row>
    <row r="527" spans="1:9">
      <c r="A527" s="5">
        <v>526</v>
      </c>
      <c r="B527" s="5" t="s">
        <v>6872</v>
      </c>
      <c r="C527" s="5" t="s">
        <v>7280</v>
      </c>
      <c r="D527" s="5" t="s">
        <v>248</v>
      </c>
      <c r="E527" s="5" t="s">
        <v>7</v>
      </c>
      <c r="H527" s="5" t="s">
        <v>2521</v>
      </c>
    </row>
    <row r="528" spans="1:9">
      <c r="A528" s="5">
        <v>527</v>
      </c>
      <c r="B528" s="5" t="s">
        <v>13</v>
      </c>
    </row>
    <row r="529" spans="1:9">
      <c r="A529" s="5">
        <v>528</v>
      </c>
      <c r="B529" s="5" t="s">
        <v>6872</v>
      </c>
      <c r="C529" s="5" t="s">
        <v>7283</v>
      </c>
      <c r="D529" s="5" t="s">
        <v>15</v>
      </c>
      <c r="E529" s="5" t="s">
        <v>7448</v>
      </c>
      <c r="F529" s="5" t="s">
        <v>7441</v>
      </c>
      <c r="H529" s="5" t="s">
        <v>4</v>
      </c>
      <c r="I529" s="6" t="s">
        <v>7284</v>
      </c>
    </row>
    <row r="530" spans="1:9">
      <c r="A530" s="5">
        <v>529</v>
      </c>
      <c r="B530" s="5" t="s">
        <v>6872</v>
      </c>
      <c r="C530" s="5" t="s">
        <v>7283</v>
      </c>
      <c r="D530" s="5" t="s">
        <v>6</v>
      </c>
      <c r="E530" s="5" t="s">
        <v>7</v>
      </c>
      <c r="H530" s="5" t="s">
        <v>7285</v>
      </c>
    </row>
    <row r="531" spans="1:9">
      <c r="A531" s="5">
        <v>530</v>
      </c>
      <c r="B531" s="5" t="s">
        <v>6872</v>
      </c>
      <c r="C531" s="5" t="s">
        <v>7283</v>
      </c>
      <c r="D531" s="5" t="s">
        <v>6</v>
      </c>
      <c r="E531" s="5" t="s">
        <v>7</v>
      </c>
      <c r="G531" s="5" t="s">
        <v>7435</v>
      </c>
      <c r="H531" s="5" t="s">
        <v>7286</v>
      </c>
    </row>
    <row r="532" spans="1:9">
      <c r="A532" s="5">
        <v>531</v>
      </c>
      <c r="B532" s="5" t="s">
        <v>6872</v>
      </c>
      <c r="C532" s="5" t="s">
        <v>7283</v>
      </c>
      <c r="D532" s="5" t="s">
        <v>6</v>
      </c>
      <c r="E532" s="5" t="s">
        <v>7</v>
      </c>
      <c r="H532" s="5" t="s">
        <v>7287</v>
      </c>
    </row>
    <row r="533" spans="1:9">
      <c r="A533" s="5">
        <v>532</v>
      </c>
      <c r="B533" s="5" t="s">
        <v>6872</v>
      </c>
      <c r="C533" s="5" t="s">
        <v>7283</v>
      </c>
      <c r="D533" s="5" t="s">
        <v>6</v>
      </c>
      <c r="E533" s="5" t="s">
        <v>7</v>
      </c>
      <c r="H533" s="5" t="s">
        <v>7288</v>
      </c>
    </row>
    <row r="534" spans="1:9">
      <c r="A534" s="5">
        <v>533</v>
      </c>
      <c r="B534" s="5" t="s">
        <v>6872</v>
      </c>
      <c r="C534" s="5" t="s">
        <v>7283</v>
      </c>
      <c r="D534" s="5" t="s">
        <v>6</v>
      </c>
      <c r="E534" s="5" t="s">
        <v>7</v>
      </c>
      <c r="H534" s="5" t="s">
        <v>7289</v>
      </c>
    </row>
    <row r="535" spans="1:9">
      <c r="A535" s="5">
        <v>534</v>
      </c>
      <c r="B535" s="5" t="s">
        <v>13</v>
      </c>
    </row>
    <row r="536" spans="1:9">
      <c r="A536" s="5">
        <v>535</v>
      </c>
      <c r="B536" s="5" t="s">
        <v>6872</v>
      </c>
      <c r="C536" s="5" t="s">
        <v>7290</v>
      </c>
      <c r="D536" s="5" t="s">
        <v>7291</v>
      </c>
      <c r="E536" s="5" t="s">
        <v>7449</v>
      </c>
      <c r="F536" s="5" t="s">
        <v>7445</v>
      </c>
      <c r="H536" s="5" t="s">
        <v>4</v>
      </c>
      <c r="I536" s="5" t="s">
        <v>7292</v>
      </c>
    </row>
    <row r="537" spans="1:9">
      <c r="A537" s="5">
        <v>536</v>
      </c>
      <c r="B537" s="5" t="s">
        <v>6872</v>
      </c>
      <c r="C537" s="5" t="s">
        <v>7290</v>
      </c>
      <c r="D537" s="5" t="s">
        <v>6</v>
      </c>
      <c r="E537" s="5" t="s">
        <v>7</v>
      </c>
      <c r="H537" s="5" t="s">
        <v>7293</v>
      </c>
    </row>
    <row r="538" spans="1:9">
      <c r="A538" s="5">
        <v>537</v>
      </c>
      <c r="B538" s="5" t="s">
        <v>6872</v>
      </c>
      <c r="C538" s="5" t="s">
        <v>7290</v>
      </c>
      <c r="D538" s="5" t="s">
        <v>6</v>
      </c>
      <c r="E538" s="5" t="s">
        <v>7</v>
      </c>
      <c r="H538" s="5" t="s">
        <v>7294</v>
      </c>
    </row>
    <row r="539" spans="1:9">
      <c r="A539" s="5">
        <v>538</v>
      </c>
      <c r="B539" s="5" t="s">
        <v>6872</v>
      </c>
      <c r="C539" s="5" t="s">
        <v>7290</v>
      </c>
      <c r="D539" s="5" t="s">
        <v>6</v>
      </c>
      <c r="E539" s="5" t="s">
        <v>7</v>
      </c>
      <c r="H539" s="5" t="s">
        <v>7295</v>
      </c>
    </row>
    <row r="540" spans="1:9">
      <c r="A540" s="5">
        <v>539</v>
      </c>
      <c r="B540" s="5" t="s">
        <v>6872</v>
      </c>
      <c r="C540" s="5" t="s">
        <v>7290</v>
      </c>
      <c r="D540" s="5" t="s">
        <v>6</v>
      </c>
      <c r="E540" s="5" t="s">
        <v>7</v>
      </c>
      <c r="H540" s="5" t="s">
        <v>7296</v>
      </c>
    </row>
    <row r="541" spans="1:9">
      <c r="A541" s="5">
        <v>540</v>
      </c>
      <c r="B541" s="5" t="s">
        <v>6872</v>
      </c>
      <c r="C541" s="5" t="s">
        <v>7290</v>
      </c>
      <c r="D541" s="5" t="s">
        <v>6</v>
      </c>
      <c r="E541" s="5" t="s">
        <v>7</v>
      </c>
      <c r="H541" s="5" t="s">
        <v>7297</v>
      </c>
    </row>
    <row r="542" spans="1:9">
      <c r="A542" s="5">
        <v>541</v>
      </c>
      <c r="B542" s="5" t="s">
        <v>13</v>
      </c>
    </row>
    <row r="543" spans="1:9">
      <c r="A543" s="5">
        <v>542</v>
      </c>
      <c r="B543" s="5" t="s">
        <v>6872</v>
      </c>
      <c r="C543" s="5" t="s">
        <v>7298</v>
      </c>
      <c r="D543" s="5" t="s">
        <v>15</v>
      </c>
      <c r="E543" s="5" t="s">
        <v>6999</v>
      </c>
      <c r="F543" s="5" t="s">
        <v>7437</v>
      </c>
      <c r="H543" s="5" t="s">
        <v>4</v>
      </c>
      <c r="I543" s="6" t="s">
        <v>7000</v>
      </c>
    </row>
    <row r="544" spans="1:9">
      <c r="A544" s="5">
        <v>543</v>
      </c>
      <c r="B544" s="5" t="s">
        <v>6872</v>
      </c>
      <c r="C544" s="5" t="s">
        <v>7298</v>
      </c>
      <c r="D544" s="5" t="s">
        <v>6</v>
      </c>
      <c r="E544" s="5" t="s">
        <v>7</v>
      </c>
      <c r="H544" s="5" t="s">
        <v>7001</v>
      </c>
    </row>
    <row r="545" spans="1:9">
      <c r="A545" s="5">
        <v>544</v>
      </c>
      <c r="B545" s="5" t="s">
        <v>6872</v>
      </c>
      <c r="C545" s="5" t="s">
        <v>7298</v>
      </c>
      <c r="D545" s="5" t="s">
        <v>6</v>
      </c>
      <c r="E545" s="5" t="s">
        <v>7</v>
      </c>
      <c r="H545" s="5" t="s">
        <v>7002</v>
      </c>
    </row>
    <row r="546" spans="1:9">
      <c r="A546" s="5">
        <v>545</v>
      </c>
      <c r="B546" s="5" t="s">
        <v>6872</v>
      </c>
      <c r="C546" s="5" t="s">
        <v>7298</v>
      </c>
      <c r="D546" s="5" t="s">
        <v>6</v>
      </c>
      <c r="E546" s="5" t="s">
        <v>7</v>
      </c>
      <c r="H546" s="5" t="s">
        <v>7003</v>
      </c>
    </row>
    <row r="547" spans="1:9">
      <c r="A547" s="5">
        <v>546</v>
      </c>
      <c r="B547" s="5" t="s">
        <v>6872</v>
      </c>
      <c r="C547" s="5" t="s">
        <v>7298</v>
      </c>
      <c r="D547" s="5" t="s">
        <v>6</v>
      </c>
      <c r="E547" s="5" t="s">
        <v>7</v>
      </c>
      <c r="H547" s="5" t="s">
        <v>7004</v>
      </c>
    </row>
    <row r="548" spans="1:9">
      <c r="A548" s="5">
        <v>547</v>
      </c>
      <c r="B548" s="5" t="s">
        <v>6872</v>
      </c>
      <c r="C548" s="5" t="s">
        <v>7298</v>
      </c>
      <c r="D548" s="5" t="s">
        <v>6</v>
      </c>
      <c r="E548" s="5" t="s">
        <v>7</v>
      </c>
      <c r="H548" s="5" t="s">
        <v>7005</v>
      </c>
    </row>
    <row r="549" spans="1:9">
      <c r="A549" s="5">
        <v>548</v>
      </c>
      <c r="B549" s="5" t="s">
        <v>13</v>
      </c>
    </row>
    <row r="550" spans="1:9">
      <c r="A550" s="5">
        <v>549</v>
      </c>
      <c r="B550" s="5" t="s">
        <v>6872</v>
      </c>
      <c r="C550" s="5" t="s">
        <v>7299</v>
      </c>
      <c r="D550" s="5" t="s">
        <v>1092</v>
      </c>
      <c r="E550" s="5" t="s">
        <v>548</v>
      </c>
      <c r="F550" s="5" t="s">
        <v>7439</v>
      </c>
      <c r="H550" s="5" t="s">
        <v>4</v>
      </c>
      <c r="I550" s="5" t="s">
        <v>549</v>
      </c>
    </row>
    <row r="551" spans="1:9">
      <c r="A551" s="5">
        <v>550</v>
      </c>
      <c r="B551" s="5" t="s">
        <v>6872</v>
      </c>
      <c r="C551" s="5" t="s">
        <v>7299</v>
      </c>
      <c r="D551" s="5" t="s">
        <v>6</v>
      </c>
      <c r="E551" s="5" t="s">
        <v>7</v>
      </c>
      <c r="H551" s="5" t="s">
        <v>550</v>
      </c>
    </row>
    <row r="552" spans="1:9">
      <c r="A552" s="5">
        <v>551</v>
      </c>
      <c r="B552" s="5" t="s">
        <v>6872</v>
      </c>
      <c r="C552" s="5" t="s">
        <v>7299</v>
      </c>
      <c r="D552" s="5" t="s">
        <v>6</v>
      </c>
      <c r="E552" s="5" t="s">
        <v>7</v>
      </c>
      <c r="H552" s="5" t="s">
        <v>551</v>
      </c>
    </row>
    <row r="553" spans="1:9">
      <c r="A553" s="5">
        <v>552</v>
      </c>
      <c r="B553" s="5" t="s">
        <v>13</v>
      </c>
    </row>
    <row r="554" spans="1:9">
      <c r="A554" s="5">
        <v>553</v>
      </c>
      <c r="B554" s="5" t="s">
        <v>6872</v>
      </c>
      <c r="C554" s="5" t="s">
        <v>7300</v>
      </c>
      <c r="D554" s="5" t="s">
        <v>6538</v>
      </c>
      <c r="E554" s="5" t="s">
        <v>7450</v>
      </c>
      <c r="F554" s="5" t="s">
        <v>11120</v>
      </c>
      <c r="H554" s="5" t="s">
        <v>4</v>
      </c>
      <c r="I554" s="6" t="s">
        <v>7301</v>
      </c>
    </row>
    <row r="555" spans="1:9">
      <c r="A555" s="5">
        <v>554</v>
      </c>
      <c r="B555" s="5" t="s">
        <v>6872</v>
      </c>
      <c r="C555" s="5" t="s">
        <v>7300</v>
      </c>
      <c r="D555" s="5" t="s">
        <v>6</v>
      </c>
      <c r="E555" s="5" t="s">
        <v>7</v>
      </c>
      <c r="H555" s="5" t="s">
        <v>6542</v>
      </c>
    </row>
    <row r="556" spans="1:9">
      <c r="A556" s="5">
        <v>555</v>
      </c>
      <c r="B556" s="5" t="s">
        <v>6872</v>
      </c>
      <c r="C556" s="5" t="s">
        <v>7300</v>
      </c>
      <c r="D556" s="5" t="s">
        <v>6</v>
      </c>
      <c r="E556" s="5" t="s">
        <v>7</v>
      </c>
      <c r="H556" s="5" t="s">
        <v>7302</v>
      </c>
    </row>
    <row r="557" spans="1:9">
      <c r="A557" s="5">
        <v>556</v>
      </c>
      <c r="B557" s="5" t="s">
        <v>6872</v>
      </c>
      <c r="C557" s="5" t="s">
        <v>7300</v>
      </c>
      <c r="D557" s="5" t="s">
        <v>6</v>
      </c>
      <c r="E557" s="5" t="s">
        <v>7</v>
      </c>
      <c r="H557" s="5" t="s">
        <v>7303</v>
      </c>
    </row>
    <row r="558" spans="1:9">
      <c r="A558" s="5">
        <v>557</v>
      </c>
      <c r="B558" s="5" t="s">
        <v>6872</v>
      </c>
      <c r="C558" s="5" t="s">
        <v>7300</v>
      </c>
      <c r="D558" s="5" t="s">
        <v>6</v>
      </c>
      <c r="E558" s="5" t="s">
        <v>7</v>
      </c>
      <c r="H558" s="5" t="s">
        <v>7304</v>
      </c>
    </row>
    <row r="559" spans="1:9">
      <c r="A559" s="5">
        <v>558</v>
      </c>
      <c r="B559" s="5" t="s">
        <v>13</v>
      </c>
    </row>
    <row r="560" spans="1:9">
      <c r="A560" s="5">
        <v>559</v>
      </c>
      <c r="B560" s="5" t="s">
        <v>6872</v>
      </c>
      <c r="C560" s="5" t="s">
        <v>7305</v>
      </c>
      <c r="D560" s="5" t="s">
        <v>7306</v>
      </c>
      <c r="E560" s="5" t="s">
        <v>7451</v>
      </c>
      <c r="F560" s="5" t="s">
        <v>7441</v>
      </c>
      <c r="H560" s="5" t="s">
        <v>4</v>
      </c>
      <c r="I560" s="5" t="s">
        <v>7307</v>
      </c>
    </row>
    <row r="561" spans="1:9">
      <c r="A561" s="5">
        <v>560</v>
      </c>
      <c r="B561" s="5" t="s">
        <v>6872</v>
      </c>
      <c r="C561" s="5" t="s">
        <v>7305</v>
      </c>
      <c r="D561" s="5" t="s">
        <v>6</v>
      </c>
      <c r="E561" s="5" t="s">
        <v>7</v>
      </c>
      <c r="H561" s="5" t="s">
        <v>7308</v>
      </c>
    </row>
    <row r="562" spans="1:9">
      <c r="A562" s="5">
        <v>561</v>
      </c>
      <c r="B562" s="5" t="s">
        <v>6872</v>
      </c>
      <c r="C562" s="5" t="s">
        <v>7305</v>
      </c>
      <c r="D562" s="5" t="s">
        <v>6</v>
      </c>
      <c r="E562" s="5" t="s">
        <v>7</v>
      </c>
      <c r="G562" s="5" t="s">
        <v>7435</v>
      </c>
      <c r="H562" s="5" t="s">
        <v>2371</v>
      </c>
    </row>
    <row r="563" spans="1:9">
      <c r="A563" s="5">
        <v>562</v>
      </c>
      <c r="B563" s="5" t="s">
        <v>6872</v>
      </c>
      <c r="C563" s="5" t="s">
        <v>7305</v>
      </c>
      <c r="D563" s="5" t="s">
        <v>6</v>
      </c>
      <c r="E563" s="5" t="s">
        <v>7</v>
      </c>
      <c r="H563" s="5" t="s">
        <v>7309</v>
      </c>
    </row>
    <row r="564" spans="1:9">
      <c r="A564" s="5">
        <v>563</v>
      </c>
      <c r="B564" s="5" t="s">
        <v>13</v>
      </c>
    </row>
    <row r="565" spans="1:9">
      <c r="A565" s="5">
        <v>564</v>
      </c>
      <c r="B565" s="5" t="s">
        <v>6872</v>
      </c>
      <c r="C565" s="5" t="s">
        <v>7310</v>
      </c>
      <c r="D565" s="5" t="s">
        <v>15</v>
      </c>
      <c r="E565" s="5" t="s">
        <v>7311</v>
      </c>
      <c r="F565" s="5" t="s">
        <v>7437</v>
      </c>
      <c r="H565" s="5" t="s">
        <v>4</v>
      </c>
      <c r="I565" s="5" t="s">
        <v>6881</v>
      </c>
    </row>
    <row r="566" spans="1:9">
      <c r="A566" s="5">
        <v>565</v>
      </c>
      <c r="B566" s="5" t="s">
        <v>6872</v>
      </c>
      <c r="C566" s="5" t="s">
        <v>7310</v>
      </c>
      <c r="D566" s="5" t="s">
        <v>6</v>
      </c>
      <c r="E566" s="5" t="s">
        <v>7</v>
      </c>
      <c r="H566" s="5" t="s">
        <v>6882</v>
      </c>
    </row>
    <row r="567" spans="1:9">
      <c r="A567" s="5">
        <v>566</v>
      </c>
      <c r="B567" s="5" t="s">
        <v>13</v>
      </c>
    </row>
    <row r="568" spans="1:9">
      <c r="A568" s="5">
        <v>567</v>
      </c>
      <c r="B568" s="5" t="s">
        <v>6872</v>
      </c>
      <c r="C568" s="5" t="s">
        <v>7312</v>
      </c>
      <c r="D568" s="5" t="s">
        <v>538</v>
      </c>
      <c r="E568" s="5" t="s">
        <v>7452</v>
      </c>
      <c r="F568" s="5" t="s">
        <v>7437</v>
      </c>
      <c r="H568" s="5" t="s">
        <v>4</v>
      </c>
      <c r="I568" s="5" t="s">
        <v>540</v>
      </c>
    </row>
    <row r="569" spans="1:9">
      <c r="A569" s="5">
        <v>568</v>
      </c>
      <c r="B569" s="5" t="s">
        <v>6872</v>
      </c>
      <c r="C569" s="5" t="s">
        <v>7312</v>
      </c>
      <c r="D569" s="5" t="s">
        <v>6</v>
      </c>
      <c r="E569" s="5" t="s">
        <v>7</v>
      </c>
      <c r="H569" s="5" t="s">
        <v>541</v>
      </c>
    </row>
    <row r="570" spans="1:9">
      <c r="A570" s="5">
        <v>569</v>
      </c>
      <c r="B570" s="5" t="s">
        <v>6872</v>
      </c>
      <c r="C570" s="5" t="s">
        <v>7312</v>
      </c>
      <c r="D570" s="5" t="s">
        <v>6</v>
      </c>
      <c r="E570" s="5" t="s">
        <v>7</v>
      </c>
      <c r="H570" s="5" t="s">
        <v>542</v>
      </c>
    </row>
    <row r="571" spans="1:9">
      <c r="A571" s="5">
        <v>570</v>
      </c>
      <c r="B571" s="5" t="s">
        <v>6872</v>
      </c>
      <c r="C571" s="5" t="s">
        <v>7312</v>
      </c>
      <c r="D571" s="5" t="s">
        <v>6</v>
      </c>
      <c r="E571" s="5" t="s">
        <v>7</v>
      </c>
      <c r="H571" s="5" t="s">
        <v>543</v>
      </c>
    </row>
    <row r="572" spans="1:9">
      <c r="A572" s="5">
        <v>571</v>
      </c>
      <c r="B572" s="5" t="s">
        <v>6872</v>
      </c>
      <c r="C572" s="5" t="s">
        <v>7312</v>
      </c>
      <c r="D572" s="5" t="s">
        <v>6</v>
      </c>
      <c r="E572" s="5" t="s">
        <v>7</v>
      </c>
      <c r="H572" s="5" t="s">
        <v>544</v>
      </c>
    </row>
    <row r="573" spans="1:9">
      <c r="A573" s="5">
        <v>572</v>
      </c>
      <c r="B573" s="5" t="s">
        <v>6872</v>
      </c>
      <c r="C573" s="5" t="s">
        <v>7312</v>
      </c>
      <c r="D573" s="5" t="s">
        <v>6</v>
      </c>
      <c r="E573" s="5" t="s">
        <v>7</v>
      </c>
      <c r="H573" s="5" t="s">
        <v>545</v>
      </c>
    </row>
    <row r="574" spans="1:9">
      <c r="A574" s="5">
        <v>573</v>
      </c>
      <c r="B574" s="5" t="s">
        <v>13</v>
      </c>
    </row>
    <row r="575" spans="1:9">
      <c r="A575" s="5">
        <v>574</v>
      </c>
      <c r="B575" s="5" t="s">
        <v>6872</v>
      </c>
      <c r="C575" s="5" t="s">
        <v>7313</v>
      </c>
      <c r="D575" s="5" t="s">
        <v>7095</v>
      </c>
      <c r="E575" s="5" t="s">
        <v>7446</v>
      </c>
      <c r="F575" s="5" t="s">
        <v>7439</v>
      </c>
      <c r="H575" s="5" t="s">
        <v>4</v>
      </c>
      <c r="I575" s="6" t="s">
        <v>6992</v>
      </c>
    </row>
    <row r="576" spans="1:9">
      <c r="A576" s="5">
        <v>575</v>
      </c>
      <c r="B576" s="5" t="s">
        <v>6872</v>
      </c>
      <c r="C576" s="5" t="s">
        <v>7313</v>
      </c>
      <c r="D576" s="5" t="s">
        <v>6</v>
      </c>
      <c r="E576" s="5" t="s">
        <v>7</v>
      </c>
      <c r="H576" s="5" t="s">
        <v>6993</v>
      </c>
    </row>
    <row r="577" spans="1:9">
      <c r="A577" s="5">
        <v>576</v>
      </c>
      <c r="B577" s="5" t="s">
        <v>6872</v>
      </c>
      <c r="C577" s="5" t="s">
        <v>7313</v>
      </c>
      <c r="D577" s="5" t="s">
        <v>6</v>
      </c>
      <c r="E577" s="5" t="s">
        <v>7</v>
      </c>
      <c r="H577" s="5" t="s">
        <v>6994</v>
      </c>
    </row>
    <row r="578" spans="1:9">
      <c r="A578" s="5">
        <v>577</v>
      </c>
      <c r="B578" s="5" t="s">
        <v>6872</v>
      </c>
      <c r="C578" s="5" t="s">
        <v>7313</v>
      </c>
      <c r="D578" s="5" t="s">
        <v>6</v>
      </c>
      <c r="E578" s="5" t="s">
        <v>7</v>
      </c>
      <c r="H578" s="5" t="s">
        <v>6995</v>
      </c>
    </row>
    <row r="579" spans="1:9">
      <c r="A579" s="5">
        <v>578</v>
      </c>
      <c r="B579" s="5" t="s">
        <v>6872</v>
      </c>
      <c r="C579" s="5" t="s">
        <v>7313</v>
      </c>
      <c r="D579" s="5" t="s">
        <v>6</v>
      </c>
      <c r="E579" s="5" t="s">
        <v>7</v>
      </c>
      <c r="H579" s="5" t="s">
        <v>6996</v>
      </c>
    </row>
    <row r="580" spans="1:9">
      <c r="A580" s="5">
        <v>579</v>
      </c>
      <c r="B580" s="5" t="s">
        <v>6872</v>
      </c>
      <c r="C580" s="5" t="s">
        <v>7313</v>
      </c>
      <c r="D580" s="5" t="s">
        <v>6</v>
      </c>
      <c r="E580" s="5" t="s">
        <v>7</v>
      </c>
      <c r="H580" s="5" t="s">
        <v>6997</v>
      </c>
    </row>
    <row r="581" spans="1:9">
      <c r="A581" s="5">
        <v>580</v>
      </c>
      <c r="B581" s="5" t="s">
        <v>13</v>
      </c>
    </row>
    <row r="582" spans="1:9">
      <c r="A582" s="5">
        <v>581</v>
      </c>
      <c r="B582" s="5" t="s">
        <v>6872</v>
      </c>
      <c r="C582" s="5" t="s">
        <v>7314</v>
      </c>
      <c r="D582" s="5" t="s">
        <v>15</v>
      </c>
      <c r="E582" s="5" t="s">
        <v>7281</v>
      </c>
      <c r="F582" s="5" t="s">
        <v>7439</v>
      </c>
      <c r="H582" s="5" t="s">
        <v>246</v>
      </c>
      <c r="I582" s="5" t="s">
        <v>7282</v>
      </c>
    </row>
    <row r="583" spans="1:9">
      <c r="A583" s="5">
        <v>582</v>
      </c>
      <c r="B583" s="5" t="s">
        <v>6872</v>
      </c>
      <c r="C583" s="5" t="s">
        <v>7314</v>
      </c>
      <c r="D583" s="5" t="s">
        <v>248</v>
      </c>
      <c r="E583" s="5" t="s">
        <v>7</v>
      </c>
      <c r="H583" s="5" t="s">
        <v>2521</v>
      </c>
    </row>
    <row r="584" spans="1:9">
      <c r="A584" s="5">
        <v>583</v>
      </c>
      <c r="B584" s="5" t="s">
        <v>6872</v>
      </c>
      <c r="C584" s="5" t="s">
        <v>7314</v>
      </c>
      <c r="D584" s="5" t="s">
        <v>248</v>
      </c>
      <c r="E584" s="5" t="s">
        <v>7</v>
      </c>
      <c r="H584" s="5" t="s">
        <v>2521</v>
      </c>
    </row>
    <row r="585" spans="1:9">
      <c r="A585" s="5">
        <v>584</v>
      </c>
      <c r="B585" s="5" t="s">
        <v>13</v>
      </c>
    </row>
    <row r="586" spans="1:9">
      <c r="A586" s="5">
        <v>585</v>
      </c>
      <c r="B586" s="5" t="s">
        <v>6872</v>
      </c>
      <c r="C586" s="5" t="s">
        <v>7315</v>
      </c>
      <c r="D586" s="5" t="s">
        <v>15</v>
      </c>
      <c r="E586" s="5" t="s">
        <v>7316</v>
      </c>
      <c r="F586" s="5" t="s">
        <v>7437</v>
      </c>
      <c r="H586" s="5" t="s">
        <v>4</v>
      </c>
      <c r="I586" s="5" t="s">
        <v>6881</v>
      </c>
    </row>
    <row r="587" spans="1:9">
      <c r="A587" s="5">
        <v>586</v>
      </c>
      <c r="B587" s="5" t="s">
        <v>6872</v>
      </c>
      <c r="C587" s="5" t="s">
        <v>7315</v>
      </c>
      <c r="D587" s="5" t="s">
        <v>6</v>
      </c>
      <c r="E587" s="5" t="s">
        <v>7</v>
      </c>
      <c r="H587" s="5" t="s">
        <v>6882</v>
      </c>
    </row>
    <row r="588" spans="1:9">
      <c r="A588" s="5">
        <v>587</v>
      </c>
      <c r="B588" s="5" t="s">
        <v>13</v>
      </c>
    </row>
    <row r="589" spans="1:9">
      <c r="A589" s="5">
        <v>588</v>
      </c>
      <c r="B589" s="5" t="s">
        <v>6872</v>
      </c>
      <c r="C589" s="5" t="s">
        <v>7317</v>
      </c>
      <c r="D589" s="5" t="s">
        <v>1577</v>
      </c>
      <c r="E589" s="5" t="s">
        <v>7453</v>
      </c>
      <c r="F589" s="5" t="s">
        <v>7443</v>
      </c>
      <c r="H589" s="5" t="s">
        <v>4</v>
      </c>
      <c r="I589" s="5" t="s">
        <v>7318</v>
      </c>
    </row>
    <row r="590" spans="1:9">
      <c r="A590" s="5">
        <v>589</v>
      </c>
      <c r="B590" s="5" t="s">
        <v>6872</v>
      </c>
      <c r="C590" s="5" t="s">
        <v>7317</v>
      </c>
      <c r="D590" s="5" t="s">
        <v>6</v>
      </c>
      <c r="E590" s="5" t="s">
        <v>7</v>
      </c>
      <c r="H590" s="5" t="s">
        <v>1579</v>
      </c>
    </row>
    <row r="591" spans="1:9">
      <c r="A591" s="5">
        <v>590</v>
      </c>
      <c r="B591" s="5" t="s">
        <v>6872</v>
      </c>
      <c r="C591" s="5" t="s">
        <v>7317</v>
      </c>
      <c r="D591" s="5" t="s">
        <v>6</v>
      </c>
      <c r="E591" s="5" t="s">
        <v>7</v>
      </c>
      <c r="H591" s="5" t="s">
        <v>7319</v>
      </c>
    </row>
    <row r="592" spans="1:9">
      <c r="A592" s="5">
        <v>591</v>
      </c>
      <c r="B592" s="5" t="s">
        <v>6872</v>
      </c>
      <c r="C592" s="5" t="s">
        <v>7317</v>
      </c>
      <c r="D592" s="5" t="s">
        <v>6</v>
      </c>
      <c r="E592" s="5" t="s">
        <v>7</v>
      </c>
      <c r="H592" s="5" t="s">
        <v>7320</v>
      </c>
    </row>
    <row r="593" spans="1:9">
      <c r="A593" s="5">
        <v>592</v>
      </c>
      <c r="B593" s="5" t="s">
        <v>6872</v>
      </c>
      <c r="C593" s="5" t="s">
        <v>7317</v>
      </c>
      <c r="D593" s="5" t="s">
        <v>6</v>
      </c>
      <c r="E593" s="5" t="s">
        <v>7</v>
      </c>
      <c r="H593" s="5" t="s">
        <v>7321</v>
      </c>
    </row>
    <row r="594" spans="1:9">
      <c r="A594" s="5">
        <v>593</v>
      </c>
      <c r="B594" s="5" t="s">
        <v>6872</v>
      </c>
      <c r="C594" s="5" t="s">
        <v>7317</v>
      </c>
      <c r="D594" s="5" t="s">
        <v>6</v>
      </c>
      <c r="E594" s="5" t="s">
        <v>7</v>
      </c>
      <c r="H594" s="5" t="s">
        <v>7322</v>
      </c>
    </row>
    <row r="595" spans="1:9">
      <c r="A595" s="5">
        <v>594</v>
      </c>
      <c r="B595" s="5" t="s">
        <v>13</v>
      </c>
    </row>
    <row r="596" spans="1:9">
      <c r="A596" s="5">
        <v>595</v>
      </c>
      <c r="B596" s="5" t="s">
        <v>6872</v>
      </c>
      <c r="C596" s="5" t="s">
        <v>7323</v>
      </c>
      <c r="D596" s="5" t="s">
        <v>1206</v>
      </c>
      <c r="E596" s="5" t="s">
        <v>7454</v>
      </c>
      <c r="F596" s="5" t="s">
        <v>7445</v>
      </c>
      <c r="H596" s="5" t="s">
        <v>4</v>
      </c>
      <c r="I596" s="5" t="s">
        <v>1208</v>
      </c>
    </row>
    <row r="597" spans="1:9">
      <c r="A597" s="5">
        <v>596</v>
      </c>
      <c r="B597" s="5" t="s">
        <v>6872</v>
      </c>
      <c r="C597" s="5" t="s">
        <v>7323</v>
      </c>
      <c r="D597" s="5" t="s">
        <v>6</v>
      </c>
      <c r="E597" s="5" t="s">
        <v>7</v>
      </c>
      <c r="G597" s="5" t="s">
        <v>7435</v>
      </c>
      <c r="H597" s="5" t="s">
        <v>1209</v>
      </c>
    </row>
    <row r="598" spans="1:9">
      <c r="A598" s="5">
        <v>597</v>
      </c>
      <c r="B598" s="5" t="s">
        <v>6872</v>
      </c>
      <c r="C598" s="5" t="s">
        <v>7323</v>
      </c>
      <c r="D598" s="5" t="s">
        <v>6</v>
      </c>
      <c r="E598" s="5" t="s">
        <v>7</v>
      </c>
      <c r="H598" s="5" t="s">
        <v>1210</v>
      </c>
    </row>
    <row r="599" spans="1:9">
      <c r="A599" s="5">
        <v>598</v>
      </c>
      <c r="B599" s="5" t="s">
        <v>13</v>
      </c>
    </row>
    <row r="600" spans="1:9">
      <c r="A600" s="5">
        <v>599</v>
      </c>
      <c r="B600" s="5" t="s">
        <v>6872</v>
      </c>
      <c r="C600" s="5" t="s">
        <v>7324</v>
      </c>
      <c r="D600" s="5" t="s">
        <v>15</v>
      </c>
      <c r="E600" s="5" t="s">
        <v>7325</v>
      </c>
      <c r="F600" s="5" t="s">
        <v>7439</v>
      </c>
      <c r="H600" s="5" t="s">
        <v>4</v>
      </c>
      <c r="I600" s="5" t="s">
        <v>7326</v>
      </c>
    </row>
    <row r="601" spans="1:9">
      <c r="A601" s="5">
        <v>600</v>
      </c>
      <c r="B601" s="5" t="s">
        <v>6872</v>
      </c>
      <c r="C601" s="5" t="s">
        <v>7324</v>
      </c>
      <c r="D601" s="5" t="s">
        <v>6</v>
      </c>
      <c r="E601" s="5" t="s">
        <v>7</v>
      </c>
      <c r="H601" s="5" t="s">
        <v>7327</v>
      </c>
    </row>
    <row r="602" spans="1:9">
      <c r="A602" s="5">
        <v>601</v>
      </c>
      <c r="B602" s="5" t="s">
        <v>6872</v>
      </c>
      <c r="C602" s="5" t="s">
        <v>7324</v>
      </c>
      <c r="D602" s="5" t="s">
        <v>6</v>
      </c>
      <c r="E602" s="5" t="s">
        <v>7</v>
      </c>
      <c r="H602" s="5" t="s">
        <v>5992</v>
      </c>
    </row>
    <row r="603" spans="1:9">
      <c r="A603" s="5">
        <v>602</v>
      </c>
      <c r="B603" s="5" t="s">
        <v>6872</v>
      </c>
      <c r="C603" s="5" t="s">
        <v>7324</v>
      </c>
      <c r="D603" s="5" t="s">
        <v>6</v>
      </c>
      <c r="E603" s="5" t="s">
        <v>7</v>
      </c>
      <c r="H603" s="5" t="s">
        <v>5993</v>
      </c>
    </row>
    <row r="604" spans="1:9">
      <c r="A604" s="5">
        <v>603</v>
      </c>
      <c r="B604" s="5" t="s">
        <v>6872</v>
      </c>
      <c r="C604" s="5" t="s">
        <v>7324</v>
      </c>
      <c r="D604" s="5" t="s">
        <v>6</v>
      </c>
      <c r="E604" s="5" t="s">
        <v>7</v>
      </c>
      <c r="H604" s="5" t="s">
        <v>2021</v>
      </c>
    </row>
    <row r="605" spans="1:9">
      <c r="A605" s="5">
        <v>604</v>
      </c>
      <c r="B605" s="5" t="s">
        <v>6872</v>
      </c>
      <c r="C605" s="5" t="s">
        <v>7324</v>
      </c>
      <c r="D605" s="5" t="s">
        <v>6</v>
      </c>
      <c r="E605" s="5" t="s">
        <v>7</v>
      </c>
      <c r="H605" s="5" t="s">
        <v>7328</v>
      </c>
    </row>
    <row r="606" spans="1:9">
      <c r="A606" s="5">
        <v>605</v>
      </c>
      <c r="B606" s="5" t="s">
        <v>13</v>
      </c>
    </row>
    <row r="607" spans="1:9">
      <c r="A607" s="5">
        <v>606</v>
      </c>
      <c r="B607" s="5" t="s">
        <v>6872</v>
      </c>
      <c r="C607" s="5" t="s">
        <v>7329</v>
      </c>
      <c r="D607" s="5" t="s">
        <v>15</v>
      </c>
      <c r="E607" s="5" t="s">
        <v>7455</v>
      </c>
      <c r="F607" s="5" t="s">
        <v>7437</v>
      </c>
      <c r="H607" s="5" t="s">
        <v>4</v>
      </c>
      <c r="I607" s="5" t="s">
        <v>7330</v>
      </c>
    </row>
    <row r="608" spans="1:9">
      <c r="A608" s="5">
        <v>607</v>
      </c>
      <c r="B608" s="5" t="s">
        <v>6872</v>
      </c>
      <c r="C608" s="5" t="s">
        <v>7329</v>
      </c>
      <c r="D608" s="5" t="s">
        <v>6</v>
      </c>
      <c r="E608" s="5" t="s">
        <v>7</v>
      </c>
      <c r="H608" s="5" t="s">
        <v>7331</v>
      </c>
    </row>
    <row r="609" spans="1:9">
      <c r="A609" s="5">
        <v>608</v>
      </c>
      <c r="B609" s="5" t="s">
        <v>6872</v>
      </c>
      <c r="C609" s="5" t="s">
        <v>7329</v>
      </c>
      <c r="D609" s="5" t="s">
        <v>6</v>
      </c>
      <c r="E609" s="5" t="s">
        <v>7</v>
      </c>
      <c r="H609" s="5" t="s">
        <v>3316</v>
      </c>
    </row>
    <row r="610" spans="1:9">
      <c r="A610" s="5">
        <v>609</v>
      </c>
      <c r="B610" s="5" t="s">
        <v>6872</v>
      </c>
      <c r="C610" s="5" t="s">
        <v>7329</v>
      </c>
      <c r="D610" s="5" t="s">
        <v>6</v>
      </c>
      <c r="E610" s="5" t="s">
        <v>7</v>
      </c>
      <c r="H610" s="5" t="s">
        <v>7332</v>
      </c>
    </row>
    <row r="611" spans="1:9">
      <c r="A611" s="5">
        <v>610</v>
      </c>
      <c r="B611" s="5" t="s">
        <v>6872</v>
      </c>
      <c r="C611" s="5" t="s">
        <v>7329</v>
      </c>
      <c r="D611" s="5" t="s">
        <v>6</v>
      </c>
      <c r="E611" s="5" t="s">
        <v>7</v>
      </c>
      <c r="H611" s="5" t="s">
        <v>7333</v>
      </c>
    </row>
    <row r="612" spans="1:9">
      <c r="A612" s="5">
        <v>611</v>
      </c>
      <c r="B612" s="5" t="s">
        <v>6872</v>
      </c>
      <c r="C612" s="5" t="s">
        <v>7329</v>
      </c>
      <c r="D612" s="5" t="s">
        <v>6</v>
      </c>
      <c r="E612" s="5" t="s">
        <v>7</v>
      </c>
      <c r="H612" s="5" t="s">
        <v>7334</v>
      </c>
    </row>
    <row r="613" spans="1:9">
      <c r="A613" s="5">
        <v>612</v>
      </c>
      <c r="B613" s="5" t="s">
        <v>13</v>
      </c>
    </row>
    <row r="614" spans="1:9">
      <c r="A614" s="5">
        <v>613</v>
      </c>
      <c r="B614" s="5" t="s">
        <v>6872</v>
      </c>
      <c r="C614" s="5" t="s">
        <v>7335</v>
      </c>
      <c r="D614" s="5" t="s">
        <v>15</v>
      </c>
      <c r="E614" s="5" t="s">
        <v>7036</v>
      </c>
      <c r="F614" s="5" t="s">
        <v>7437</v>
      </c>
      <c r="H614" s="5" t="s">
        <v>4</v>
      </c>
      <c r="I614" s="5" t="s">
        <v>540</v>
      </c>
    </row>
    <row r="615" spans="1:9">
      <c r="A615" s="5">
        <v>614</v>
      </c>
      <c r="B615" s="5" t="s">
        <v>6872</v>
      </c>
      <c r="C615" s="5" t="s">
        <v>7335</v>
      </c>
      <c r="D615" s="5" t="s">
        <v>6</v>
      </c>
      <c r="E615" s="5" t="s">
        <v>7</v>
      </c>
      <c r="H615" s="5" t="s">
        <v>541</v>
      </c>
    </row>
    <row r="616" spans="1:9">
      <c r="A616" s="5">
        <v>615</v>
      </c>
      <c r="B616" s="5" t="s">
        <v>6872</v>
      </c>
      <c r="C616" s="5" t="s">
        <v>7335</v>
      </c>
      <c r="D616" s="5" t="s">
        <v>6</v>
      </c>
      <c r="E616" s="5" t="s">
        <v>7</v>
      </c>
      <c r="H616" s="5" t="s">
        <v>542</v>
      </c>
    </row>
    <row r="617" spans="1:9">
      <c r="A617" s="5">
        <v>616</v>
      </c>
      <c r="B617" s="5" t="s">
        <v>6872</v>
      </c>
      <c r="C617" s="5" t="s">
        <v>7335</v>
      </c>
      <c r="D617" s="5" t="s">
        <v>6</v>
      </c>
      <c r="E617" s="5" t="s">
        <v>7</v>
      </c>
      <c r="H617" s="5" t="s">
        <v>543</v>
      </c>
    </row>
    <row r="618" spans="1:9">
      <c r="A618" s="5">
        <v>617</v>
      </c>
      <c r="B618" s="5" t="s">
        <v>6872</v>
      </c>
      <c r="C618" s="5" t="s">
        <v>7335</v>
      </c>
      <c r="D618" s="5" t="s">
        <v>6</v>
      </c>
      <c r="E618" s="5" t="s">
        <v>7</v>
      </c>
      <c r="H618" s="5" t="s">
        <v>544</v>
      </c>
    </row>
    <row r="619" spans="1:9">
      <c r="A619" s="5">
        <v>618</v>
      </c>
      <c r="B619" s="5" t="s">
        <v>6872</v>
      </c>
      <c r="C619" s="5" t="s">
        <v>7335</v>
      </c>
      <c r="D619" s="5" t="s">
        <v>6</v>
      </c>
      <c r="E619" s="5" t="s">
        <v>7</v>
      </c>
      <c r="H619" s="5" t="s">
        <v>545</v>
      </c>
    </row>
    <row r="620" spans="1:9">
      <c r="A620" s="5">
        <v>619</v>
      </c>
      <c r="B620" s="5" t="s">
        <v>13</v>
      </c>
    </row>
    <row r="621" spans="1:9">
      <c r="A621" s="5">
        <v>620</v>
      </c>
      <c r="B621" s="5" t="s">
        <v>6872</v>
      </c>
      <c r="C621" s="5" t="s">
        <v>7336</v>
      </c>
      <c r="D621" s="5" t="s">
        <v>6584</v>
      </c>
      <c r="E621" s="5" t="s">
        <v>7337</v>
      </c>
      <c r="F621" s="5" t="s">
        <v>7439</v>
      </c>
      <c r="H621" s="5" t="s">
        <v>4</v>
      </c>
      <c r="I621" s="6" t="s">
        <v>7338</v>
      </c>
    </row>
    <row r="622" spans="1:9">
      <c r="A622" s="5">
        <v>621</v>
      </c>
      <c r="B622" s="5" t="s">
        <v>6872</v>
      </c>
      <c r="C622" s="5" t="s">
        <v>7336</v>
      </c>
      <c r="D622" s="5" t="s">
        <v>6</v>
      </c>
      <c r="E622" s="5" t="s">
        <v>7</v>
      </c>
      <c r="H622" s="5" t="s">
        <v>7339</v>
      </c>
    </row>
    <row r="623" spans="1:9">
      <c r="A623" s="5">
        <v>622</v>
      </c>
      <c r="B623" s="5" t="s">
        <v>6872</v>
      </c>
      <c r="C623" s="5" t="s">
        <v>7336</v>
      </c>
      <c r="D623" s="5" t="s">
        <v>6</v>
      </c>
      <c r="E623" s="5" t="s">
        <v>7</v>
      </c>
      <c r="H623" s="5" t="s">
        <v>7129</v>
      </c>
    </row>
    <row r="624" spans="1:9">
      <c r="A624" s="5">
        <v>623</v>
      </c>
      <c r="B624" s="5" t="s">
        <v>6872</v>
      </c>
      <c r="C624" s="5" t="s">
        <v>7336</v>
      </c>
      <c r="D624" s="5" t="s">
        <v>6</v>
      </c>
      <c r="E624" s="5" t="s">
        <v>7</v>
      </c>
      <c r="H624" s="5" t="s">
        <v>7130</v>
      </c>
    </row>
    <row r="625" spans="1:9">
      <c r="A625" s="5">
        <v>624</v>
      </c>
      <c r="B625" s="5" t="s">
        <v>6872</v>
      </c>
      <c r="C625" s="5" t="s">
        <v>7336</v>
      </c>
      <c r="D625" s="5" t="s">
        <v>6</v>
      </c>
      <c r="E625" s="5" t="s">
        <v>7</v>
      </c>
      <c r="H625" s="5" t="s">
        <v>7340</v>
      </c>
    </row>
    <row r="626" spans="1:9">
      <c r="A626" s="5">
        <v>625</v>
      </c>
      <c r="B626" s="5" t="s">
        <v>6872</v>
      </c>
      <c r="C626" s="5" t="s">
        <v>7336</v>
      </c>
      <c r="D626" s="5" t="s">
        <v>6</v>
      </c>
      <c r="E626" s="5" t="s">
        <v>7</v>
      </c>
      <c r="H626" s="5" t="s">
        <v>7341</v>
      </c>
    </row>
    <row r="627" spans="1:9">
      <c r="A627" s="5">
        <v>626</v>
      </c>
      <c r="B627" s="5" t="s">
        <v>13</v>
      </c>
    </row>
    <row r="628" spans="1:9">
      <c r="A628" s="5">
        <v>627</v>
      </c>
      <c r="B628" s="5" t="s">
        <v>6872</v>
      </c>
      <c r="C628" s="5" t="s">
        <v>7342</v>
      </c>
      <c r="D628" s="5" t="s">
        <v>7343</v>
      </c>
      <c r="E628" s="5" t="s">
        <v>7456</v>
      </c>
      <c r="F628" s="5" t="s">
        <v>11120</v>
      </c>
      <c r="H628" s="5" t="s">
        <v>4</v>
      </c>
      <c r="I628" s="6" t="s">
        <v>7344</v>
      </c>
    </row>
    <row r="629" spans="1:9">
      <c r="A629" s="5">
        <v>628</v>
      </c>
      <c r="B629" s="5" t="s">
        <v>6872</v>
      </c>
      <c r="C629" s="5" t="s">
        <v>7342</v>
      </c>
      <c r="D629" s="5" t="s">
        <v>6</v>
      </c>
      <c r="E629" s="5" t="s">
        <v>7</v>
      </c>
      <c r="H629" s="5" t="s">
        <v>7345</v>
      </c>
    </row>
    <row r="630" spans="1:9">
      <c r="A630" s="5">
        <v>629</v>
      </c>
      <c r="B630" s="5" t="s">
        <v>6872</v>
      </c>
      <c r="C630" s="5" t="s">
        <v>7342</v>
      </c>
      <c r="D630" s="5" t="s">
        <v>6</v>
      </c>
      <c r="E630" s="5" t="s">
        <v>7</v>
      </c>
      <c r="H630" s="5" t="s">
        <v>7346</v>
      </c>
    </row>
    <row r="631" spans="1:9">
      <c r="A631" s="5">
        <v>630</v>
      </c>
      <c r="B631" s="5" t="s">
        <v>6872</v>
      </c>
      <c r="C631" s="5" t="s">
        <v>7342</v>
      </c>
      <c r="D631" s="5" t="s">
        <v>6</v>
      </c>
      <c r="E631" s="5" t="s">
        <v>7</v>
      </c>
      <c r="H631" s="5" t="s">
        <v>7347</v>
      </c>
    </row>
    <row r="632" spans="1:9">
      <c r="A632" s="5">
        <v>631</v>
      </c>
      <c r="B632" s="5" t="s">
        <v>6872</v>
      </c>
      <c r="C632" s="5" t="s">
        <v>7342</v>
      </c>
      <c r="D632" s="5" t="s">
        <v>6</v>
      </c>
      <c r="E632" s="5" t="s">
        <v>7</v>
      </c>
      <c r="H632" s="5" t="s">
        <v>7348</v>
      </c>
    </row>
    <row r="633" spans="1:9">
      <c r="A633" s="5">
        <v>632</v>
      </c>
      <c r="B633" s="5" t="s">
        <v>6872</v>
      </c>
      <c r="C633" s="5" t="s">
        <v>7342</v>
      </c>
      <c r="D633" s="5" t="s">
        <v>6</v>
      </c>
      <c r="E633" s="5" t="s">
        <v>7</v>
      </c>
      <c r="H633" s="5" t="s">
        <v>7349</v>
      </c>
    </row>
    <row r="634" spans="1:9">
      <c r="A634" s="5">
        <v>633</v>
      </c>
      <c r="B634" s="5" t="s">
        <v>13</v>
      </c>
    </row>
    <row r="635" spans="1:9">
      <c r="A635" s="5">
        <v>634</v>
      </c>
      <c r="B635" s="5" t="s">
        <v>6872</v>
      </c>
      <c r="C635" s="5" t="s">
        <v>7350</v>
      </c>
      <c r="D635" s="5" t="s">
        <v>15</v>
      </c>
      <c r="E635" s="5" t="s">
        <v>7281</v>
      </c>
      <c r="F635" s="5" t="s">
        <v>7439</v>
      </c>
      <c r="H635" s="5" t="s">
        <v>246</v>
      </c>
      <c r="I635" s="5" t="s">
        <v>7282</v>
      </c>
    </row>
    <row r="636" spans="1:9">
      <c r="A636" s="5">
        <v>635</v>
      </c>
      <c r="B636" s="5" t="s">
        <v>6872</v>
      </c>
      <c r="C636" s="5" t="s">
        <v>7350</v>
      </c>
      <c r="D636" s="5" t="s">
        <v>248</v>
      </c>
      <c r="E636" s="5" t="s">
        <v>7</v>
      </c>
      <c r="H636" s="5" t="s">
        <v>2521</v>
      </c>
    </row>
    <row r="637" spans="1:9">
      <c r="A637" s="5">
        <v>636</v>
      </c>
      <c r="B637" s="5" t="s">
        <v>6872</v>
      </c>
      <c r="C637" s="5" t="s">
        <v>7350</v>
      </c>
      <c r="D637" s="5" t="s">
        <v>248</v>
      </c>
      <c r="E637" s="5" t="s">
        <v>7</v>
      </c>
      <c r="H637" s="5" t="s">
        <v>2521</v>
      </c>
    </row>
    <row r="638" spans="1:9">
      <c r="A638" s="5">
        <v>637</v>
      </c>
      <c r="B638" s="5" t="s">
        <v>13</v>
      </c>
    </row>
    <row r="639" spans="1:9">
      <c r="A639" s="5">
        <v>638</v>
      </c>
      <c r="B639" s="5" t="s">
        <v>6872</v>
      </c>
      <c r="C639" s="5" t="s">
        <v>7351</v>
      </c>
      <c r="D639" s="5" t="s">
        <v>15</v>
      </c>
      <c r="E639" s="5" t="s">
        <v>7352</v>
      </c>
      <c r="F639" s="5" t="s">
        <v>7437</v>
      </c>
      <c r="H639" s="5" t="s">
        <v>4</v>
      </c>
      <c r="I639" s="5" t="s">
        <v>7353</v>
      </c>
    </row>
    <row r="640" spans="1:9">
      <c r="A640" s="5">
        <v>639</v>
      </c>
      <c r="B640" s="5" t="s">
        <v>6872</v>
      </c>
      <c r="C640" s="5" t="s">
        <v>7351</v>
      </c>
      <c r="D640" s="5" t="s">
        <v>6</v>
      </c>
      <c r="E640" s="5" t="s">
        <v>7</v>
      </c>
      <c r="H640" s="5" t="s">
        <v>6882</v>
      </c>
    </row>
    <row r="641" spans="1:9">
      <c r="A641" s="5">
        <v>640</v>
      </c>
      <c r="B641" s="5" t="s">
        <v>13</v>
      </c>
    </row>
    <row r="642" spans="1:9">
      <c r="A642" s="5">
        <v>641</v>
      </c>
      <c r="B642" s="5" t="s">
        <v>6872</v>
      </c>
      <c r="C642" s="5" t="s">
        <v>7354</v>
      </c>
      <c r="D642" s="5" t="s">
        <v>15</v>
      </c>
      <c r="E642" s="5" t="s">
        <v>7457</v>
      </c>
      <c r="F642" s="5" t="s">
        <v>7439</v>
      </c>
      <c r="H642" s="5" t="s">
        <v>4</v>
      </c>
      <c r="I642" s="6" t="s">
        <v>7355</v>
      </c>
    </row>
    <row r="643" spans="1:9">
      <c r="A643" s="5">
        <v>642</v>
      </c>
      <c r="B643" s="5" t="s">
        <v>6872</v>
      </c>
      <c r="C643" s="5" t="s">
        <v>7354</v>
      </c>
      <c r="D643" s="5" t="s">
        <v>6</v>
      </c>
      <c r="E643" s="5" t="s">
        <v>7</v>
      </c>
      <c r="H643" s="5" t="s">
        <v>7356</v>
      </c>
    </row>
    <row r="644" spans="1:9">
      <c r="A644" s="5">
        <v>643</v>
      </c>
      <c r="B644" s="5" t="s">
        <v>6872</v>
      </c>
      <c r="C644" s="5" t="s">
        <v>7354</v>
      </c>
      <c r="D644" s="5" t="s">
        <v>6</v>
      </c>
      <c r="E644" s="5" t="s">
        <v>7</v>
      </c>
      <c r="H644" s="5" t="s">
        <v>52</v>
      </c>
    </row>
    <row r="645" spans="1:9">
      <c r="A645" s="5">
        <v>644</v>
      </c>
      <c r="B645" s="5" t="s">
        <v>6872</v>
      </c>
      <c r="C645" s="5" t="s">
        <v>7354</v>
      </c>
      <c r="D645" s="5" t="s">
        <v>6</v>
      </c>
      <c r="E645" s="5" t="s">
        <v>7</v>
      </c>
      <c r="H645" s="5" t="s">
        <v>53</v>
      </c>
    </row>
    <row r="646" spans="1:9">
      <c r="A646" s="5">
        <v>645</v>
      </c>
      <c r="B646" s="5" t="s">
        <v>6872</v>
      </c>
      <c r="C646" s="5" t="s">
        <v>7354</v>
      </c>
      <c r="D646" s="5" t="s">
        <v>6</v>
      </c>
      <c r="E646" s="5" t="s">
        <v>7</v>
      </c>
      <c r="H646" s="5" t="s">
        <v>54</v>
      </c>
    </row>
    <row r="647" spans="1:9">
      <c r="A647" s="5">
        <v>646</v>
      </c>
      <c r="B647" s="5" t="s">
        <v>6872</v>
      </c>
      <c r="C647" s="5" t="s">
        <v>7354</v>
      </c>
      <c r="D647" s="5" t="s">
        <v>6</v>
      </c>
      <c r="E647" s="5" t="s">
        <v>7</v>
      </c>
      <c r="H647" s="5" t="s">
        <v>55</v>
      </c>
    </row>
    <row r="648" spans="1:9">
      <c r="A648" s="5">
        <v>647</v>
      </c>
      <c r="B648" s="5" t="s">
        <v>13</v>
      </c>
    </row>
    <row r="649" spans="1:9">
      <c r="A649" s="5">
        <v>648</v>
      </c>
      <c r="B649" s="5" t="s">
        <v>6872</v>
      </c>
      <c r="C649" s="5" t="s">
        <v>7357</v>
      </c>
      <c r="D649" s="5" t="s">
        <v>15</v>
      </c>
      <c r="E649" s="5" t="s">
        <v>7358</v>
      </c>
      <c r="F649" s="5" t="s">
        <v>7437</v>
      </c>
      <c r="H649" s="5" t="s">
        <v>4</v>
      </c>
      <c r="I649" s="5" t="s">
        <v>631</v>
      </c>
    </row>
    <row r="650" spans="1:9">
      <c r="A650" s="5">
        <v>649</v>
      </c>
      <c r="B650" s="5" t="s">
        <v>6872</v>
      </c>
      <c r="C650" s="5" t="s">
        <v>7357</v>
      </c>
      <c r="D650" s="5" t="s">
        <v>6</v>
      </c>
      <c r="E650" s="5" t="s">
        <v>7</v>
      </c>
      <c r="H650" s="5" t="s">
        <v>113</v>
      </c>
    </row>
    <row r="651" spans="1:9">
      <c r="A651" s="5">
        <v>650</v>
      </c>
      <c r="B651" s="5" t="s">
        <v>6872</v>
      </c>
      <c r="C651" s="5" t="s">
        <v>7357</v>
      </c>
      <c r="D651" s="5" t="s">
        <v>6</v>
      </c>
      <c r="E651" s="5" t="s">
        <v>7</v>
      </c>
      <c r="H651" s="5" t="s">
        <v>115</v>
      </c>
    </row>
    <row r="652" spans="1:9">
      <c r="A652" s="5">
        <v>651</v>
      </c>
      <c r="B652" s="5" t="s">
        <v>6872</v>
      </c>
      <c r="C652" s="5" t="s">
        <v>7357</v>
      </c>
      <c r="D652" s="5" t="s">
        <v>6</v>
      </c>
      <c r="E652" s="5" t="s">
        <v>7</v>
      </c>
      <c r="H652" s="5" t="s">
        <v>116</v>
      </c>
    </row>
    <row r="653" spans="1:9">
      <c r="A653" s="5">
        <v>652</v>
      </c>
      <c r="B653" s="5" t="s">
        <v>6872</v>
      </c>
      <c r="C653" s="5" t="s">
        <v>7357</v>
      </c>
      <c r="D653" s="5" t="s">
        <v>6</v>
      </c>
      <c r="E653" s="5" t="s">
        <v>7</v>
      </c>
      <c r="H653" s="5" t="s">
        <v>117</v>
      </c>
    </row>
    <row r="654" spans="1:9">
      <c r="A654" s="5">
        <v>653</v>
      </c>
      <c r="B654" s="5" t="s">
        <v>6872</v>
      </c>
      <c r="C654" s="5" t="s">
        <v>7357</v>
      </c>
      <c r="D654" s="5" t="s">
        <v>6</v>
      </c>
      <c r="E654" s="5" t="s">
        <v>7</v>
      </c>
      <c r="H654" s="5" t="s">
        <v>632</v>
      </c>
    </row>
    <row r="655" spans="1:9">
      <c r="A655" s="5">
        <v>654</v>
      </c>
      <c r="B655" s="5" t="s">
        <v>13</v>
      </c>
    </row>
    <row r="656" spans="1:9">
      <c r="A656" s="5">
        <v>655</v>
      </c>
      <c r="B656" s="5" t="s">
        <v>6872</v>
      </c>
      <c r="C656" s="5" t="s">
        <v>7359</v>
      </c>
      <c r="D656" s="5" t="s">
        <v>15</v>
      </c>
      <c r="E656" s="5" t="s">
        <v>7360</v>
      </c>
      <c r="F656" s="5" t="s">
        <v>7437</v>
      </c>
      <c r="H656" s="5" t="s">
        <v>4</v>
      </c>
      <c r="I656" s="5" t="s">
        <v>7361</v>
      </c>
    </row>
    <row r="657" spans="1:9">
      <c r="A657" s="5">
        <v>656</v>
      </c>
      <c r="B657" s="5" t="s">
        <v>6872</v>
      </c>
      <c r="C657" s="5" t="s">
        <v>7359</v>
      </c>
      <c r="D657" s="5" t="s">
        <v>6</v>
      </c>
      <c r="E657" s="5" t="s">
        <v>7</v>
      </c>
      <c r="H657" s="5" t="s">
        <v>117</v>
      </c>
    </row>
    <row r="658" spans="1:9">
      <c r="A658" s="5">
        <v>657</v>
      </c>
      <c r="B658" s="5" t="s">
        <v>6872</v>
      </c>
      <c r="C658" s="5" t="s">
        <v>7359</v>
      </c>
      <c r="D658" s="5" t="s">
        <v>6</v>
      </c>
      <c r="E658" s="5" t="s">
        <v>7</v>
      </c>
      <c r="H658" s="5" t="s">
        <v>4413</v>
      </c>
    </row>
    <row r="659" spans="1:9">
      <c r="A659" s="5">
        <v>658</v>
      </c>
      <c r="B659" s="5" t="s">
        <v>6872</v>
      </c>
      <c r="C659" s="5" t="s">
        <v>7359</v>
      </c>
      <c r="D659" s="5" t="s">
        <v>6</v>
      </c>
      <c r="E659" s="5" t="s">
        <v>7</v>
      </c>
      <c r="H659" s="5" t="s">
        <v>7362</v>
      </c>
    </row>
    <row r="660" spans="1:9">
      <c r="A660" s="5">
        <v>659</v>
      </c>
      <c r="B660" s="5" t="s">
        <v>13</v>
      </c>
    </row>
    <row r="661" spans="1:9">
      <c r="A661" s="5">
        <v>660</v>
      </c>
      <c r="B661" s="5" t="s">
        <v>6872</v>
      </c>
      <c r="C661" s="5" t="s">
        <v>7363</v>
      </c>
      <c r="D661" s="5" t="s">
        <v>1998</v>
      </c>
      <c r="E661" s="5" t="s">
        <v>7364</v>
      </c>
      <c r="F661" s="5" t="s">
        <v>7437</v>
      </c>
      <c r="H661" s="5" t="s">
        <v>246</v>
      </c>
      <c r="I661" s="5" t="s">
        <v>7365</v>
      </c>
    </row>
    <row r="662" spans="1:9">
      <c r="A662" s="5">
        <v>661</v>
      </c>
      <c r="B662" s="5" t="s">
        <v>6872</v>
      </c>
      <c r="C662" s="5" t="s">
        <v>7363</v>
      </c>
      <c r="D662" s="5" t="s">
        <v>248</v>
      </c>
      <c r="E662" s="5" t="s">
        <v>7</v>
      </c>
      <c r="H662" s="5" t="s">
        <v>7366</v>
      </c>
    </row>
    <row r="663" spans="1:9">
      <c r="A663" s="5">
        <v>662</v>
      </c>
      <c r="B663" s="5" t="s">
        <v>13</v>
      </c>
    </row>
    <row r="664" spans="1:9">
      <c r="A664" s="5">
        <v>663</v>
      </c>
      <c r="B664" s="5" t="s">
        <v>6872</v>
      </c>
      <c r="C664" s="5" t="s">
        <v>7367</v>
      </c>
      <c r="D664" s="5" t="s">
        <v>597</v>
      </c>
      <c r="E664" s="5" t="s">
        <v>7368</v>
      </c>
      <c r="F664" s="5" t="s">
        <v>7458</v>
      </c>
      <c r="H664" s="5" t="s">
        <v>4</v>
      </c>
      <c r="I664" s="5" t="s">
        <v>596</v>
      </c>
    </row>
    <row r="665" spans="1:9">
      <c r="A665" s="5">
        <v>664</v>
      </c>
      <c r="B665" s="5" t="s">
        <v>6872</v>
      </c>
      <c r="C665" s="5" t="s">
        <v>7367</v>
      </c>
      <c r="D665" s="5" t="s">
        <v>6</v>
      </c>
      <c r="E665" s="5">
        <v>0</v>
      </c>
      <c r="H665" s="5" t="s">
        <v>597</v>
      </c>
    </row>
    <row r="666" spans="1:9">
      <c r="A666" s="5">
        <v>665</v>
      </c>
      <c r="B666" s="5" t="s">
        <v>13</v>
      </c>
    </row>
    <row r="667" spans="1:9">
      <c r="A667" s="5">
        <v>666</v>
      </c>
      <c r="B667" s="5" t="s">
        <v>6872</v>
      </c>
      <c r="C667" s="5" t="s">
        <v>7370</v>
      </c>
      <c r="D667" s="5" t="s">
        <v>15</v>
      </c>
      <c r="E667" s="5" t="s">
        <v>7371</v>
      </c>
      <c r="F667" s="5" t="s">
        <v>7439</v>
      </c>
      <c r="H667" s="5" t="s">
        <v>4</v>
      </c>
      <c r="I667" s="6" t="s">
        <v>7372</v>
      </c>
    </row>
    <row r="668" spans="1:9">
      <c r="A668" s="5">
        <v>667</v>
      </c>
      <c r="B668" s="5" t="s">
        <v>6872</v>
      </c>
      <c r="C668" s="5" t="s">
        <v>7370</v>
      </c>
      <c r="D668" s="5" t="s">
        <v>6</v>
      </c>
      <c r="E668" s="5" t="s">
        <v>7</v>
      </c>
      <c r="H668" s="5" t="s">
        <v>7459</v>
      </c>
    </row>
    <row r="669" spans="1:9">
      <c r="A669" s="5">
        <v>668</v>
      </c>
      <c r="B669" s="5" t="s">
        <v>6872</v>
      </c>
      <c r="C669" s="5" t="s">
        <v>7370</v>
      </c>
      <c r="D669" s="5" t="s">
        <v>6</v>
      </c>
      <c r="E669" s="5" t="s">
        <v>7</v>
      </c>
      <c r="H669" s="5" t="s">
        <v>4063</v>
      </c>
    </row>
    <row r="670" spans="1:9">
      <c r="A670" s="5">
        <v>669</v>
      </c>
      <c r="B670" s="5" t="s">
        <v>6872</v>
      </c>
      <c r="C670" s="5" t="s">
        <v>7370</v>
      </c>
      <c r="D670" s="5" t="s">
        <v>6</v>
      </c>
      <c r="E670" s="5" t="s">
        <v>7</v>
      </c>
      <c r="H670" s="5" t="s">
        <v>5074</v>
      </c>
    </row>
    <row r="671" spans="1:9">
      <c r="A671" s="5">
        <v>670</v>
      </c>
      <c r="B671" s="5" t="s">
        <v>6872</v>
      </c>
      <c r="C671" s="5" t="s">
        <v>7370</v>
      </c>
      <c r="D671" s="5" t="s">
        <v>6</v>
      </c>
      <c r="E671" s="5" t="s">
        <v>7</v>
      </c>
      <c r="H671" s="5" t="s">
        <v>6690</v>
      </c>
    </row>
    <row r="672" spans="1:9">
      <c r="A672" s="5">
        <v>671</v>
      </c>
      <c r="B672" s="5" t="s">
        <v>6872</v>
      </c>
      <c r="C672" s="5" t="s">
        <v>7370</v>
      </c>
      <c r="D672" s="5" t="s">
        <v>6</v>
      </c>
      <c r="E672" s="5" t="s">
        <v>7</v>
      </c>
      <c r="H672" s="5" t="s">
        <v>7373</v>
      </c>
    </row>
    <row r="673" spans="4:11">
      <c r="D673" s="5">
        <f>SUBTOTAL(3,D2:D672)</f>
        <v>550</v>
      </c>
      <c r="E673" s="5">
        <f t="shared" ref="E673:J673" si="0">SUBTOTAL(3,E2:E672)</f>
        <v>550</v>
      </c>
      <c r="F673" s="5">
        <f t="shared" si="0"/>
        <v>122</v>
      </c>
      <c r="G673" s="5">
        <f t="shared" si="0"/>
        <v>14</v>
      </c>
      <c r="H673" s="5">
        <f t="shared" si="0"/>
        <v>546</v>
      </c>
      <c r="I673" s="5">
        <f t="shared" si="0"/>
        <v>118</v>
      </c>
      <c r="J673" s="5">
        <f t="shared" si="0"/>
        <v>0</v>
      </c>
      <c r="K673" s="5">
        <f>SUBTOTAL(3,K2:K672)</f>
        <v>0</v>
      </c>
    </row>
    <row r="677" spans="4:11">
      <c r="E677" s="25" t="s">
        <v>5734</v>
      </c>
      <c r="F677" s="5">
        <f>COUNTIF(F1:F672,"A")</f>
        <v>9</v>
      </c>
    </row>
    <row r="678" spans="4:11">
      <c r="E678" s="25" t="s">
        <v>5735</v>
      </c>
      <c r="F678" s="5">
        <f>COUNTIF(F1:F672,"B")</f>
        <v>9</v>
      </c>
    </row>
    <row r="679" spans="4:11">
      <c r="E679" s="25" t="s">
        <v>5736</v>
      </c>
      <c r="F679" s="5">
        <f>COUNTIF(F1:F672,"BFP")</f>
        <v>6</v>
      </c>
    </row>
    <row r="680" spans="4:11">
      <c r="E680" s="25" t="s">
        <v>5737</v>
      </c>
      <c r="F680" s="5">
        <f>COUNTIF(F1:F672,"C")</f>
        <v>44</v>
      </c>
    </row>
    <row r="681" spans="4:11">
      <c r="E681" s="25" t="s">
        <v>5738</v>
      </c>
      <c r="F681" s="5">
        <f>COUNTIF(F1:F672,"D")</f>
        <v>41</v>
      </c>
    </row>
    <row r="682" spans="4:11">
      <c r="E682" s="25" t="s">
        <v>5739</v>
      </c>
      <c r="F682" s="5">
        <f>COUNTIF(F1:F672,"E")</f>
        <v>2</v>
      </c>
    </row>
    <row r="683" spans="4:11">
      <c r="E683" s="25" t="s">
        <v>5732</v>
      </c>
      <c r="F683" s="5">
        <f>COUNTIF(F1:F672,"F")</f>
        <v>0</v>
      </c>
    </row>
    <row r="684" spans="4:11">
      <c r="E684" s="25" t="s">
        <v>5728</v>
      </c>
      <c r="F684" s="5">
        <f>COUNTIF(F1:F672,"H")</f>
        <v>5</v>
      </c>
    </row>
    <row r="685" spans="4:11">
      <c r="E685" s="25" t="s">
        <v>11120</v>
      </c>
      <c r="F685" s="5">
        <f>COUNTIF(F2:F672,"N")</f>
        <v>6</v>
      </c>
    </row>
    <row r="686" spans="4:11">
      <c r="E686" s="25" t="s">
        <v>11125</v>
      </c>
      <c r="F686" s="5">
        <f>SUM(F677:F685)</f>
        <v>122</v>
      </c>
    </row>
    <row r="687" spans="4:11">
      <c r="E687" s="25" t="s">
        <v>11128</v>
      </c>
      <c r="F687" s="5">
        <v>4536</v>
      </c>
    </row>
  </sheetData>
  <autoFilter ref="A1:K672">
    <filterColumn colId="4"/>
    <filterColumn colId="5"/>
    <filterColumn colId="6"/>
  </autoFilter>
  <customSheetViews>
    <customSheetView guid="{655A1EB5-798F-4C9E-B464-6E2F1AAEC898}" showAutoFilter="1" topLeftCell="C1">
      <pane ySplit="1" topLeftCell="A68" activePane="bottomLeft" state="frozen"/>
      <selection pane="bottomLeft" activeCell="D198" sqref="D198"/>
      <pageMargins left="0.7" right="0.7" top="0.75" bottom="0.75" header="0.3" footer="0.3"/>
      <pageSetup paperSize="9" orientation="portrait" horizontalDpi="300" verticalDpi="300" r:id="rId1"/>
      <autoFilter ref="A1:L672">
        <filterColumn colId="5"/>
        <filterColumn colId="6"/>
        <filterColumn colId="7"/>
        <sortState ref="A2:K672">
          <sortCondition ref="A1:A672"/>
        </sortState>
      </autoFilter>
    </customSheetView>
  </customSheetViews>
  <phoneticPr fontId="1"/>
  <conditionalFormatting sqref="E1:E672 E674:E1048576">
    <cfRule type="duplicateValues" dxfId="9" priority="4"/>
  </conditionalFormatting>
  <conditionalFormatting sqref="E677:E686">
    <cfRule type="duplicateValues" dxfId="8" priority="3"/>
  </conditionalFormatting>
  <conditionalFormatting sqref="E677:E684 E686:E687">
    <cfRule type="duplicateValues" dxfId="7" priority="2"/>
  </conditionalFormatting>
  <pageMargins left="0.7" right="0.7" top="0.75" bottom="0.75" header="0.3" footer="0.3"/>
  <pageSetup paperSize="9" orientation="portrait" horizontalDpi="300" verticalDpi="300" r:id="rId2"/>
</worksheet>
</file>

<file path=xl/worksheets/sheet4.xml><?xml version="1.0" encoding="utf-8"?>
<worksheet xmlns="http://schemas.openxmlformats.org/spreadsheetml/2006/main" xmlns:r="http://schemas.openxmlformats.org/officeDocument/2006/relationships">
  <sheetPr codeName="Sheet4"/>
  <dimension ref="A1:I1044"/>
  <sheetViews>
    <sheetView workbookViewId="0">
      <pane ySplit="1" topLeftCell="A2" activePane="bottomLeft" state="frozen"/>
      <selection pane="bottomLeft" activeCell="G18" sqref="G18"/>
    </sheetView>
  </sheetViews>
  <sheetFormatPr defaultRowHeight="12"/>
  <cols>
    <col min="1" max="1" width="9" style="5"/>
    <col min="2" max="2" width="7.875" style="5" bestFit="1" customWidth="1"/>
    <col min="3" max="3" width="16.75" style="5" bestFit="1" customWidth="1"/>
    <col min="4" max="4" width="34.75" style="5" customWidth="1"/>
    <col min="5" max="5" width="62.75" style="5" customWidth="1"/>
    <col min="6" max="6" width="8" style="5" customWidth="1"/>
    <col min="7" max="7" width="6" style="5" customWidth="1"/>
    <col min="8" max="8" width="47.875" style="5" customWidth="1"/>
    <col min="9" max="9" width="23.75" style="5" customWidth="1"/>
    <col min="10" max="16384" width="9" style="5"/>
  </cols>
  <sheetData>
    <row r="1" spans="1:9" s="4" customFormat="1" ht="40.5" customHeight="1">
      <c r="B1" s="3" t="s">
        <v>5719</v>
      </c>
      <c r="C1" s="3" t="s">
        <v>5720</v>
      </c>
      <c r="D1" s="3" t="s">
        <v>7376</v>
      </c>
      <c r="E1" s="3" t="s">
        <v>7377</v>
      </c>
      <c r="F1" s="3" t="s">
        <v>5725</v>
      </c>
      <c r="G1" s="3" t="s">
        <v>5726</v>
      </c>
      <c r="H1" s="3" t="s">
        <v>7378</v>
      </c>
      <c r="I1" s="3" t="s">
        <v>7379</v>
      </c>
    </row>
    <row r="2" spans="1:9">
      <c r="A2" s="5">
        <v>1</v>
      </c>
      <c r="B2" s="5" t="s">
        <v>5788</v>
      </c>
      <c r="C2" s="5" t="s">
        <v>5789</v>
      </c>
      <c r="D2" s="5" t="s">
        <v>3237</v>
      </c>
      <c r="E2" s="5" t="s">
        <v>5790</v>
      </c>
      <c r="F2" s="5" t="s">
        <v>11150</v>
      </c>
      <c r="H2" s="5" t="s">
        <v>4</v>
      </c>
      <c r="I2" s="6" t="s">
        <v>5791</v>
      </c>
    </row>
    <row r="3" spans="1:9">
      <c r="A3" s="5">
        <v>2</v>
      </c>
      <c r="B3" s="5" t="s">
        <v>5788</v>
      </c>
      <c r="C3" s="5" t="s">
        <v>5789</v>
      </c>
      <c r="D3" s="5" t="s">
        <v>6</v>
      </c>
      <c r="E3" s="5" t="s">
        <v>7</v>
      </c>
      <c r="H3" s="5" t="s">
        <v>5792</v>
      </c>
    </row>
    <row r="4" spans="1:9">
      <c r="A4" s="5">
        <v>3</v>
      </c>
      <c r="B4" s="5" t="s">
        <v>5788</v>
      </c>
      <c r="C4" s="5" t="s">
        <v>5789</v>
      </c>
      <c r="D4" s="5" t="s">
        <v>6</v>
      </c>
      <c r="E4" s="5" t="s">
        <v>7</v>
      </c>
      <c r="H4" s="5" t="s">
        <v>5793</v>
      </c>
    </row>
    <row r="5" spans="1:9">
      <c r="A5" s="5">
        <v>4</v>
      </c>
      <c r="B5" s="5" t="s">
        <v>5788</v>
      </c>
      <c r="C5" s="5" t="s">
        <v>5789</v>
      </c>
      <c r="D5" s="5" t="s">
        <v>6</v>
      </c>
      <c r="E5" s="5" t="s">
        <v>7</v>
      </c>
      <c r="H5" s="5" t="s">
        <v>3239</v>
      </c>
    </row>
    <row r="6" spans="1:9">
      <c r="A6" s="5">
        <v>5</v>
      </c>
      <c r="B6" s="5" t="s">
        <v>5788</v>
      </c>
      <c r="C6" s="5" t="s">
        <v>5789</v>
      </c>
      <c r="D6" s="5" t="s">
        <v>6</v>
      </c>
      <c r="E6" s="5" t="s">
        <v>7</v>
      </c>
      <c r="H6" s="5" t="s">
        <v>3532</v>
      </c>
    </row>
    <row r="7" spans="1:9">
      <c r="A7" s="5">
        <v>6</v>
      </c>
      <c r="B7" s="5" t="s">
        <v>5788</v>
      </c>
      <c r="C7" s="5" t="s">
        <v>5789</v>
      </c>
      <c r="D7" s="5" t="s">
        <v>6</v>
      </c>
      <c r="E7" s="5" t="s">
        <v>7</v>
      </c>
      <c r="H7" s="5" t="s">
        <v>4598</v>
      </c>
    </row>
    <row r="8" spans="1:9">
      <c r="A8" s="5">
        <v>7</v>
      </c>
      <c r="B8" s="5" t="s">
        <v>13</v>
      </c>
    </row>
    <row r="9" spans="1:9">
      <c r="A9" s="5">
        <v>8</v>
      </c>
      <c r="B9" s="5" t="s">
        <v>5788</v>
      </c>
      <c r="C9" s="5" t="s">
        <v>5794</v>
      </c>
      <c r="D9" s="5" t="s">
        <v>5795</v>
      </c>
      <c r="E9" s="5" t="s">
        <v>5796</v>
      </c>
      <c r="F9" s="5" t="s">
        <v>11150</v>
      </c>
      <c r="H9" s="5" t="s">
        <v>4</v>
      </c>
      <c r="I9" s="5" t="s">
        <v>5797</v>
      </c>
    </row>
    <row r="10" spans="1:9">
      <c r="A10" s="5">
        <v>9</v>
      </c>
      <c r="B10" s="5" t="s">
        <v>5788</v>
      </c>
      <c r="C10" s="5" t="s">
        <v>5794</v>
      </c>
      <c r="D10" s="5" t="s">
        <v>6</v>
      </c>
      <c r="E10" s="5">
        <v>0</v>
      </c>
      <c r="H10" s="5" t="s">
        <v>5795</v>
      </c>
    </row>
    <row r="11" spans="1:9">
      <c r="A11" s="5">
        <v>10</v>
      </c>
      <c r="B11" s="5" t="s">
        <v>13</v>
      </c>
    </row>
    <row r="12" spans="1:9">
      <c r="A12" s="5">
        <v>11</v>
      </c>
      <c r="B12" s="5" t="s">
        <v>5788</v>
      </c>
      <c r="C12" s="5" t="s">
        <v>5798</v>
      </c>
      <c r="D12" s="5" t="s">
        <v>2228</v>
      </c>
      <c r="E12" s="5" t="s">
        <v>5799</v>
      </c>
      <c r="F12" s="5" t="s">
        <v>11150</v>
      </c>
      <c r="H12" s="5" t="s">
        <v>4</v>
      </c>
      <c r="I12" s="6" t="s">
        <v>5800</v>
      </c>
    </row>
    <row r="13" spans="1:9">
      <c r="A13" s="5">
        <v>12</v>
      </c>
      <c r="B13" s="5" t="s">
        <v>5788</v>
      </c>
      <c r="C13" s="5" t="s">
        <v>5798</v>
      </c>
      <c r="D13" s="5" t="s">
        <v>6</v>
      </c>
      <c r="E13" s="5" t="s">
        <v>7</v>
      </c>
      <c r="H13" s="5" t="s">
        <v>5801</v>
      </c>
    </row>
    <row r="14" spans="1:9">
      <c r="A14" s="5">
        <v>13</v>
      </c>
      <c r="B14" s="5" t="s">
        <v>5788</v>
      </c>
      <c r="C14" s="5" t="s">
        <v>5798</v>
      </c>
      <c r="D14" s="5" t="s">
        <v>6</v>
      </c>
      <c r="E14" s="5" t="s">
        <v>7</v>
      </c>
      <c r="H14" s="5" t="s">
        <v>5802</v>
      </c>
    </row>
    <row r="15" spans="1:9">
      <c r="A15" s="5">
        <v>14</v>
      </c>
      <c r="B15" s="5" t="s">
        <v>5788</v>
      </c>
      <c r="C15" s="5" t="s">
        <v>5798</v>
      </c>
      <c r="D15" s="5" t="s">
        <v>6</v>
      </c>
      <c r="E15" s="5" t="s">
        <v>7</v>
      </c>
      <c r="H15" s="5" t="s">
        <v>5803</v>
      </c>
    </row>
    <row r="16" spans="1:9">
      <c r="A16" s="5">
        <v>15</v>
      </c>
      <c r="B16" s="5" t="s">
        <v>5788</v>
      </c>
      <c r="C16" s="5" t="s">
        <v>5798</v>
      </c>
      <c r="D16" s="5" t="s">
        <v>6</v>
      </c>
      <c r="E16" s="5" t="s">
        <v>7</v>
      </c>
      <c r="H16" s="5" t="s">
        <v>5804</v>
      </c>
    </row>
    <row r="17" spans="1:9">
      <c r="A17" s="5">
        <v>16</v>
      </c>
      <c r="B17" s="5" t="s">
        <v>5788</v>
      </c>
      <c r="C17" s="5" t="s">
        <v>5798</v>
      </c>
      <c r="D17" s="5" t="s">
        <v>6</v>
      </c>
      <c r="E17" s="5" t="s">
        <v>7</v>
      </c>
      <c r="H17" s="5" t="s">
        <v>5805</v>
      </c>
    </row>
    <row r="18" spans="1:9">
      <c r="A18" s="5">
        <v>17</v>
      </c>
      <c r="B18" s="5" t="s">
        <v>13</v>
      </c>
    </row>
    <row r="19" spans="1:9">
      <c r="A19" s="5">
        <v>18</v>
      </c>
      <c r="B19" s="5" t="s">
        <v>5788</v>
      </c>
      <c r="C19" s="5" t="s">
        <v>5806</v>
      </c>
      <c r="D19" s="5" t="s">
        <v>5807</v>
      </c>
      <c r="E19" s="5" t="s">
        <v>5808</v>
      </c>
      <c r="F19" s="5" t="s">
        <v>11150</v>
      </c>
      <c r="H19" s="5" t="s">
        <v>4</v>
      </c>
      <c r="I19" s="5" t="s">
        <v>5809</v>
      </c>
    </row>
    <row r="20" spans="1:9">
      <c r="A20" s="5">
        <v>19</v>
      </c>
      <c r="B20" s="5" t="s">
        <v>5788</v>
      </c>
      <c r="C20" s="5" t="s">
        <v>5806</v>
      </c>
      <c r="D20" s="5" t="s">
        <v>6</v>
      </c>
      <c r="E20" s="5">
        <v>0</v>
      </c>
      <c r="H20" s="5" t="s">
        <v>5807</v>
      </c>
    </row>
    <row r="21" spans="1:9">
      <c r="A21" s="5">
        <v>20</v>
      </c>
      <c r="B21" s="5" t="s">
        <v>13</v>
      </c>
    </row>
    <row r="22" spans="1:9">
      <c r="A22" s="5">
        <v>21</v>
      </c>
      <c r="B22" s="5" t="s">
        <v>5788</v>
      </c>
      <c r="C22" s="5" t="s">
        <v>5810</v>
      </c>
      <c r="D22" s="5" t="s">
        <v>5811</v>
      </c>
      <c r="E22" s="5" t="s">
        <v>5812</v>
      </c>
      <c r="F22" s="5" t="s">
        <v>11150</v>
      </c>
      <c r="H22" s="5" t="s">
        <v>4</v>
      </c>
      <c r="I22" s="5" t="s">
        <v>5813</v>
      </c>
    </row>
    <row r="23" spans="1:9">
      <c r="A23" s="5">
        <v>22</v>
      </c>
      <c r="B23" s="5" t="s">
        <v>5788</v>
      </c>
      <c r="C23" s="5" t="s">
        <v>5810</v>
      </c>
      <c r="D23" s="5" t="s">
        <v>6</v>
      </c>
      <c r="E23" s="5">
        <v>0</v>
      </c>
      <c r="H23" s="5" t="s">
        <v>5811</v>
      </c>
    </row>
    <row r="24" spans="1:9">
      <c r="A24" s="5">
        <v>23</v>
      </c>
      <c r="B24" s="5" t="s">
        <v>13</v>
      </c>
    </row>
    <row r="25" spans="1:9">
      <c r="A25" s="5">
        <v>24</v>
      </c>
      <c r="B25" s="5" t="s">
        <v>5788</v>
      </c>
      <c r="C25" s="5" t="s">
        <v>5814</v>
      </c>
      <c r="D25" s="5" t="s">
        <v>5815</v>
      </c>
      <c r="E25" s="5" t="s">
        <v>5816</v>
      </c>
      <c r="F25" s="5" t="s">
        <v>11150</v>
      </c>
      <c r="H25" s="5" t="s">
        <v>4</v>
      </c>
      <c r="I25" s="5" t="s">
        <v>5817</v>
      </c>
    </row>
    <row r="26" spans="1:9">
      <c r="A26" s="5">
        <v>25</v>
      </c>
      <c r="B26" s="5" t="s">
        <v>5788</v>
      </c>
      <c r="C26" s="5" t="s">
        <v>5814</v>
      </c>
      <c r="D26" s="5" t="s">
        <v>6</v>
      </c>
      <c r="E26" s="5" t="s">
        <v>7</v>
      </c>
      <c r="H26" s="5" t="s">
        <v>5818</v>
      </c>
    </row>
    <row r="27" spans="1:9">
      <c r="A27" s="5">
        <v>26</v>
      </c>
      <c r="B27" s="5" t="s">
        <v>13</v>
      </c>
    </row>
    <row r="28" spans="1:9">
      <c r="A28" s="5">
        <v>27</v>
      </c>
      <c r="B28" s="5" t="s">
        <v>5788</v>
      </c>
      <c r="C28" s="5" t="s">
        <v>5819</v>
      </c>
      <c r="D28" s="5" t="s">
        <v>5820</v>
      </c>
      <c r="E28" s="5" t="s">
        <v>5821</v>
      </c>
      <c r="F28" s="5" t="s">
        <v>11150</v>
      </c>
      <c r="H28" s="5" t="s">
        <v>4</v>
      </c>
      <c r="I28" s="5" t="s">
        <v>5822</v>
      </c>
    </row>
    <row r="29" spans="1:9">
      <c r="A29" s="5">
        <v>28</v>
      </c>
      <c r="B29" s="5" t="s">
        <v>5788</v>
      </c>
      <c r="C29" s="5" t="s">
        <v>5819</v>
      </c>
      <c r="D29" s="5" t="s">
        <v>6</v>
      </c>
      <c r="E29" s="5">
        <v>0</v>
      </c>
      <c r="H29" s="5" t="s">
        <v>5820</v>
      </c>
    </row>
    <row r="30" spans="1:9">
      <c r="A30" s="5">
        <v>29</v>
      </c>
      <c r="B30" s="5" t="s">
        <v>13</v>
      </c>
    </row>
    <row r="31" spans="1:9">
      <c r="A31" s="5">
        <v>30</v>
      </c>
      <c r="B31" s="5" t="s">
        <v>5788</v>
      </c>
      <c r="C31" s="5" t="s">
        <v>5823</v>
      </c>
      <c r="D31" s="5" t="s">
        <v>5824</v>
      </c>
      <c r="E31" s="5" t="s">
        <v>5825</v>
      </c>
      <c r="F31" s="5" t="s">
        <v>11150</v>
      </c>
      <c r="H31" s="5" t="s">
        <v>4</v>
      </c>
      <c r="I31" s="5" t="s">
        <v>5826</v>
      </c>
    </row>
    <row r="32" spans="1:9">
      <c r="A32" s="5">
        <v>31</v>
      </c>
      <c r="B32" s="5" t="s">
        <v>5788</v>
      </c>
      <c r="C32" s="5" t="s">
        <v>5823</v>
      </c>
      <c r="D32" s="5" t="s">
        <v>6</v>
      </c>
      <c r="E32" s="5">
        <v>0</v>
      </c>
      <c r="H32" s="5" t="s">
        <v>5824</v>
      </c>
    </row>
    <row r="33" spans="1:9">
      <c r="A33" s="5">
        <v>32</v>
      </c>
      <c r="B33" s="5" t="s">
        <v>13</v>
      </c>
    </row>
    <row r="34" spans="1:9">
      <c r="A34" s="5">
        <v>33</v>
      </c>
      <c r="B34" s="5" t="s">
        <v>5788</v>
      </c>
      <c r="C34" s="5" t="s">
        <v>5827</v>
      </c>
      <c r="D34" s="5" t="s">
        <v>5828</v>
      </c>
      <c r="E34" s="5" t="s">
        <v>5829</v>
      </c>
      <c r="F34" s="5" t="s">
        <v>11150</v>
      </c>
      <c r="H34" s="5" t="s">
        <v>4</v>
      </c>
      <c r="I34" s="5" t="s">
        <v>5830</v>
      </c>
    </row>
    <row r="35" spans="1:9">
      <c r="A35" s="5">
        <v>34</v>
      </c>
      <c r="B35" s="5" t="s">
        <v>5788</v>
      </c>
      <c r="C35" s="5" t="s">
        <v>5827</v>
      </c>
      <c r="D35" s="5" t="s">
        <v>6</v>
      </c>
      <c r="E35" s="5">
        <v>0</v>
      </c>
      <c r="H35" s="5" t="s">
        <v>5828</v>
      </c>
    </row>
    <row r="36" spans="1:9">
      <c r="A36" s="5">
        <v>35</v>
      </c>
      <c r="B36" s="5" t="s">
        <v>13</v>
      </c>
    </row>
    <row r="37" spans="1:9">
      <c r="A37" s="5">
        <v>36</v>
      </c>
      <c r="B37" s="5" t="s">
        <v>5788</v>
      </c>
      <c r="C37" s="5" t="s">
        <v>5831</v>
      </c>
      <c r="D37" s="5" t="s">
        <v>5832</v>
      </c>
      <c r="E37" s="5" t="s">
        <v>5833</v>
      </c>
      <c r="F37" s="5" t="s">
        <v>11150</v>
      </c>
      <c r="H37" s="5" t="s">
        <v>4</v>
      </c>
      <c r="I37" s="5" t="s">
        <v>5834</v>
      </c>
    </row>
    <row r="38" spans="1:9">
      <c r="A38" s="5">
        <v>37</v>
      </c>
      <c r="B38" s="5" t="s">
        <v>5788</v>
      </c>
      <c r="C38" s="5" t="s">
        <v>5831</v>
      </c>
      <c r="D38" s="5" t="s">
        <v>6</v>
      </c>
      <c r="E38" s="5">
        <v>0</v>
      </c>
      <c r="H38" s="5" t="s">
        <v>5832</v>
      </c>
    </row>
    <row r="39" spans="1:9">
      <c r="A39" s="5">
        <v>38</v>
      </c>
      <c r="B39" s="5" t="s">
        <v>13</v>
      </c>
    </row>
    <row r="40" spans="1:9">
      <c r="A40" s="5">
        <v>39</v>
      </c>
      <c r="B40" s="5" t="s">
        <v>5788</v>
      </c>
      <c r="C40" s="5" t="s">
        <v>5835</v>
      </c>
      <c r="D40" s="5" t="s">
        <v>5836</v>
      </c>
      <c r="E40" s="5" t="s">
        <v>5837</v>
      </c>
      <c r="F40" s="5" t="s">
        <v>11150</v>
      </c>
      <c r="H40" s="5" t="s">
        <v>4</v>
      </c>
      <c r="I40" s="6" t="s">
        <v>5838</v>
      </c>
    </row>
    <row r="41" spans="1:9">
      <c r="A41" s="5">
        <v>40</v>
      </c>
      <c r="B41" s="5" t="s">
        <v>5788</v>
      </c>
      <c r="C41" s="5" t="s">
        <v>5835</v>
      </c>
      <c r="D41" s="5" t="s">
        <v>6</v>
      </c>
      <c r="E41" s="5">
        <v>0</v>
      </c>
      <c r="H41" s="5" t="s">
        <v>5836</v>
      </c>
    </row>
    <row r="42" spans="1:9">
      <c r="A42" s="5">
        <v>41</v>
      </c>
      <c r="B42" s="5" t="s">
        <v>13</v>
      </c>
    </row>
    <row r="43" spans="1:9">
      <c r="A43" s="5">
        <v>42</v>
      </c>
      <c r="B43" s="5" t="s">
        <v>5788</v>
      </c>
      <c r="C43" s="5" t="s">
        <v>5839</v>
      </c>
      <c r="D43" s="5" t="s">
        <v>5840</v>
      </c>
      <c r="E43" s="5" t="s">
        <v>5841</v>
      </c>
      <c r="F43" s="5" t="s">
        <v>11150</v>
      </c>
      <c r="H43" s="5" t="s">
        <v>4</v>
      </c>
      <c r="I43" s="5" t="s">
        <v>5842</v>
      </c>
    </row>
    <row r="44" spans="1:9">
      <c r="A44" s="5">
        <v>43</v>
      </c>
      <c r="B44" s="5" t="s">
        <v>5788</v>
      </c>
      <c r="C44" s="5" t="s">
        <v>5839</v>
      </c>
      <c r="D44" s="5" t="s">
        <v>6</v>
      </c>
      <c r="E44" s="5">
        <v>0</v>
      </c>
      <c r="H44" s="5" t="s">
        <v>5840</v>
      </c>
    </row>
    <row r="45" spans="1:9">
      <c r="A45" s="5">
        <v>44</v>
      </c>
      <c r="B45" s="5" t="s">
        <v>13</v>
      </c>
    </row>
    <row r="46" spans="1:9">
      <c r="A46" s="5">
        <v>45</v>
      </c>
      <c r="B46" s="5" t="s">
        <v>5788</v>
      </c>
      <c r="C46" s="5" t="s">
        <v>5843</v>
      </c>
      <c r="D46" s="5" t="s">
        <v>5844</v>
      </c>
      <c r="E46" s="5" t="s">
        <v>5845</v>
      </c>
      <c r="F46" s="5" t="s">
        <v>11150</v>
      </c>
      <c r="H46" s="5" t="s">
        <v>4</v>
      </c>
      <c r="I46" s="5" t="s">
        <v>5846</v>
      </c>
    </row>
    <row r="47" spans="1:9">
      <c r="A47" s="5">
        <v>46</v>
      </c>
      <c r="B47" s="5" t="s">
        <v>5788</v>
      </c>
      <c r="C47" s="5" t="s">
        <v>5843</v>
      </c>
      <c r="D47" s="5" t="s">
        <v>6</v>
      </c>
      <c r="E47" s="5">
        <v>0</v>
      </c>
      <c r="H47" s="5" t="s">
        <v>5844</v>
      </c>
    </row>
    <row r="48" spans="1:9">
      <c r="A48" s="5">
        <v>47</v>
      </c>
      <c r="B48" s="5" t="s">
        <v>13</v>
      </c>
    </row>
    <row r="49" spans="1:9">
      <c r="A49" s="5">
        <v>48</v>
      </c>
      <c r="B49" s="5" t="s">
        <v>5788</v>
      </c>
      <c r="C49" s="5" t="s">
        <v>5847</v>
      </c>
      <c r="D49" s="5" t="s">
        <v>5848</v>
      </c>
      <c r="E49" s="5" t="s">
        <v>5849</v>
      </c>
      <c r="F49" s="5" t="s">
        <v>11150</v>
      </c>
      <c r="H49" s="5" t="s">
        <v>4</v>
      </c>
      <c r="I49" s="6" t="s">
        <v>5850</v>
      </c>
    </row>
    <row r="50" spans="1:9">
      <c r="A50" s="5">
        <v>49</v>
      </c>
      <c r="B50" s="5" t="s">
        <v>5788</v>
      </c>
      <c r="C50" s="5" t="s">
        <v>5847</v>
      </c>
      <c r="D50" s="5" t="s">
        <v>6</v>
      </c>
      <c r="E50" s="5" t="s">
        <v>7</v>
      </c>
      <c r="H50" s="5" t="s">
        <v>5851</v>
      </c>
    </row>
    <row r="51" spans="1:9">
      <c r="A51" s="5">
        <v>50</v>
      </c>
      <c r="B51" s="5" t="s">
        <v>5788</v>
      </c>
      <c r="C51" s="5" t="s">
        <v>5847</v>
      </c>
      <c r="D51" s="5" t="s">
        <v>6</v>
      </c>
      <c r="E51" s="5" t="s">
        <v>7</v>
      </c>
      <c r="H51" s="5" t="s">
        <v>5852</v>
      </c>
    </row>
    <row r="52" spans="1:9">
      <c r="A52" s="5">
        <v>51</v>
      </c>
      <c r="B52" s="5" t="s">
        <v>5788</v>
      </c>
      <c r="C52" s="5" t="s">
        <v>5847</v>
      </c>
      <c r="D52" s="5" t="s">
        <v>6</v>
      </c>
      <c r="E52" s="5" t="s">
        <v>7</v>
      </c>
      <c r="H52" s="5" t="s">
        <v>5853</v>
      </c>
    </row>
    <row r="53" spans="1:9">
      <c r="A53" s="5">
        <v>52</v>
      </c>
      <c r="B53" s="5" t="s">
        <v>5788</v>
      </c>
      <c r="C53" s="5" t="s">
        <v>5847</v>
      </c>
      <c r="D53" s="5" t="s">
        <v>6</v>
      </c>
      <c r="E53" s="5" t="s">
        <v>7</v>
      </c>
      <c r="H53" s="5" t="s">
        <v>5854</v>
      </c>
    </row>
    <row r="54" spans="1:9">
      <c r="A54" s="5">
        <v>53</v>
      </c>
      <c r="B54" s="5" t="s">
        <v>5788</v>
      </c>
      <c r="C54" s="5" t="s">
        <v>5847</v>
      </c>
      <c r="D54" s="5" t="s">
        <v>6</v>
      </c>
      <c r="E54" s="5" t="s">
        <v>7</v>
      </c>
      <c r="H54" s="5" t="s">
        <v>5855</v>
      </c>
    </row>
    <row r="55" spans="1:9">
      <c r="A55" s="5">
        <v>54</v>
      </c>
      <c r="B55" s="5" t="s">
        <v>13</v>
      </c>
    </row>
    <row r="56" spans="1:9">
      <c r="A56" s="5">
        <v>55</v>
      </c>
      <c r="B56" s="5" t="s">
        <v>5788</v>
      </c>
      <c r="C56" s="5" t="s">
        <v>5856</v>
      </c>
      <c r="D56" s="5" t="s">
        <v>5857</v>
      </c>
      <c r="E56" s="5" t="s">
        <v>5858</v>
      </c>
      <c r="F56" s="5" t="s">
        <v>11150</v>
      </c>
      <c r="H56" s="5" t="s">
        <v>4</v>
      </c>
      <c r="I56" s="5" t="s">
        <v>5859</v>
      </c>
    </row>
    <row r="57" spans="1:9">
      <c r="A57" s="5">
        <v>56</v>
      </c>
      <c r="B57" s="5" t="s">
        <v>5788</v>
      </c>
      <c r="C57" s="5" t="s">
        <v>5856</v>
      </c>
      <c r="D57" s="5" t="s">
        <v>6</v>
      </c>
      <c r="E57" s="5">
        <v>0</v>
      </c>
      <c r="H57" s="5" t="s">
        <v>5857</v>
      </c>
    </row>
    <row r="58" spans="1:9">
      <c r="A58" s="5">
        <v>57</v>
      </c>
      <c r="B58" s="5" t="s">
        <v>13</v>
      </c>
    </row>
    <row r="59" spans="1:9">
      <c r="A59" s="5">
        <v>58</v>
      </c>
      <c r="B59" s="5" t="s">
        <v>5788</v>
      </c>
      <c r="C59" s="5" t="s">
        <v>5860</v>
      </c>
      <c r="D59" s="5" t="s">
        <v>5861</v>
      </c>
      <c r="E59" s="5" t="s">
        <v>5862</v>
      </c>
      <c r="F59" s="5" t="s">
        <v>11150</v>
      </c>
      <c r="H59" s="5" t="s">
        <v>246</v>
      </c>
      <c r="I59" s="5" t="s">
        <v>5863</v>
      </c>
    </row>
    <row r="60" spans="1:9">
      <c r="A60" s="5">
        <v>59</v>
      </c>
      <c r="B60" s="5" t="s">
        <v>5788</v>
      </c>
      <c r="C60" s="5" t="s">
        <v>5860</v>
      </c>
      <c r="D60" s="5" t="s">
        <v>248</v>
      </c>
      <c r="E60" s="5" t="s">
        <v>7</v>
      </c>
      <c r="H60" s="5" t="s">
        <v>5864</v>
      </c>
    </row>
    <row r="61" spans="1:9">
      <c r="A61" s="5">
        <v>60</v>
      </c>
      <c r="B61" s="5" t="s">
        <v>13</v>
      </c>
    </row>
    <row r="62" spans="1:9">
      <c r="A62" s="5">
        <v>61</v>
      </c>
      <c r="B62" s="5" t="s">
        <v>5788</v>
      </c>
      <c r="C62" s="5" t="s">
        <v>5865</v>
      </c>
      <c r="D62" s="5" t="s">
        <v>5866</v>
      </c>
      <c r="E62" s="5" t="s">
        <v>5867</v>
      </c>
      <c r="F62" s="5" t="s">
        <v>11150</v>
      </c>
      <c r="H62" s="5" t="s">
        <v>246</v>
      </c>
      <c r="I62" s="5" t="s">
        <v>5868</v>
      </c>
    </row>
    <row r="63" spans="1:9">
      <c r="A63" s="5">
        <v>62</v>
      </c>
      <c r="B63" s="5" t="s">
        <v>5788</v>
      </c>
      <c r="C63" s="5" t="s">
        <v>5865</v>
      </c>
      <c r="D63" s="5" t="s">
        <v>248</v>
      </c>
      <c r="E63" s="5" t="s">
        <v>7</v>
      </c>
      <c r="H63" s="5" t="s">
        <v>5869</v>
      </c>
    </row>
    <row r="64" spans="1:9">
      <c r="A64" s="5">
        <v>63</v>
      </c>
      <c r="B64" s="5" t="s">
        <v>5788</v>
      </c>
      <c r="C64" s="5" t="s">
        <v>5865</v>
      </c>
      <c r="D64" s="5" t="s">
        <v>248</v>
      </c>
      <c r="E64" s="5" t="s">
        <v>7</v>
      </c>
      <c r="H64" s="5" t="s">
        <v>5870</v>
      </c>
    </row>
    <row r="65" spans="1:9">
      <c r="A65" s="5">
        <v>64</v>
      </c>
      <c r="B65" s="5" t="s">
        <v>13</v>
      </c>
    </row>
    <row r="66" spans="1:9">
      <c r="A66" s="5">
        <v>65</v>
      </c>
      <c r="B66" s="5" t="s">
        <v>5788</v>
      </c>
      <c r="C66" s="5" t="s">
        <v>5871</v>
      </c>
      <c r="D66" s="5" t="s">
        <v>598</v>
      </c>
      <c r="E66" s="5" t="s">
        <v>5872</v>
      </c>
      <c r="F66" s="5" t="s">
        <v>11150</v>
      </c>
      <c r="H66" s="5" t="s">
        <v>4</v>
      </c>
      <c r="I66" s="5" t="s">
        <v>5873</v>
      </c>
    </row>
    <row r="67" spans="1:9">
      <c r="A67" s="5">
        <v>66</v>
      </c>
      <c r="B67" s="5" t="s">
        <v>5788</v>
      </c>
      <c r="C67" s="5" t="s">
        <v>5871</v>
      </c>
      <c r="D67" s="5" t="s">
        <v>6</v>
      </c>
      <c r="E67" s="5">
        <v>0</v>
      </c>
      <c r="H67" s="5" t="s">
        <v>598</v>
      </c>
    </row>
    <row r="68" spans="1:9">
      <c r="A68" s="5">
        <v>67</v>
      </c>
      <c r="B68" s="5" t="s">
        <v>13</v>
      </c>
    </row>
    <row r="69" spans="1:9">
      <c r="A69" s="5">
        <v>68</v>
      </c>
      <c r="B69" s="5" t="s">
        <v>5788</v>
      </c>
      <c r="C69" s="5" t="s">
        <v>5874</v>
      </c>
      <c r="D69" s="5" t="s">
        <v>5875</v>
      </c>
      <c r="E69" s="5" t="s">
        <v>5876</v>
      </c>
      <c r="F69" s="5" t="s">
        <v>11150</v>
      </c>
      <c r="H69" s="5" t="s">
        <v>4</v>
      </c>
      <c r="I69" s="5" t="s">
        <v>5877</v>
      </c>
    </row>
    <row r="70" spans="1:9">
      <c r="A70" s="5">
        <v>69</v>
      </c>
      <c r="B70" s="5" t="s">
        <v>5788</v>
      </c>
      <c r="C70" s="5" t="s">
        <v>5874</v>
      </c>
      <c r="D70" s="5" t="s">
        <v>6</v>
      </c>
      <c r="E70" s="5">
        <v>0</v>
      </c>
      <c r="H70" s="5" t="s">
        <v>5875</v>
      </c>
    </row>
    <row r="71" spans="1:9">
      <c r="A71" s="5">
        <v>70</v>
      </c>
      <c r="B71" s="5" t="s">
        <v>13</v>
      </c>
    </row>
    <row r="72" spans="1:9">
      <c r="A72" s="5">
        <v>71</v>
      </c>
      <c r="B72" s="5" t="s">
        <v>5788</v>
      </c>
      <c r="C72" s="5" t="s">
        <v>5878</v>
      </c>
      <c r="D72" s="5" t="s">
        <v>5879</v>
      </c>
      <c r="E72" s="5" t="s">
        <v>5880</v>
      </c>
      <c r="F72" s="5" t="s">
        <v>11150</v>
      </c>
      <c r="H72" s="5" t="s">
        <v>4</v>
      </c>
      <c r="I72" s="5" t="s">
        <v>5881</v>
      </c>
    </row>
    <row r="73" spans="1:9">
      <c r="A73" s="5">
        <v>72</v>
      </c>
      <c r="B73" s="5" t="s">
        <v>5788</v>
      </c>
      <c r="C73" s="5" t="s">
        <v>5878</v>
      </c>
      <c r="D73" s="5" t="s">
        <v>6</v>
      </c>
      <c r="E73" s="5" t="s">
        <v>7</v>
      </c>
      <c r="H73" s="5" t="s">
        <v>5882</v>
      </c>
    </row>
    <row r="74" spans="1:9">
      <c r="A74" s="5">
        <v>73</v>
      </c>
      <c r="B74" s="5" t="s">
        <v>5788</v>
      </c>
      <c r="C74" s="5" t="s">
        <v>5878</v>
      </c>
      <c r="D74" s="5" t="s">
        <v>6</v>
      </c>
      <c r="E74" s="5">
        <v>1</v>
      </c>
      <c r="H74" s="5" t="s">
        <v>5879</v>
      </c>
    </row>
    <row r="75" spans="1:9">
      <c r="A75" s="5">
        <v>74</v>
      </c>
      <c r="B75" s="5" t="s">
        <v>13</v>
      </c>
    </row>
    <row r="76" spans="1:9">
      <c r="A76" s="5">
        <v>75</v>
      </c>
      <c r="B76" s="5" t="s">
        <v>5788</v>
      </c>
      <c r="C76" s="5" t="s">
        <v>5883</v>
      </c>
      <c r="D76" s="5" t="s">
        <v>5884</v>
      </c>
      <c r="E76" s="5" t="s">
        <v>7460</v>
      </c>
      <c r="F76" s="5" t="s">
        <v>11150</v>
      </c>
      <c r="H76" s="5" t="s">
        <v>246</v>
      </c>
    </row>
    <row r="77" spans="1:9">
      <c r="A77" s="5">
        <v>76</v>
      </c>
      <c r="B77" s="5" t="s">
        <v>5788</v>
      </c>
      <c r="C77" s="5" t="s">
        <v>5883</v>
      </c>
      <c r="D77" s="5" t="s">
        <v>248</v>
      </c>
      <c r="E77" s="5" t="s">
        <v>7</v>
      </c>
    </row>
    <row r="78" spans="1:9">
      <c r="A78" s="5">
        <v>77</v>
      </c>
      <c r="B78" s="5" t="s">
        <v>13</v>
      </c>
    </row>
    <row r="79" spans="1:9">
      <c r="A79" s="5">
        <v>78</v>
      </c>
      <c r="B79" s="5" t="s">
        <v>5788</v>
      </c>
      <c r="C79" s="5" t="s">
        <v>5885</v>
      </c>
      <c r="D79" s="5" t="s">
        <v>5886</v>
      </c>
      <c r="E79" s="5" t="s">
        <v>5887</v>
      </c>
      <c r="F79" s="5" t="s">
        <v>5888</v>
      </c>
      <c r="H79" s="5" t="s">
        <v>4</v>
      </c>
      <c r="I79" s="5" t="s">
        <v>5889</v>
      </c>
    </row>
    <row r="80" spans="1:9">
      <c r="A80" s="5">
        <v>79</v>
      </c>
      <c r="B80" s="5" t="s">
        <v>5788</v>
      </c>
      <c r="C80" s="5" t="s">
        <v>5885</v>
      </c>
      <c r="D80" s="5" t="s">
        <v>6</v>
      </c>
      <c r="E80" s="5" t="s">
        <v>7</v>
      </c>
      <c r="H80" s="5" t="s">
        <v>5890</v>
      </c>
    </row>
    <row r="81" spans="1:9">
      <c r="A81" s="5">
        <v>80</v>
      </c>
      <c r="B81" s="5" t="s">
        <v>5788</v>
      </c>
      <c r="C81" s="5" t="s">
        <v>5885</v>
      </c>
      <c r="D81" s="5" t="s">
        <v>6</v>
      </c>
      <c r="E81" s="5" t="s">
        <v>7</v>
      </c>
      <c r="H81" s="5" t="s">
        <v>5891</v>
      </c>
    </row>
    <row r="82" spans="1:9">
      <c r="A82" s="5">
        <v>81</v>
      </c>
      <c r="B82" s="5" t="s">
        <v>5788</v>
      </c>
      <c r="C82" s="5" t="s">
        <v>5885</v>
      </c>
      <c r="D82" s="5" t="s">
        <v>6</v>
      </c>
      <c r="E82" s="5" t="s">
        <v>7</v>
      </c>
      <c r="H82" s="5" t="s">
        <v>5892</v>
      </c>
    </row>
    <row r="83" spans="1:9">
      <c r="A83" s="5">
        <v>82</v>
      </c>
      <c r="B83" s="5" t="s">
        <v>5788</v>
      </c>
      <c r="C83" s="5" t="s">
        <v>5885</v>
      </c>
      <c r="D83" s="5" t="s">
        <v>6</v>
      </c>
      <c r="E83" s="5" t="s">
        <v>7</v>
      </c>
      <c r="H83" s="5" t="s">
        <v>5893</v>
      </c>
    </row>
    <row r="84" spans="1:9">
      <c r="A84" s="5">
        <v>83</v>
      </c>
      <c r="B84" s="5" t="s">
        <v>5788</v>
      </c>
      <c r="C84" s="5" t="s">
        <v>5885</v>
      </c>
      <c r="D84" s="5" t="s">
        <v>6</v>
      </c>
      <c r="E84" s="5" t="s">
        <v>7</v>
      </c>
      <c r="H84" s="5" t="s">
        <v>5894</v>
      </c>
    </row>
    <row r="85" spans="1:9">
      <c r="A85" s="5">
        <v>84</v>
      </c>
      <c r="B85" s="5" t="s">
        <v>13</v>
      </c>
    </row>
    <row r="86" spans="1:9">
      <c r="A86" s="5">
        <v>85</v>
      </c>
      <c r="B86" s="5" t="s">
        <v>5788</v>
      </c>
      <c r="C86" s="5" t="s">
        <v>5895</v>
      </c>
      <c r="D86" s="5" t="s">
        <v>5896</v>
      </c>
      <c r="E86" s="5" t="s">
        <v>5897</v>
      </c>
      <c r="F86" s="5" t="s">
        <v>11150</v>
      </c>
      <c r="H86" s="5" t="s">
        <v>4</v>
      </c>
      <c r="I86" s="5" t="s">
        <v>5898</v>
      </c>
    </row>
    <row r="87" spans="1:9">
      <c r="A87" s="5">
        <v>86</v>
      </c>
      <c r="B87" s="5" t="s">
        <v>5788</v>
      </c>
      <c r="C87" s="5" t="s">
        <v>5895</v>
      </c>
      <c r="D87" s="5" t="s">
        <v>6</v>
      </c>
      <c r="E87" s="5">
        <v>0</v>
      </c>
      <c r="H87" s="5" t="s">
        <v>5896</v>
      </c>
    </row>
    <row r="88" spans="1:9">
      <c r="A88" s="5">
        <v>87</v>
      </c>
      <c r="B88" s="5" t="s">
        <v>13</v>
      </c>
    </row>
    <row r="89" spans="1:9">
      <c r="A89" s="5">
        <v>88</v>
      </c>
      <c r="B89" s="5" t="s">
        <v>5788</v>
      </c>
      <c r="C89" s="5" t="s">
        <v>5899</v>
      </c>
      <c r="D89" s="5" t="s">
        <v>5900</v>
      </c>
      <c r="E89" s="5" t="s">
        <v>5901</v>
      </c>
      <c r="F89" s="5" t="s">
        <v>11150</v>
      </c>
      <c r="H89" s="5" t="s">
        <v>4</v>
      </c>
      <c r="I89" s="5" t="s">
        <v>5902</v>
      </c>
    </row>
    <row r="90" spans="1:9">
      <c r="A90" s="5">
        <v>89</v>
      </c>
      <c r="B90" s="5" t="s">
        <v>5788</v>
      </c>
      <c r="C90" s="5" t="s">
        <v>5899</v>
      </c>
      <c r="D90" s="5" t="s">
        <v>6</v>
      </c>
      <c r="E90" s="5">
        <v>0</v>
      </c>
      <c r="H90" s="5" t="s">
        <v>5900</v>
      </c>
    </row>
    <row r="91" spans="1:9">
      <c r="A91" s="5">
        <v>90</v>
      </c>
      <c r="B91" s="5" t="s">
        <v>13</v>
      </c>
    </row>
    <row r="92" spans="1:9">
      <c r="A92" s="5">
        <v>91</v>
      </c>
      <c r="B92" s="5" t="s">
        <v>5788</v>
      </c>
      <c r="C92" s="5" t="s">
        <v>5903</v>
      </c>
      <c r="D92" s="5" t="s">
        <v>2351</v>
      </c>
      <c r="E92" s="5" t="s">
        <v>5904</v>
      </c>
      <c r="F92" s="5" t="s">
        <v>11150</v>
      </c>
      <c r="H92" s="5" t="s">
        <v>4</v>
      </c>
      <c r="I92" s="6" t="s">
        <v>5905</v>
      </c>
    </row>
    <row r="93" spans="1:9">
      <c r="A93" s="5">
        <v>92</v>
      </c>
      <c r="B93" s="5" t="s">
        <v>5788</v>
      </c>
      <c r="C93" s="5" t="s">
        <v>5903</v>
      </c>
      <c r="D93" s="5" t="s">
        <v>6</v>
      </c>
      <c r="E93" s="5" t="s">
        <v>7</v>
      </c>
      <c r="H93" s="5" t="s">
        <v>2353</v>
      </c>
    </row>
    <row r="94" spans="1:9">
      <c r="A94" s="5">
        <v>93</v>
      </c>
      <c r="B94" s="5" t="s">
        <v>5788</v>
      </c>
      <c r="C94" s="5" t="s">
        <v>5903</v>
      </c>
      <c r="D94" s="5" t="s">
        <v>6</v>
      </c>
      <c r="E94" s="5" t="s">
        <v>7</v>
      </c>
      <c r="H94" s="5" t="s">
        <v>5906</v>
      </c>
    </row>
    <row r="95" spans="1:9">
      <c r="A95" s="5">
        <v>94</v>
      </c>
      <c r="B95" s="5" t="s">
        <v>5788</v>
      </c>
      <c r="C95" s="5" t="s">
        <v>5903</v>
      </c>
      <c r="D95" s="5" t="s">
        <v>6</v>
      </c>
      <c r="E95" s="5" t="s">
        <v>7</v>
      </c>
      <c r="H95" s="5" t="s">
        <v>5907</v>
      </c>
    </row>
    <row r="96" spans="1:9">
      <c r="A96" s="5">
        <v>95</v>
      </c>
      <c r="B96" s="5" t="s">
        <v>5788</v>
      </c>
      <c r="C96" s="5" t="s">
        <v>5903</v>
      </c>
      <c r="D96" s="5" t="s">
        <v>6</v>
      </c>
      <c r="E96" s="5" t="s">
        <v>7</v>
      </c>
      <c r="H96" s="5" t="s">
        <v>5908</v>
      </c>
    </row>
    <row r="97" spans="1:9">
      <c r="A97" s="5">
        <v>96</v>
      </c>
      <c r="B97" s="5" t="s">
        <v>5788</v>
      </c>
      <c r="C97" s="5" t="s">
        <v>5903</v>
      </c>
      <c r="D97" s="5" t="s">
        <v>6</v>
      </c>
      <c r="E97" s="5" t="s">
        <v>7</v>
      </c>
      <c r="H97" s="5" t="s">
        <v>5909</v>
      </c>
    </row>
    <row r="98" spans="1:9">
      <c r="A98" s="5">
        <v>97</v>
      </c>
      <c r="B98" s="5" t="s">
        <v>13</v>
      </c>
    </row>
    <row r="99" spans="1:9">
      <c r="A99" s="5">
        <v>98</v>
      </c>
      <c r="B99" s="5" t="s">
        <v>5788</v>
      </c>
      <c r="C99" s="5" t="s">
        <v>5910</v>
      </c>
      <c r="D99" s="5" t="s">
        <v>5911</v>
      </c>
      <c r="E99" s="5" t="s">
        <v>5912</v>
      </c>
      <c r="F99" s="5" t="s">
        <v>5888</v>
      </c>
      <c r="H99" s="5" t="s">
        <v>4</v>
      </c>
      <c r="I99" s="5" t="s">
        <v>5913</v>
      </c>
    </row>
    <row r="100" spans="1:9">
      <c r="A100" s="5">
        <v>99</v>
      </c>
      <c r="B100" s="5" t="s">
        <v>5788</v>
      </c>
      <c r="C100" s="5" t="s">
        <v>5910</v>
      </c>
      <c r="D100" s="5" t="s">
        <v>6</v>
      </c>
      <c r="E100" s="5" t="s">
        <v>7</v>
      </c>
      <c r="H100" s="5" t="s">
        <v>5914</v>
      </c>
    </row>
    <row r="101" spans="1:9">
      <c r="A101" s="5">
        <v>100</v>
      </c>
      <c r="B101" s="5" t="s">
        <v>5788</v>
      </c>
      <c r="C101" s="5" t="s">
        <v>5910</v>
      </c>
      <c r="D101" s="5" t="s">
        <v>6</v>
      </c>
      <c r="E101" s="5" t="s">
        <v>7</v>
      </c>
      <c r="H101" s="5" t="s">
        <v>5915</v>
      </c>
    </row>
    <row r="102" spans="1:9">
      <c r="A102" s="5">
        <v>101</v>
      </c>
      <c r="B102" s="5" t="s">
        <v>5788</v>
      </c>
      <c r="C102" s="5" t="s">
        <v>5910</v>
      </c>
      <c r="D102" s="5" t="s">
        <v>6</v>
      </c>
      <c r="E102" s="5" t="s">
        <v>7</v>
      </c>
      <c r="H102" s="5" t="s">
        <v>5916</v>
      </c>
    </row>
    <row r="103" spans="1:9">
      <c r="A103" s="5">
        <v>102</v>
      </c>
      <c r="B103" s="5" t="s">
        <v>5788</v>
      </c>
      <c r="C103" s="5" t="s">
        <v>5910</v>
      </c>
      <c r="D103" s="5" t="s">
        <v>6</v>
      </c>
      <c r="E103" s="5" t="s">
        <v>7</v>
      </c>
      <c r="H103" s="5" t="s">
        <v>5917</v>
      </c>
    </row>
    <row r="104" spans="1:9">
      <c r="A104" s="5">
        <v>103</v>
      </c>
      <c r="B104" s="5" t="s">
        <v>5788</v>
      </c>
      <c r="C104" s="5" t="s">
        <v>5910</v>
      </c>
      <c r="D104" s="5" t="s">
        <v>6</v>
      </c>
      <c r="E104" s="5" t="s">
        <v>7</v>
      </c>
      <c r="H104" s="5" t="s">
        <v>5918</v>
      </c>
    </row>
    <row r="105" spans="1:9">
      <c r="A105" s="5">
        <v>104</v>
      </c>
      <c r="B105" s="5" t="s">
        <v>13</v>
      </c>
    </row>
    <row r="106" spans="1:9">
      <c r="A106" s="5">
        <v>105</v>
      </c>
      <c r="B106" s="5" t="s">
        <v>5788</v>
      </c>
      <c r="C106" s="5" t="s">
        <v>5919</v>
      </c>
      <c r="D106" s="5" t="s">
        <v>5920</v>
      </c>
      <c r="E106" s="5" t="s">
        <v>5921</v>
      </c>
      <c r="F106" s="5" t="s">
        <v>11150</v>
      </c>
      <c r="H106" s="5" t="s">
        <v>4</v>
      </c>
      <c r="I106" s="5" t="s">
        <v>5922</v>
      </c>
    </row>
    <row r="107" spans="1:9">
      <c r="A107" s="5">
        <v>106</v>
      </c>
      <c r="B107" s="5" t="s">
        <v>5788</v>
      </c>
      <c r="C107" s="5" t="s">
        <v>5919</v>
      </c>
      <c r="D107" s="5" t="s">
        <v>6</v>
      </c>
      <c r="E107" s="5">
        <v>0</v>
      </c>
      <c r="H107" s="5" t="s">
        <v>5920</v>
      </c>
    </row>
    <row r="108" spans="1:9">
      <c r="A108" s="5">
        <v>107</v>
      </c>
      <c r="B108" s="5" t="s">
        <v>13</v>
      </c>
    </row>
    <row r="109" spans="1:9">
      <c r="A109" s="5">
        <v>108</v>
      </c>
      <c r="B109" s="5" t="s">
        <v>5788</v>
      </c>
      <c r="C109" s="5" t="s">
        <v>5923</v>
      </c>
      <c r="D109" s="5" t="s">
        <v>5924</v>
      </c>
      <c r="E109" s="5" t="s">
        <v>5925</v>
      </c>
      <c r="F109" s="5" t="s">
        <v>11150</v>
      </c>
      <c r="H109" s="5" t="s">
        <v>4</v>
      </c>
      <c r="I109" s="6" t="s">
        <v>5926</v>
      </c>
    </row>
    <row r="110" spans="1:9">
      <c r="A110" s="5">
        <v>109</v>
      </c>
      <c r="B110" s="5" t="s">
        <v>5788</v>
      </c>
      <c r="C110" s="5" t="s">
        <v>5923</v>
      </c>
      <c r="D110" s="5" t="s">
        <v>6</v>
      </c>
      <c r="E110" s="5">
        <v>0</v>
      </c>
      <c r="H110" s="5" t="s">
        <v>5924</v>
      </c>
    </row>
    <row r="111" spans="1:9">
      <c r="A111" s="5">
        <v>110</v>
      </c>
      <c r="B111" s="5" t="s">
        <v>13</v>
      </c>
    </row>
    <row r="112" spans="1:9">
      <c r="A112" s="5">
        <v>111</v>
      </c>
      <c r="B112" s="5" t="s">
        <v>5788</v>
      </c>
      <c r="C112" s="5" t="s">
        <v>5927</v>
      </c>
      <c r="D112" s="5" t="s">
        <v>4051</v>
      </c>
      <c r="E112" s="5" t="s">
        <v>5928</v>
      </c>
      <c r="F112" s="5" t="s">
        <v>11150</v>
      </c>
      <c r="H112" s="5" t="s">
        <v>4</v>
      </c>
      <c r="I112" s="5" t="s">
        <v>5929</v>
      </c>
    </row>
    <row r="113" spans="1:9">
      <c r="A113" s="5">
        <v>112</v>
      </c>
      <c r="B113" s="5" t="s">
        <v>5788</v>
      </c>
      <c r="C113" s="5" t="s">
        <v>5927</v>
      </c>
      <c r="D113" s="5" t="s">
        <v>6</v>
      </c>
      <c r="E113" s="5" t="s">
        <v>7</v>
      </c>
      <c r="H113" s="5" t="s">
        <v>326</v>
      </c>
    </row>
    <row r="114" spans="1:9">
      <c r="A114" s="5">
        <v>113</v>
      </c>
      <c r="B114" s="5" t="s">
        <v>13</v>
      </c>
    </row>
    <row r="115" spans="1:9">
      <c r="A115" s="5">
        <v>114</v>
      </c>
      <c r="B115" s="5" t="s">
        <v>5788</v>
      </c>
      <c r="C115" s="5" t="s">
        <v>5930</v>
      </c>
      <c r="D115" s="5" t="s">
        <v>5931</v>
      </c>
      <c r="E115" s="5" t="s">
        <v>5932</v>
      </c>
      <c r="F115" s="5" t="s">
        <v>11150</v>
      </c>
      <c r="H115" s="5" t="s">
        <v>4</v>
      </c>
      <c r="I115" s="5" t="s">
        <v>5933</v>
      </c>
    </row>
    <row r="116" spans="1:9">
      <c r="A116" s="5">
        <v>115</v>
      </c>
      <c r="B116" s="5" t="s">
        <v>5788</v>
      </c>
      <c r="C116" s="5" t="s">
        <v>5930</v>
      </c>
      <c r="D116" s="5" t="s">
        <v>6</v>
      </c>
      <c r="E116" s="5">
        <v>0</v>
      </c>
      <c r="H116" s="5" t="s">
        <v>5931</v>
      </c>
    </row>
    <row r="117" spans="1:9">
      <c r="A117" s="5">
        <v>116</v>
      </c>
      <c r="B117" s="5" t="s">
        <v>13</v>
      </c>
    </row>
    <row r="118" spans="1:9">
      <c r="A118" s="5">
        <v>117</v>
      </c>
      <c r="B118" s="5" t="s">
        <v>5788</v>
      </c>
      <c r="C118" s="5" t="s">
        <v>5934</v>
      </c>
      <c r="D118" s="5" t="s">
        <v>5935</v>
      </c>
      <c r="E118" s="5" t="s">
        <v>5936</v>
      </c>
      <c r="F118" s="5" t="s">
        <v>11150</v>
      </c>
      <c r="H118" s="5" t="s">
        <v>4</v>
      </c>
      <c r="I118" s="5" t="s">
        <v>5937</v>
      </c>
    </row>
    <row r="119" spans="1:9">
      <c r="A119" s="5">
        <v>118</v>
      </c>
      <c r="B119" s="5" t="s">
        <v>5788</v>
      </c>
      <c r="C119" s="5" t="s">
        <v>5934</v>
      </c>
      <c r="D119" s="5" t="s">
        <v>6</v>
      </c>
      <c r="E119" s="5">
        <v>0</v>
      </c>
      <c r="H119" s="5" t="s">
        <v>5935</v>
      </c>
    </row>
    <row r="120" spans="1:9">
      <c r="A120" s="5">
        <v>119</v>
      </c>
      <c r="B120" s="5" t="s">
        <v>13</v>
      </c>
    </row>
    <row r="121" spans="1:9">
      <c r="A121" s="5">
        <v>120</v>
      </c>
      <c r="B121" s="5" t="s">
        <v>5788</v>
      </c>
      <c r="C121" s="5" t="s">
        <v>5938</v>
      </c>
      <c r="D121" s="5" t="s">
        <v>5939</v>
      </c>
      <c r="E121" s="5" t="s">
        <v>5940</v>
      </c>
      <c r="F121" s="5" t="s">
        <v>11150</v>
      </c>
      <c r="H121" s="5" t="s">
        <v>4</v>
      </c>
      <c r="I121" s="5" t="s">
        <v>5941</v>
      </c>
    </row>
    <row r="122" spans="1:9">
      <c r="A122" s="5">
        <v>121</v>
      </c>
      <c r="B122" s="5" t="s">
        <v>5788</v>
      </c>
      <c r="C122" s="5" t="s">
        <v>5938</v>
      </c>
      <c r="D122" s="5" t="s">
        <v>6</v>
      </c>
      <c r="E122" s="5">
        <v>0</v>
      </c>
      <c r="H122" s="5" t="s">
        <v>5939</v>
      </c>
    </row>
    <row r="123" spans="1:9">
      <c r="A123" s="5">
        <v>122</v>
      </c>
      <c r="B123" s="5" t="s">
        <v>13</v>
      </c>
    </row>
    <row r="124" spans="1:9">
      <c r="A124" s="5">
        <v>123</v>
      </c>
      <c r="B124" s="5" t="s">
        <v>5788</v>
      </c>
      <c r="C124" s="5" t="s">
        <v>5942</v>
      </c>
      <c r="D124" s="5" t="s">
        <v>5943</v>
      </c>
      <c r="E124" s="5" t="s">
        <v>5944</v>
      </c>
      <c r="F124" s="5" t="s">
        <v>5888</v>
      </c>
      <c r="H124" s="5" t="s">
        <v>4</v>
      </c>
      <c r="I124" s="5" t="s">
        <v>5945</v>
      </c>
    </row>
    <row r="125" spans="1:9">
      <c r="A125" s="5">
        <v>124</v>
      </c>
      <c r="B125" s="5" t="s">
        <v>5788</v>
      </c>
      <c r="C125" s="5" t="s">
        <v>5942</v>
      </c>
      <c r="D125" s="5" t="s">
        <v>6</v>
      </c>
      <c r="E125" s="5" t="s">
        <v>7</v>
      </c>
      <c r="H125" s="5" t="s">
        <v>1998</v>
      </c>
    </row>
    <row r="126" spans="1:9">
      <c r="A126" s="5">
        <v>125</v>
      </c>
      <c r="B126" s="5" t="s">
        <v>5788</v>
      </c>
      <c r="C126" s="5" t="s">
        <v>5942</v>
      </c>
      <c r="D126" s="5" t="s">
        <v>6</v>
      </c>
      <c r="E126" s="5" t="s">
        <v>7</v>
      </c>
      <c r="H126" s="5" t="s">
        <v>5946</v>
      </c>
    </row>
    <row r="127" spans="1:9">
      <c r="A127" s="5">
        <v>126</v>
      </c>
      <c r="B127" s="5" t="s">
        <v>5788</v>
      </c>
      <c r="C127" s="5" t="s">
        <v>5942</v>
      </c>
      <c r="D127" s="5" t="s">
        <v>6</v>
      </c>
      <c r="E127" s="5" t="s">
        <v>7</v>
      </c>
      <c r="H127" s="5" t="s">
        <v>5947</v>
      </c>
    </row>
    <row r="128" spans="1:9">
      <c r="A128" s="5">
        <v>127</v>
      </c>
      <c r="B128" s="5" t="s">
        <v>5788</v>
      </c>
      <c r="C128" s="5" t="s">
        <v>5942</v>
      </c>
      <c r="D128" s="5" t="s">
        <v>6</v>
      </c>
      <c r="E128" s="5" t="s">
        <v>7</v>
      </c>
      <c r="H128" s="5" t="s">
        <v>1999</v>
      </c>
    </row>
    <row r="129" spans="1:9">
      <c r="A129" s="5">
        <v>128</v>
      </c>
      <c r="B129" s="5" t="s">
        <v>5788</v>
      </c>
      <c r="C129" s="5" t="s">
        <v>5942</v>
      </c>
      <c r="D129" s="5" t="s">
        <v>6</v>
      </c>
      <c r="E129" s="5" t="s">
        <v>7</v>
      </c>
      <c r="H129" s="5" t="s">
        <v>5948</v>
      </c>
    </row>
    <row r="130" spans="1:9">
      <c r="A130" s="5">
        <v>129</v>
      </c>
      <c r="B130" s="5" t="s">
        <v>13</v>
      </c>
    </row>
    <row r="131" spans="1:9">
      <c r="A131" s="5">
        <v>130</v>
      </c>
      <c r="B131" s="5" t="s">
        <v>5788</v>
      </c>
      <c r="C131" s="5" t="s">
        <v>5949</v>
      </c>
      <c r="D131" s="5" t="s">
        <v>5950</v>
      </c>
      <c r="E131" s="5" t="s">
        <v>5951</v>
      </c>
      <c r="F131" s="5" t="s">
        <v>5888</v>
      </c>
      <c r="H131" s="5" t="s">
        <v>4</v>
      </c>
      <c r="I131" s="5" t="s">
        <v>5952</v>
      </c>
    </row>
    <row r="132" spans="1:9">
      <c r="A132" s="5">
        <v>131</v>
      </c>
      <c r="B132" s="5" t="s">
        <v>5788</v>
      </c>
      <c r="C132" s="5" t="s">
        <v>5949</v>
      </c>
      <c r="D132" s="5" t="s">
        <v>6</v>
      </c>
      <c r="E132" s="5" t="s">
        <v>7</v>
      </c>
      <c r="H132" s="5" t="s">
        <v>5953</v>
      </c>
    </row>
    <row r="133" spans="1:9">
      <c r="A133" s="5">
        <v>132</v>
      </c>
      <c r="B133" s="5" t="s">
        <v>5788</v>
      </c>
      <c r="C133" s="5" t="s">
        <v>5949</v>
      </c>
      <c r="D133" s="5" t="s">
        <v>6</v>
      </c>
      <c r="E133" s="5" t="s">
        <v>7</v>
      </c>
      <c r="H133" s="5" t="s">
        <v>5954</v>
      </c>
    </row>
    <row r="134" spans="1:9">
      <c r="A134" s="5">
        <v>133</v>
      </c>
      <c r="B134" s="5" t="s">
        <v>5788</v>
      </c>
      <c r="C134" s="5" t="s">
        <v>5949</v>
      </c>
      <c r="D134" s="5" t="s">
        <v>6</v>
      </c>
      <c r="E134" s="5" t="s">
        <v>7</v>
      </c>
      <c r="H134" s="5" t="s">
        <v>5955</v>
      </c>
    </row>
    <row r="135" spans="1:9">
      <c r="A135" s="5">
        <v>134</v>
      </c>
      <c r="B135" s="5" t="s">
        <v>5788</v>
      </c>
      <c r="C135" s="5" t="s">
        <v>5949</v>
      </c>
      <c r="D135" s="5" t="s">
        <v>6</v>
      </c>
      <c r="E135" s="5" t="s">
        <v>7</v>
      </c>
      <c r="H135" s="5" t="s">
        <v>5956</v>
      </c>
    </row>
    <row r="136" spans="1:9">
      <c r="A136" s="5">
        <v>135</v>
      </c>
      <c r="B136" s="5" t="s">
        <v>5788</v>
      </c>
      <c r="C136" s="5" t="s">
        <v>5949</v>
      </c>
      <c r="D136" s="5" t="s">
        <v>6</v>
      </c>
      <c r="E136" s="5" t="s">
        <v>7</v>
      </c>
      <c r="H136" s="5" t="s">
        <v>5957</v>
      </c>
    </row>
    <row r="137" spans="1:9">
      <c r="A137" s="5">
        <v>136</v>
      </c>
      <c r="B137" s="5" t="s">
        <v>13</v>
      </c>
    </row>
    <row r="138" spans="1:9">
      <c r="A138" s="5">
        <v>137</v>
      </c>
      <c r="B138" s="5" t="s">
        <v>5788</v>
      </c>
      <c r="C138" s="5" t="s">
        <v>5958</v>
      </c>
      <c r="D138" s="5" t="s">
        <v>5959</v>
      </c>
      <c r="E138" s="5" t="s">
        <v>5960</v>
      </c>
      <c r="F138" s="5" t="s">
        <v>11150</v>
      </c>
      <c r="H138" s="5" t="s">
        <v>4</v>
      </c>
      <c r="I138" s="5" t="s">
        <v>5961</v>
      </c>
    </row>
    <row r="139" spans="1:9">
      <c r="A139" s="5">
        <v>138</v>
      </c>
      <c r="B139" s="5" t="s">
        <v>5788</v>
      </c>
      <c r="C139" s="5" t="s">
        <v>5958</v>
      </c>
      <c r="D139" s="5" t="s">
        <v>6</v>
      </c>
      <c r="E139" s="5">
        <v>0</v>
      </c>
      <c r="H139" s="5" t="s">
        <v>5959</v>
      </c>
    </row>
    <row r="140" spans="1:9">
      <c r="A140" s="5">
        <v>139</v>
      </c>
      <c r="B140" s="5" t="s">
        <v>13</v>
      </c>
    </row>
    <row r="141" spans="1:9">
      <c r="A141" s="5">
        <v>140</v>
      </c>
      <c r="B141" s="5" t="s">
        <v>5788</v>
      </c>
      <c r="C141" s="5" t="s">
        <v>5962</v>
      </c>
      <c r="D141" s="5" t="s">
        <v>5963</v>
      </c>
      <c r="E141" s="5" t="s">
        <v>7461</v>
      </c>
      <c r="F141" s="5" t="s">
        <v>11150</v>
      </c>
      <c r="H141" s="5" t="s">
        <v>4</v>
      </c>
      <c r="I141" s="5" t="s">
        <v>5965</v>
      </c>
    </row>
    <row r="142" spans="1:9">
      <c r="A142" s="5">
        <v>141</v>
      </c>
      <c r="B142" s="5" t="s">
        <v>5788</v>
      </c>
      <c r="C142" s="5" t="s">
        <v>5962</v>
      </c>
      <c r="D142" s="5" t="s">
        <v>6</v>
      </c>
      <c r="E142" s="5" t="s">
        <v>7</v>
      </c>
      <c r="H142" s="5" t="s">
        <v>5966</v>
      </c>
    </row>
    <row r="143" spans="1:9">
      <c r="A143" s="5">
        <v>142</v>
      </c>
      <c r="B143" s="5" t="s">
        <v>13</v>
      </c>
    </row>
    <row r="144" spans="1:9">
      <c r="A144" s="5">
        <v>143</v>
      </c>
      <c r="B144" s="5" t="s">
        <v>5788</v>
      </c>
      <c r="C144" s="5" t="s">
        <v>5967</v>
      </c>
      <c r="D144" s="5" t="s">
        <v>5963</v>
      </c>
      <c r="E144" s="5" t="s">
        <v>5964</v>
      </c>
      <c r="F144" s="5" t="s">
        <v>11150</v>
      </c>
      <c r="H144" s="5" t="s">
        <v>4</v>
      </c>
      <c r="I144" s="5" t="s">
        <v>5965</v>
      </c>
    </row>
    <row r="145" spans="1:9">
      <c r="A145" s="5">
        <v>144</v>
      </c>
      <c r="B145" s="5" t="s">
        <v>5788</v>
      </c>
      <c r="C145" s="5" t="s">
        <v>5967</v>
      </c>
      <c r="D145" s="5" t="s">
        <v>6</v>
      </c>
      <c r="E145" s="5" t="s">
        <v>7</v>
      </c>
      <c r="H145" s="5" t="s">
        <v>5966</v>
      </c>
    </row>
    <row r="146" spans="1:9">
      <c r="A146" s="5">
        <v>145</v>
      </c>
      <c r="B146" s="5" t="s">
        <v>13</v>
      </c>
    </row>
    <row r="147" spans="1:9">
      <c r="A147" s="5">
        <v>146</v>
      </c>
      <c r="B147" s="5" t="s">
        <v>5788</v>
      </c>
      <c r="C147" s="5" t="s">
        <v>5968</v>
      </c>
      <c r="D147" s="5" t="s">
        <v>5969</v>
      </c>
      <c r="E147" s="5" t="s">
        <v>5970</v>
      </c>
      <c r="F147" s="5" t="s">
        <v>11150</v>
      </c>
      <c r="H147" s="5" t="s">
        <v>4</v>
      </c>
      <c r="I147" s="5" t="s">
        <v>5971</v>
      </c>
    </row>
    <row r="148" spans="1:9">
      <c r="A148" s="5">
        <v>147</v>
      </c>
      <c r="B148" s="5" t="s">
        <v>5788</v>
      </c>
      <c r="C148" s="5" t="s">
        <v>5968</v>
      </c>
      <c r="D148" s="5" t="s">
        <v>6</v>
      </c>
      <c r="E148" s="5">
        <v>0</v>
      </c>
      <c r="H148" s="5" t="s">
        <v>5969</v>
      </c>
    </row>
    <row r="149" spans="1:9">
      <c r="A149" s="5">
        <v>148</v>
      </c>
      <c r="B149" s="5" t="s">
        <v>13</v>
      </c>
    </row>
    <row r="150" spans="1:9">
      <c r="A150" s="5">
        <v>149</v>
      </c>
      <c r="B150" s="5" t="s">
        <v>5788</v>
      </c>
      <c r="C150" s="5" t="s">
        <v>5972</v>
      </c>
      <c r="D150" s="5" t="s">
        <v>3950</v>
      </c>
      <c r="E150" s="5" t="s">
        <v>5973</v>
      </c>
      <c r="F150" s="5" t="s">
        <v>11150</v>
      </c>
      <c r="H150" s="5" t="s">
        <v>4</v>
      </c>
      <c r="I150" s="5" t="s">
        <v>5974</v>
      </c>
    </row>
    <row r="151" spans="1:9">
      <c r="A151" s="5">
        <v>150</v>
      </c>
      <c r="B151" s="5" t="s">
        <v>5788</v>
      </c>
      <c r="C151" s="5" t="s">
        <v>5972</v>
      </c>
      <c r="D151" s="5" t="s">
        <v>6</v>
      </c>
      <c r="E151" s="5" t="s">
        <v>7</v>
      </c>
      <c r="H151" s="5" t="s">
        <v>92</v>
      </c>
    </row>
    <row r="152" spans="1:9">
      <c r="A152" s="5">
        <v>151</v>
      </c>
      <c r="B152" s="5" t="s">
        <v>5788</v>
      </c>
      <c r="C152" s="5" t="s">
        <v>5972</v>
      </c>
      <c r="D152" s="5" t="s">
        <v>6</v>
      </c>
      <c r="E152" s="5" t="s">
        <v>7</v>
      </c>
      <c r="H152" s="5" t="s">
        <v>90</v>
      </c>
    </row>
    <row r="153" spans="1:9">
      <c r="A153" s="5">
        <v>152</v>
      </c>
      <c r="B153" s="5" t="s">
        <v>13</v>
      </c>
    </row>
    <row r="154" spans="1:9">
      <c r="A154" s="5">
        <v>153</v>
      </c>
      <c r="B154" s="5" t="s">
        <v>5788</v>
      </c>
      <c r="C154" s="5" t="s">
        <v>5975</v>
      </c>
      <c r="D154" s="5" t="s">
        <v>5976</v>
      </c>
      <c r="E154" s="5" t="s">
        <v>5977</v>
      </c>
      <c r="F154" s="5" t="s">
        <v>11150</v>
      </c>
      <c r="H154" s="5" t="s">
        <v>4</v>
      </c>
      <c r="I154" s="5" t="s">
        <v>5978</v>
      </c>
    </row>
    <row r="155" spans="1:9">
      <c r="A155" s="5">
        <v>154</v>
      </c>
      <c r="B155" s="5" t="s">
        <v>5788</v>
      </c>
      <c r="C155" s="5" t="s">
        <v>5975</v>
      </c>
      <c r="D155" s="5" t="s">
        <v>6</v>
      </c>
      <c r="E155" s="5">
        <v>0</v>
      </c>
      <c r="H155" s="5" t="s">
        <v>5976</v>
      </c>
    </row>
    <row r="156" spans="1:9">
      <c r="A156" s="5">
        <v>155</v>
      </c>
      <c r="B156" s="5" t="s">
        <v>13</v>
      </c>
    </row>
    <row r="157" spans="1:9">
      <c r="A157" s="5">
        <v>156</v>
      </c>
      <c r="B157" s="5" t="s">
        <v>5788</v>
      </c>
      <c r="C157" s="5" t="s">
        <v>5979</v>
      </c>
      <c r="D157" s="5" t="s">
        <v>5980</v>
      </c>
      <c r="E157" s="5" t="s">
        <v>5981</v>
      </c>
      <c r="F157" s="5" t="s">
        <v>11150</v>
      </c>
      <c r="H157" s="5" t="s">
        <v>246</v>
      </c>
      <c r="I157" s="5" t="s">
        <v>5982</v>
      </c>
    </row>
    <row r="158" spans="1:9">
      <c r="A158" s="5">
        <v>157</v>
      </c>
      <c r="B158" s="5" t="s">
        <v>5788</v>
      </c>
      <c r="C158" s="5" t="s">
        <v>5979</v>
      </c>
      <c r="D158" s="5" t="s">
        <v>248</v>
      </c>
      <c r="E158" s="5" t="s">
        <v>7</v>
      </c>
      <c r="H158" s="5" t="s">
        <v>5983</v>
      </c>
    </row>
    <row r="159" spans="1:9">
      <c r="A159" s="5">
        <v>158</v>
      </c>
      <c r="B159" s="5" t="s">
        <v>5788</v>
      </c>
      <c r="C159" s="5" t="s">
        <v>5979</v>
      </c>
      <c r="D159" s="5" t="s">
        <v>248</v>
      </c>
      <c r="E159" s="5" t="s">
        <v>7</v>
      </c>
      <c r="H159" s="5" t="s">
        <v>5984</v>
      </c>
    </row>
    <row r="160" spans="1:9">
      <c r="A160" s="5">
        <v>159</v>
      </c>
      <c r="B160" s="5" t="s">
        <v>5788</v>
      </c>
      <c r="C160" s="5" t="s">
        <v>5979</v>
      </c>
      <c r="D160" s="5" t="s">
        <v>248</v>
      </c>
      <c r="E160" s="5" t="s">
        <v>7</v>
      </c>
      <c r="H160" s="5" t="s">
        <v>5985</v>
      </c>
    </row>
    <row r="161" spans="1:9">
      <c r="A161" s="5">
        <v>160</v>
      </c>
      <c r="B161" s="5" t="s">
        <v>13</v>
      </c>
    </row>
    <row r="162" spans="1:9">
      <c r="A162" s="5">
        <v>161</v>
      </c>
      <c r="B162" s="5" t="s">
        <v>5788</v>
      </c>
      <c r="C162" s="5" t="s">
        <v>5986</v>
      </c>
      <c r="D162" s="5" t="s">
        <v>5987</v>
      </c>
      <c r="E162" s="5" t="s">
        <v>5988</v>
      </c>
      <c r="F162" s="5" t="s">
        <v>11150</v>
      </c>
      <c r="H162" s="5" t="s">
        <v>246</v>
      </c>
      <c r="I162" s="5" t="s">
        <v>5982</v>
      </c>
    </row>
    <row r="163" spans="1:9">
      <c r="A163" s="5">
        <v>162</v>
      </c>
      <c r="B163" s="5" t="s">
        <v>5788</v>
      </c>
      <c r="C163" s="5" t="s">
        <v>5986</v>
      </c>
      <c r="D163" s="5" t="s">
        <v>248</v>
      </c>
      <c r="E163" s="5" t="s">
        <v>7</v>
      </c>
      <c r="H163" s="5" t="s">
        <v>5983</v>
      </c>
    </row>
    <row r="164" spans="1:9">
      <c r="A164" s="5">
        <v>163</v>
      </c>
      <c r="B164" s="5" t="s">
        <v>5788</v>
      </c>
      <c r="C164" s="5" t="s">
        <v>5986</v>
      </c>
      <c r="D164" s="5" t="s">
        <v>248</v>
      </c>
      <c r="E164" s="5" t="s">
        <v>7</v>
      </c>
      <c r="H164" s="5" t="s">
        <v>5984</v>
      </c>
    </row>
    <row r="165" spans="1:9">
      <c r="A165" s="5">
        <v>164</v>
      </c>
      <c r="B165" s="5" t="s">
        <v>5788</v>
      </c>
      <c r="C165" s="5" t="s">
        <v>5986</v>
      </c>
      <c r="D165" s="5" t="s">
        <v>248</v>
      </c>
      <c r="E165" s="5" t="s">
        <v>7</v>
      </c>
      <c r="H165" s="5" t="s">
        <v>5985</v>
      </c>
    </row>
    <row r="166" spans="1:9">
      <c r="A166" s="5">
        <v>165</v>
      </c>
      <c r="B166" s="5" t="s">
        <v>13</v>
      </c>
    </row>
    <row r="167" spans="1:9">
      <c r="A167" s="5">
        <v>166</v>
      </c>
      <c r="B167" s="5" t="s">
        <v>5788</v>
      </c>
      <c r="C167" s="5" t="s">
        <v>5989</v>
      </c>
      <c r="D167" s="5" t="s">
        <v>15</v>
      </c>
      <c r="E167" s="5" t="s">
        <v>5990</v>
      </c>
      <c r="F167" s="5" t="s">
        <v>5888</v>
      </c>
      <c r="H167" s="5" t="s">
        <v>4</v>
      </c>
      <c r="I167" s="5" t="s">
        <v>5991</v>
      </c>
    </row>
    <row r="168" spans="1:9">
      <c r="A168" s="5">
        <v>167</v>
      </c>
      <c r="B168" s="5" t="s">
        <v>5788</v>
      </c>
      <c r="C168" s="5" t="s">
        <v>5989</v>
      </c>
      <c r="D168" s="5" t="s">
        <v>6</v>
      </c>
      <c r="E168" s="5" t="s">
        <v>7</v>
      </c>
      <c r="H168" s="5" t="s">
        <v>5992</v>
      </c>
    </row>
    <row r="169" spans="1:9">
      <c r="A169" s="5">
        <v>168</v>
      </c>
      <c r="B169" s="5" t="s">
        <v>5788</v>
      </c>
      <c r="C169" s="5" t="s">
        <v>5989</v>
      </c>
      <c r="D169" s="5" t="s">
        <v>6</v>
      </c>
      <c r="E169" s="5" t="s">
        <v>7</v>
      </c>
      <c r="H169" s="5" t="s">
        <v>5993</v>
      </c>
    </row>
    <row r="170" spans="1:9">
      <c r="A170" s="5">
        <v>169</v>
      </c>
      <c r="B170" s="5" t="s">
        <v>5788</v>
      </c>
      <c r="C170" s="5" t="s">
        <v>5989</v>
      </c>
      <c r="D170" s="5" t="s">
        <v>6</v>
      </c>
      <c r="E170" s="5" t="s">
        <v>7</v>
      </c>
      <c r="H170" s="5" t="s">
        <v>2021</v>
      </c>
    </row>
    <row r="171" spans="1:9">
      <c r="A171" s="5">
        <v>170</v>
      </c>
      <c r="B171" s="5" t="s">
        <v>5788</v>
      </c>
      <c r="C171" s="5" t="s">
        <v>5989</v>
      </c>
      <c r="D171" s="5" t="s">
        <v>6</v>
      </c>
      <c r="E171" s="5" t="s">
        <v>7</v>
      </c>
      <c r="H171" s="5" t="s">
        <v>5994</v>
      </c>
    </row>
    <row r="172" spans="1:9">
      <c r="A172" s="5">
        <v>171</v>
      </c>
      <c r="B172" s="5" t="s">
        <v>5788</v>
      </c>
      <c r="C172" s="5" t="s">
        <v>5989</v>
      </c>
      <c r="D172" s="5" t="s">
        <v>6</v>
      </c>
      <c r="E172" s="5" t="s">
        <v>7</v>
      </c>
      <c r="H172" s="5" t="s">
        <v>5995</v>
      </c>
    </row>
    <row r="173" spans="1:9">
      <c r="A173" s="5">
        <v>172</v>
      </c>
      <c r="B173" s="5" t="s">
        <v>13</v>
      </c>
    </row>
    <row r="174" spans="1:9">
      <c r="A174" s="5">
        <v>173</v>
      </c>
      <c r="B174" s="5" t="s">
        <v>5788</v>
      </c>
      <c r="C174" s="5" t="s">
        <v>5996</v>
      </c>
      <c r="D174" s="5" t="s">
        <v>5997</v>
      </c>
      <c r="E174" s="5" t="s">
        <v>5998</v>
      </c>
      <c r="F174" s="5" t="s">
        <v>5888</v>
      </c>
      <c r="H174" s="5" t="s">
        <v>4</v>
      </c>
      <c r="I174" s="6" t="s">
        <v>5999</v>
      </c>
    </row>
    <row r="175" spans="1:9">
      <c r="A175" s="5">
        <v>174</v>
      </c>
      <c r="B175" s="5" t="s">
        <v>5788</v>
      </c>
      <c r="C175" s="5" t="s">
        <v>5996</v>
      </c>
      <c r="D175" s="5" t="s">
        <v>6</v>
      </c>
      <c r="E175" s="5" t="s">
        <v>7</v>
      </c>
      <c r="H175" s="5" t="s">
        <v>6000</v>
      </c>
    </row>
    <row r="176" spans="1:9">
      <c r="A176" s="5">
        <v>175</v>
      </c>
      <c r="B176" s="5" t="s">
        <v>5788</v>
      </c>
      <c r="C176" s="5" t="s">
        <v>5996</v>
      </c>
      <c r="D176" s="5" t="s">
        <v>6</v>
      </c>
      <c r="E176" s="5" t="s">
        <v>7</v>
      </c>
      <c r="H176" s="5" t="s">
        <v>6001</v>
      </c>
    </row>
    <row r="177" spans="1:9">
      <c r="A177" s="5">
        <v>176</v>
      </c>
      <c r="B177" s="5" t="s">
        <v>5788</v>
      </c>
      <c r="C177" s="5" t="s">
        <v>5996</v>
      </c>
      <c r="D177" s="5" t="s">
        <v>6</v>
      </c>
      <c r="E177" s="5" t="s">
        <v>7</v>
      </c>
      <c r="H177" s="5" t="s">
        <v>6002</v>
      </c>
    </row>
    <row r="178" spans="1:9">
      <c r="A178" s="5">
        <v>177</v>
      </c>
      <c r="B178" s="5" t="s">
        <v>5788</v>
      </c>
      <c r="C178" s="5" t="s">
        <v>5996</v>
      </c>
      <c r="D178" s="5" t="s">
        <v>6</v>
      </c>
      <c r="E178" s="5" t="s">
        <v>7</v>
      </c>
      <c r="H178" s="5" t="s">
        <v>6003</v>
      </c>
    </row>
    <row r="179" spans="1:9">
      <c r="A179" s="5">
        <v>178</v>
      </c>
      <c r="B179" s="5" t="s">
        <v>5788</v>
      </c>
      <c r="C179" s="5" t="s">
        <v>5996</v>
      </c>
      <c r="D179" s="5" t="s">
        <v>6</v>
      </c>
      <c r="E179" s="5" t="s">
        <v>7</v>
      </c>
      <c r="H179" s="5" t="s">
        <v>1781</v>
      </c>
    </row>
    <row r="180" spans="1:9">
      <c r="A180" s="5">
        <v>179</v>
      </c>
      <c r="B180" s="5" t="s">
        <v>13</v>
      </c>
    </row>
    <row r="181" spans="1:9">
      <c r="A181" s="5">
        <v>180</v>
      </c>
      <c r="B181" s="5" t="s">
        <v>5788</v>
      </c>
      <c r="C181" s="5" t="s">
        <v>6004</v>
      </c>
      <c r="D181" s="5" t="s">
        <v>6005</v>
      </c>
      <c r="E181" s="5" t="s">
        <v>7462</v>
      </c>
      <c r="F181" s="5" t="s">
        <v>5888</v>
      </c>
      <c r="H181" s="5" t="s">
        <v>4</v>
      </c>
      <c r="I181" s="6" t="s">
        <v>6006</v>
      </c>
    </row>
    <row r="182" spans="1:9">
      <c r="A182" s="5">
        <v>181</v>
      </c>
      <c r="B182" s="5" t="s">
        <v>5788</v>
      </c>
      <c r="C182" s="5" t="s">
        <v>6004</v>
      </c>
      <c r="D182" s="5" t="s">
        <v>6</v>
      </c>
      <c r="E182" s="5" t="s">
        <v>7</v>
      </c>
      <c r="H182" s="5" t="s">
        <v>4211</v>
      </c>
    </row>
    <row r="183" spans="1:9">
      <c r="A183" s="5">
        <v>182</v>
      </c>
      <c r="B183" s="5" t="s">
        <v>5788</v>
      </c>
      <c r="C183" s="5" t="s">
        <v>6004</v>
      </c>
      <c r="D183" s="5" t="s">
        <v>6</v>
      </c>
      <c r="E183" s="5" t="s">
        <v>7</v>
      </c>
      <c r="H183" s="5" t="s">
        <v>6007</v>
      </c>
    </row>
    <row r="184" spans="1:9">
      <c r="A184" s="5">
        <v>183</v>
      </c>
      <c r="B184" s="5" t="s">
        <v>5788</v>
      </c>
      <c r="C184" s="5" t="s">
        <v>6004</v>
      </c>
      <c r="D184" s="5" t="s">
        <v>6</v>
      </c>
      <c r="E184" s="5" t="s">
        <v>7</v>
      </c>
      <c r="H184" s="5" t="s">
        <v>2675</v>
      </c>
    </row>
    <row r="185" spans="1:9">
      <c r="A185" s="5">
        <v>184</v>
      </c>
      <c r="B185" s="5" t="s">
        <v>5788</v>
      </c>
      <c r="C185" s="5" t="s">
        <v>6004</v>
      </c>
      <c r="D185" s="5" t="s">
        <v>6</v>
      </c>
      <c r="E185" s="5" t="s">
        <v>7</v>
      </c>
      <c r="H185" s="5" t="s">
        <v>6008</v>
      </c>
    </row>
    <row r="186" spans="1:9">
      <c r="A186" s="5">
        <v>185</v>
      </c>
      <c r="B186" s="5" t="s">
        <v>5788</v>
      </c>
      <c r="C186" s="5" t="s">
        <v>6004</v>
      </c>
      <c r="D186" s="5" t="s">
        <v>6</v>
      </c>
      <c r="E186" s="5" t="s">
        <v>7</v>
      </c>
      <c r="H186" s="5" t="s">
        <v>6009</v>
      </c>
    </row>
    <row r="187" spans="1:9">
      <c r="A187" s="5">
        <v>186</v>
      </c>
      <c r="B187" s="5" t="s">
        <v>13</v>
      </c>
    </row>
    <row r="188" spans="1:9">
      <c r="A188" s="5">
        <v>187</v>
      </c>
      <c r="B188" s="5" t="s">
        <v>5788</v>
      </c>
      <c r="C188" s="5" t="s">
        <v>6010</v>
      </c>
      <c r="D188" s="5" t="s">
        <v>6011</v>
      </c>
      <c r="E188" s="5" t="s">
        <v>6012</v>
      </c>
      <c r="F188" s="5" t="s">
        <v>5888</v>
      </c>
      <c r="H188" s="5" t="s">
        <v>4</v>
      </c>
      <c r="I188" s="6" t="s">
        <v>6013</v>
      </c>
    </row>
    <row r="189" spans="1:9">
      <c r="A189" s="5">
        <v>188</v>
      </c>
      <c r="B189" s="5" t="s">
        <v>5788</v>
      </c>
      <c r="C189" s="5" t="s">
        <v>6010</v>
      </c>
      <c r="D189" s="5" t="s">
        <v>6</v>
      </c>
      <c r="E189" s="5" t="s">
        <v>7</v>
      </c>
      <c r="H189" s="5" t="s">
        <v>6014</v>
      </c>
    </row>
    <row r="190" spans="1:9">
      <c r="A190" s="5">
        <v>189</v>
      </c>
      <c r="B190" s="5" t="s">
        <v>5788</v>
      </c>
      <c r="C190" s="5" t="s">
        <v>6010</v>
      </c>
      <c r="D190" s="5" t="s">
        <v>6</v>
      </c>
      <c r="E190" s="5" t="s">
        <v>7</v>
      </c>
      <c r="H190" s="5" t="s">
        <v>6015</v>
      </c>
    </row>
    <row r="191" spans="1:9">
      <c r="A191" s="5">
        <v>190</v>
      </c>
      <c r="B191" s="5" t="s">
        <v>5788</v>
      </c>
      <c r="C191" s="5" t="s">
        <v>6010</v>
      </c>
      <c r="D191" s="5" t="s">
        <v>6</v>
      </c>
      <c r="E191" s="5" t="s">
        <v>7</v>
      </c>
      <c r="H191" s="5" t="s">
        <v>6016</v>
      </c>
    </row>
    <row r="192" spans="1:9">
      <c r="A192" s="5">
        <v>191</v>
      </c>
      <c r="B192" s="5" t="s">
        <v>5788</v>
      </c>
      <c r="C192" s="5" t="s">
        <v>6010</v>
      </c>
      <c r="D192" s="5" t="s">
        <v>6</v>
      </c>
      <c r="E192" s="5" t="s">
        <v>7</v>
      </c>
      <c r="H192" s="5" t="s">
        <v>6017</v>
      </c>
    </row>
    <row r="193" spans="1:9">
      <c r="A193" s="5">
        <v>192</v>
      </c>
      <c r="B193" s="5" t="s">
        <v>5788</v>
      </c>
      <c r="C193" s="5" t="s">
        <v>6010</v>
      </c>
      <c r="D193" s="5" t="s">
        <v>6</v>
      </c>
      <c r="E193" s="5" t="s">
        <v>7</v>
      </c>
      <c r="H193" s="5" t="s">
        <v>6018</v>
      </c>
    </row>
    <row r="194" spans="1:9">
      <c r="A194" s="5">
        <v>193</v>
      </c>
      <c r="B194" s="5" t="s">
        <v>13</v>
      </c>
    </row>
    <row r="195" spans="1:9">
      <c r="A195" s="5">
        <v>194</v>
      </c>
      <c r="B195" s="5" t="s">
        <v>5788</v>
      </c>
      <c r="C195" s="5" t="s">
        <v>6019</v>
      </c>
      <c r="D195" s="5" t="s">
        <v>6020</v>
      </c>
      <c r="E195" s="5" t="s">
        <v>6021</v>
      </c>
      <c r="F195" s="5" t="s">
        <v>5888</v>
      </c>
      <c r="H195" s="5" t="s">
        <v>4</v>
      </c>
      <c r="I195" s="6" t="s">
        <v>6013</v>
      </c>
    </row>
    <row r="196" spans="1:9">
      <c r="A196" s="5">
        <v>195</v>
      </c>
      <c r="B196" s="5" t="s">
        <v>5788</v>
      </c>
      <c r="C196" s="5" t="s">
        <v>6019</v>
      </c>
      <c r="D196" s="5" t="s">
        <v>6</v>
      </c>
      <c r="E196" s="5" t="s">
        <v>7</v>
      </c>
      <c r="H196" s="5" t="s">
        <v>6014</v>
      </c>
    </row>
    <row r="197" spans="1:9">
      <c r="A197" s="5">
        <v>196</v>
      </c>
      <c r="B197" s="5" t="s">
        <v>5788</v>
      </c>
      <c r="C197" s="5" t="s">
        <v>6019</v>
      </c>
      <c r="D197" s="5" t="s">
        <v>6</v>
      </c>
      <c r="E197" s="5" t="s">
        <v>7</v>
      </c>
      <c r="H197" s="5" t="s">
        <v>6015</v>
      </c>
    </row>
    <row r="198" spans="1:9">
      <c r="A198" s="5">
        <v>197</v>
      </c>
      <c r="B198" s="5" t="s">
        <v>5788</v>
      </c>
      <c r="C198" s="5" t="s">
        <v>6019</v>
      </c>
      <c r="D198" s="5" t="s">
        <v>6</v>
      </c>
      <c r="E198" s="5" t="s">
        <v>7</v>
      </c>
      <c r="H198" s="5" t="s">
        <v>6016</v>
      </c>
    </row>
    <row r="199" spans="1:9">
      <c r="A199" s="5">
        <v>198</v>
      </c>
      <c r="B199" s="5" t="s">
        <v>5788</v>
      </c>
      <c r="C199" s="5" t="s">
        <v>6019</v>
      </c>
      <c r="D199" s="5" t="s">
        <v>6</v>
      </c>
      <c r="E199" s="5" t="s">
        <v>7</v>
      </c>
      <c r="H199" s="5" t="s">
        <v>6017</v>
      </c>
    </row>
    <row r="200" spans="1:9">
      <c r="A200" s="5">
        <v>199</v>
      </c>
      <c r="B200" s="5" t="s">
        <v>5788</v>
      </c>
      <c r="C200" s="5" t="s">
        <v>6019</v>
      </c>
      <c r="D200" s="5" t="s">
        <v>6</v>
      </c>
      <c r="E200" s="5" t="s">
        <v>7</v>
      </c>
      <c r="H200" s="5" t="s">
        <v>6018</v>
      </c>
    </row>
    <row r="201" spans="1:9">
      <c r="A201" s="5">
        <v>200</v>
      </c>
      <c r="B201" s="5" t="s">
        <v>13</v>
      </c>
    </row>
    <row r="202" spans="1:9">
      <c r="A202" s="5">
        <v>201</v>
      </c>
      <c r="B202" s="5" t="s">
        <v>5788</v>
      </c>
      <c r="C202" s="5" t="s">
        <v>6022</v>
      </c>
      <c r="D202" s="5" t="s">
        <v>6023</v>
      </c>
      <c r="E202" s="5" t="s">
        <v>6024</v>
      </c>
      <c r="F202" s="5" t="s">
        <v>5888</v>
      </c>
      <c r="H202" s="5" t="s">
        <v>4</v>
      </c>
      <c r="I202" s="6" t="s">
        <v>6013</v>
      </c>
    </row>
    <row r="203" spans="1:9">
      <c r="A203" s="5">
        <v>202</v>
      </c>
      <c r="B203" s="5" t="s">
        <v>5788</v>
      </c>
      <c r="C203" s="5" t="s">
        <v>6022</v>
      </c>
      <c r="D203" s="5" t="s">
        <v>6</v>
      </c>
      <c r="E203" s="5" t="s">
        <v>7</v>
      </c>
      <c r="H203" s="5" t="s">
        <v>6014</v>
      </c>
    </row>
    <row r="204" spans="1:9">
      <c r="A204" s="5">
        <v>203</v>
      </c>
      <c r="B204" s="5" t="s">
        <v>5788</v>
      </c>
      <c r="C204" s="5" t="s">
        <v>6022</v>
      </c>
      <c r="D204" s="5" t="s">
        <v>6</v>
      </c>
      <c r="E204" s="5" t="s">
        <v>7</v>
      </c>
      <c r="H204" s="5" t="s">
        <v>6015</v>
      </c>
    </row>
    <row r="205" spans="1:9">
      <c r="A205" s="5">
        <v>204</v>
      </c>
      <c r="B205" s="5" t="s">
        <v>5788</v>
      </c>
      <c r="C205" s="5" t="s">
        <v>6022</v>
      </c>
      <c r="D205" s="5" t="s">
        <v>6</v>
      </c>
      <c r="E205" s="5" t="s">
        <v>7</v>
      </c>
      <c r="H205" s="5" t="s">
        <v>6016</v>
      </c>
    </row>
    <row r="206" spans="1:9">
      <c r="A206" s="5">
        <v>205</v>
      </c>
      <c r="B206" s="5" t="s">
        <v>5788</v>
      </c>
      <c r="C206" s="5" t="s">
        <v>6022</v>
      </c>
      <c r="D206" s="5" t="s">
        <v>6</v>
      </c>
      <c r="E206" s="5" t="s">
        <v>7</v>
      </c>
      <c r="H206" s="5" t="s">
        <v>6017</v>
      </c>
    </row>
    <row r="207" spans="1:9">
      <c r="A207" s="5">
        <v>206</v>
      </c>
      <c r="B207" s="5" t="s">
        <v>5788</v>
      </c>
      <c r="C207" s="5" t="s">
        <v>6022</v>
      </c>
      <c r="D207" s="5" t="s">
        <v>6</v>
      </c>
      <c r="E207" s="5" t="s">
        <v>7</v>
      </c>
      <c r="H207" s="5" t="s">
        <v>6018</v>
      </c>
    </row>
    <row r="208" spans="1:9">
      <c r="A208" s="5">
        <v>207</v>
      </c>
      <c r="B208" s="5" t="s">
        <v>13</v>
      </c>
    </row>
    <row r="209" spans="1:9">
      <c r="A209" s="5">
        <v>208</v>
      </c>
      <c r="B209" s="5" t="s">
        <v>5788</v>
      </c>
      <c r="C209" s="5" t="s">
        <v>6025</v>
      </c>
      <c r="D209" s="5" t="s">
        <v>6026</v>
      </c>
      <c r="E209" s="5" t="s">
        <v>6027</v>
      </c>
      <c r="F209" s="5" t="s">
        <v>5888</v>
      </c>
      <c r="H209" s="5" t="s">
        <v>4</v>
      </c>
      <c r="I209" s="6" t="s">
        <v>6013</v>
      </c>
    </row>
    <row r="210" spans="1:9">
      <c r="A210" s="5">
        <v>209</v>
      </c>
      <c r="B210" s="5" t="s">
        <v>5788</v>
      </c>
      <c r="C210" s="5" t="s">
        <v>6025</v>
      </c>
      <c r="D210" s="5" t="s">
        <v>6</v>
      </c>
      <c r="E210" s="5" t="s">
        <v>7</v>
      </c>
      <c r="H210" s="5" t="s">
        <v>6014</v>
      </c>
    </row>
    <row r="211" spans="1:9">
      <c r="A211" s="5">
        <v>210</v>
      </c>
      <c r="B211" s="5" t="s">
        <v>5788</v>
      </c>
      <c r="C211" s="5" t="s">
        <v>6025</v>
      </c>
      <c r="D211" s="5" t="s">
        <v>6</v>
      </c>
      <c r="E211" s="5" t="s">
        <v>7</v>
      </c>
      <c r="H211" s="5" t="s">
        <v>6015</v>
      </c>
    </row>
    <row r="212" spans="1:9">
      <c r="A212" s="5">
        <v>211</v>
      </c>
      <c r="B212" s="5" t="s">
        <v>5788</v>
      </c>
      <c r="C212" s="5" t="s">
        <v>6025</v>
      </c>
      <c r="D212" s="5" t="s">
        <v>6</v>
      </c>
      <c r="E212" s="5" t="s">
        <v>7</v>
      </c>
      <c r="H212" s="5" t="s">
        <v>6016</v>
      </c>
    </row>
    <row r="213" spans="1:9">
      <c r="A213" s="5">
        <v>212</v>
      </c>
      <c r="B213" s="5" t="s">
        <v>5788</v>
      </c>
      <c r="C213" s="5" t="s">
        <v>6025</v>
      </c>
      <c r="D213" s="5" t="s">
        <v>6</v>
      </c>
      <c r="E213" s="5" t="s">
        <v>7</v>
      </c>
      <c r="H213" s="5" t="s">
        <v>6017</v>
      </c>
    </row>
    <row r="214" spans="1:9">
      <c r="A214" s="5">
        <v>213</v>
      </c>
      <c r="B214" s="5" t="s">
        <v>5788</v>
      </c>
      <c r="C214" s="5" t="s">
        <v>6025</v>
      </c>
      <c r="D214" s="5" t="s">
        <v>6</v>
      </c>
      <c r="E214" s="5" t="s">
        <v>7</v>
      </c>
      <c r="H214" s="5" t="s">
        <v>6018</v>
      </c>
    </row>
    <row r="215" spans="1:9">
      <c r="A215" s="5">
        <v>214</v>
      </c>
      <c r="B215" s="5" t="s">
        <v>13</v>
      </c>
    </row>
    <row r="216" spans="1:9">
      <c r="A216" s="5">
        <v>215</v>
      </c>
      <c r="B216" s="5" t="s">
        <v>5788</v>
      </c>
      <c r="C216" s="5" t="s">
        <v>6028</v>
      </c>
      <c r="D216" s="5" t="s">
        <v>6029</v>
      </c>
      <c r="E216" s="5" t="s">
        <v>7463</v>
      </c>
      <c r="F216" s="5" t="s">
        <v>5888</v>
      </c>
      <c r="H216" s="5" t="s">
        <v>4</v>
      </c>
      <c r="I216" s="5" t="s">
        <v>6030</v>
      </c>
    </row>
    <row r="217" spans="1:9">
      <c r="A217" s="5">
        <v>216</v>
      </c>
      <c r="B217" s="5" t="s">
        <v>5788</v>
      </c>
      <c r="C217" s="5" t="s">
        <v>6028</v>
      </c>
      <c r="D217" s="5" t="s">
        <v>6</v>
      </c>
      <c r="E217" s="5" t="s">
        <v>7</v>
      </c>
      <c r="H217" s="5" t="s">
        <v>6031</v>
      </c>
    </row>
    <row r="218" spans="1:9">
      <c r="A218" s="5">
        <v>217</v>
      </c>
      <c r="B218" s="5" t="s">
        <v>5788</v>
      </c>
      <c r="C218" s="5" t="s">
        <v>6028</v>
      </c>
      <c r="D218" s="5" t="s">
        <v>6</v>
      </c>
      <c r="E218" s="5" t="s">
        <v>7</v>
      </c>
      <c r="H218" s="5" t="s">
        <v>6032</v>
      </c>
    </row>
    <row r="219" spans="1:9">
      <c r="A219" s="5">
        <v>218</v>
      </c>
      <c r="B219" s="5" t="s">
        <v>5788</v>
      </c>
      <c r="C219" s="5" t="s">
        <v>6028</v>
      </c>
      <c r="D219" s="5" t="s">
        <v>6</v>
      </c>
      <c r="E219" s="5" t="s">
        <v>7</v>
      </c>
      <c r="H219" s="5" t="s">
        <v>6033</v>
      </c>
    </row>
    <row r="220" spans="1:9">
      <c r="A220" s="5">
        <v>219</v>
      </c>
      <c r="B220" s="5" t="s">
        <v>5788</v>
      </c>
      <c r="C220" s="5" t="s">
        <v>6028</v>
      </c>
      <c r="D220" s="5" t="s">
        <v>6</v>
      </c>
      <c r="E220" s="5" t="s">
        <v>7</v>
      </c>
      <c r="H220" s="5" t="s">
        <v>6034</v>
      </c>
    </row>
    <row r="221" spans="1:9">
      <c r="A221" s="5">
        <v>220</v>
      </c>
      <c r="B221" s="5" t="s">
        <v>5788</v>
      </c>
      <c r="C221" s="5" t="s">
        <v>6028</v>
      </c>
      <c r="D221" s="5" t="s">
        <v>6</v>
      </c>
      <c r="E221" s="5" t="s">
        <v>7</v>
      </c>
      <c r="H221" s="5" t="s">
        <v>6035</v>
      </c>
    </row>
    <row r="222" spans="1:9">
      <c r="A222" s="5">
        <v>221</v>
      </c>
      <c r="B222" s="5" t="s">
        <v>13</v>
      </c>
    </row>
    <row r="223" spans="1:9">
      <c r="A223" s="5">
        <v>222</v>
      </c>
      <c r="B223" s="5" t="s">
        <v>5788</v>
      </c>
      <c r="C223" s="5" t="s">
        <v>6036</v>
      </c>
      <c r="D223" s="5" t="s">
        <v>6037</v>
      </c>
      <c r="E223" s="5" t="s">
        <v>6038</v>
      </c>
      <c r="F223" s="5" t="s">
        <v>5888</v>
      </c>
      <c r="H223" s="5" t="s">
        <v>4</v>
      </c>
      <c r="I223" s="6" t="s">
        <v>6039</v>
      </c>
    </row>
    <row r="224" spans="1:9">
      <c r="A224" s="5">
        <v>223</v>
      </c>
      <c r="B224" s="5" t="s">
        <v>5788</v>
      </c>
      <c r="C224" s="5" t="s">
        <v>6036</v>
      </c>
      <c r="D224" s="5" t="s">
        <v>6</v>
      </c>
      <c r="E224" s="5" t="s">
        <v>7</v>
      </c>
      <c r="H224" s="5" t="s">
        <v>1659</v>
      </c>
    </row>
    <row r="225" spans="1:9">
      <c r="A225" s="5">
        <v>224</v>
      </c>
      <c r="B225" s="5" t="s">
        <v>5788</v>
      </c>
      <c r="C225" s="5" t="s">
        <v>6036</v>
      </c>
      <c r="D225" s="5" t="s">
        <v>6</v>
      </c>
      <c r="E225" s="5" t="s">
        <v>7</v>
      </c>
      <c r="H225" s="5" t="s">
        <v>6040</v>
      </c>
    </row>
    <row r="226" spans="1:9">
      <c r="A226" s="5">
        <v>225</v>
      </c>
      <c r="B226" s="5" t="s">
        <v>5788</v>
      </c>
      <c r="C226" s="5" t="s">
        <v>6036</v>
      </c>
      <c r="D226" s="5" t="s">
        <v>6</v>
      </c>
      <c r="E226" s="5" t="s">
        <v>7</v>
      </c>
      <c r="H226" s="5" t="s">
        <v>6041</v>
      </c>
    </row>
    <row r="227" spans="1:9">
      <c r="A227" s="5">
        <v>226</v>
      </c>
      <c r="B227" s="5" t="s">
        <v>5788</v>
      </c>
      <c r="C227" s="5" t="s">
        <v>6036</v>
      </c>
      <c r="D227" s="5" t="s">
        <v>6</v>
      </c>
      <c r="E227" s="5" t="s">
        <v>7</v>
      </c>
      <c r="H227" s="5" t="s">
        <v>6042</v>
      </c>
    </row>
    <row r="228" spans="1:9">
      <c r="A228" s="5">
        <v>227</v>
      </c>
      <c r="B228" s="5" t="s">
        <v>5788</v>
      </c>
      <c r="C228" s="5" t="s">
        <v>6036</v>
      </c>
      <c r="D228" s="5" t="s">
        <v>6</v>
      </c>
      <c r="E228" s="5" t="s">
        <v>7</v>
      </c>
      <c r="H228" s="5" t="s">
        <v>6043</v>
      </c>
    </row>
    <row r="229" spans="1:9">
      <c r="A229" s="5">
        <v>228</v>
      </c>
      <c r="B229" s="5" t="s">
        <v>13</v>
      </c>
    </row>
    <row r="230" spans="1:9">
      <c r="A230" s="5">
        <v>229</v>
      </c>
      <c r="B230" s="5" t="s">
        <v>5788</v>
      </c>
      <c r="C230" s="5" t="s">
        <v>6044</v>
      </c>
      <c r="D230" s="5" t="s">
        <v>6045</v>
      </c>
      <c r="E230" s="5" t="s">
        <v>6046</v>
      </c>
      <c r="F230" s="5" t="s">
        <v>5888</v>
      </c>
      <c r="H230" s="5" t="s">
        <v>4</v>
      </c>
      <c r="I230" s="5" t="s">
        <v>6030</v>
      </c>
    </row>
    <row r="231" spans="1:9">
      <c r="A231" s="5">
        <v>230</v>
      </c>
      <c r="B231" s="5" t="s">
        <v>5788</v>
      </c>
      <c r="C231" s="5" t="s">
        <v>6044</v>
      </c>
      <c r="D231" s="5" t="s">
        <v>6</v>
      </c>
      <c r="E231" s="5" t="s">
        <v>7</v>
      </c>
      <c r="H231" s="5" t="s">
        <v>6031</v>
      </c>
    </row>
    <row r="232" spans="1:9">
      <c r="A232" s="5">
        <v>231</v>
      </c>
      <c r="B232" s="5" t="s">
        <v>5788</v>
      </c>
      <c r="C232" s="5" t="s">
        <v>6044</v>
      </c>
      <c r="D232" s="5" t="s">
        <v>6</v>
      </c>
      <c r="E232" s="5" t="s">
        <v>7</v>
      </c>
      <c r="H232" s="5" t="s">
        <v>6032</v>
      </c>
    </row>
    <row r="233" spans="1:9">
      <c r="A233" s="5">
        <v>232</v>
      </c>
      <c r="B233" s="5" t="s">
        <v>5788</v>
      </c>
      <c r="C233" s="5" t="s">
        <v>6044</v>
      </c>
      <c r="D233" s="5" t="s">
        <v>6</v>
      </c>
      <c r="E233" s="5" t="s">
        <v>7</v>
      </c>
      <c r="H233" s="5" t="s">
        <v>6033</v>
      </c>
    </row>
    <row r="234" spans="1:9">
      <c r="A234" s="5">
        <v>233</v>
      </c>
      <c r="B234" s="5" t="s">
        <v>5788</v>
      </c>
      <c r="C234" s="5" t="s">
        <v>6044</v>
      </c>
      <c r="D234" s="5" t="s">
        <v>6</v>
      </c>
      <c r="E234" s="5" t="s">
        <v>7</v>
      </c>
      <c r="H234" s="5" t="s">
        <v>6034</v>
      </c>
    </row>
    <row r="235" spans="1:9">
      <c r="A235" s="5">
        <v>234</v>
      </c>
      <c r="B235" s="5" t="s">
        <v>5788</v>
      </c>
      <c r="C235" s="5" t="s">
        <v>6044</v>
      </c>
      <c r="D235" s="5" t="s">
        <v>6</v>
      </c>
      <c r="E235" s="5" t="s">
        <v>7</v>
      </c>
      <c r="H235" s="5" t="s">
        <v>6035</v>
      </c>
    </row>
    <row r="236" spans="1:9">
      <c r="A236" s="5">
        <v>235</v>
      </c>
      <c r="B236" s="5" t="s">
        <v>13</v>
      </c>
    </row>
    <row r="237" spans="1:9">
      <c r="A237" s="5">
        <v>236</v>
      </c>
      <c r="B237" s="5" t="s">
        <v>5788</v>
      </c>
      <c r="C237" s="5" t="s">
        <v>6047</v>
      </c>
      <c r="D237" s="5" t="s">
        <v>6048</v>
      </c>
      <c r="E237" s="5" t="s">
        <v>6049</v>
      </c>
      <c r="F237" s="5" t="s">
        <v>5888</v>
      </c>
      <c r="H237" s="5" t="s">
        <v>4</v>
      </c>
      <c r="I237" s="6" t="s">
        <v>6050</v>
      </c>
    </row>
    <row r="238" spans="1:9">
      <c r="A238" s="5">
        <v>237</v>
      </c>
      <c r="B238" s="5" t="s">
        <v>5788</v>
      </c>
      <c r="C238" s="5" t="s">
        <v>6047</v>
      </c>
      <c r="D238" s="5" t="s">
        <v>6</v>
      </c>
      <c r="E238" s="5" t="s">
        <v>7</v>
      </c>
      <c r="H238" s="5" t="s">
        <v>6051</v>
      </c>
    </row>
    <row r="239" spans="1:9">
      <c r="A239" s="5">
        <v>238</v>
      </c>
      <c r="B239" s="5" t="s">
        <v>5788</v>
      </c>
      <c r="C239" s="5" t="s">
        <v>6047</v>
      </c>
      <c r="D239" s="5" t="s">
        <v>6</v>
      </c>
      <c r="E239" s="5" t="s">
        <v>7</v>
      </c>
      <c r="H239" s="5" t="s">
        <v>6052</v>
      </c>
    </row>
    <row r="240" spans="1:9">
      <c r="A240" s="5">
        <v>239</v>
      </c>
      <c r="B240" s="5" t="s">
        <v>5788</v>
      </c>
      <c r="C240" s="5" t="s">
        <v>6047</v>
      </c>
      <c r="D240" s="5" t="s">
        <v>6</v>
      </c>
      <c r="E240" s="5" t="s">
        <v>7</v>
      </c>
      <c r="H240" s="5" t="s">
        <v>6053</v>
      </c>
    </row>
    <row r="241" spans="1:9">
      <c r="A241" s="5">
        <v>240</v>
      </c>
      <c r="B241" s="5" t="s">
        <v>5788</v>
      </c>
      <c r="C241" s="5" t="s">
        <v>6047</v>
      </c>
      <c r="D241" s="5" t="s">
        <v>6</v>
      </c>
      <c r="E241" s="5" t="s">
        <v>7</v>
      </c>
      <c r="H241" s="5" t="s">
        <v>6054</v>
      </c>
    </row>
    <row r="242" spans="1:9">
      <c r="A242" s="5">
        <v>241</v>
      </c>
      <c r="B242" s="5" t="s">
        <v>5788</v>
      </c>
      <c r="C242" s="5" t="s">
        <v>6047</v>
      </c>
      <c r="D242" s="5" t="s">
        <v>6</v>
      </c>
      <c r="E242" s="5" t="s">
        <v>7</v>
      </c>
      <c r="H242" s="5" t="s">
        <v>6055</v>
      </c>
    </row>
    <row r="243" spans="1:9">
      <c r="A243" s="5">
        <v>242</v>
      </c>
      <c r="B243" s="5" t="s">
        <v>13</v>
      </c>
    </row>
    <row r="244" spans="1:9">
      <c r="A244" s="5">
        <v>243</v>
      </c>
      <c r="B244" s="5" t="s">
        <v>5788</v>
      </c>
      <c r="C244" s="5" t="s">
        <v>6056</v>
      </c>
      <c r="D244" s="5" t="s">
        <v>6057</v>
      </c>
      <c r="E244" s="5" t="s">
        <v>7464</v>
      </c>
      <c r="F244" s="5" t="s">
        <v>5888</v>
      </c>
      <c r="H244" s="5" t="s">
        <v>4</v>
      </c>
      <c r="I244" s="5" t="s">
        <v>6058</v>
      </c>
    </row>
    <row r="245" spans="1:9">
      <c r="A245" s="5">
        <v>244</v>
      </c>
      <c r="B245" s="5" t="s">
        <v>5788</v>
      </c>
      <c r="C245" s="5" t="s">
        <v>6056</v>
      </c>
      <c r="D245" s="5" t="s">
        <v>6</v>
      </c>
      <c r="E245" s="5" t="s">
        <v>7</v>
      </c>
      <c r="H245" s="5" t="s">
        <v>6059</v>
      </c>
    </row>
    <row r="246" spans="1:9">
      <c r="A246" s="5">
        <v>245</v>
      </c>
      <c r="B246" s="5" t="s">
        <v>5788</v>
      </c>
      <c r="C246" s="5" t="s">
        <v>6056</v>
      </c>
      <c r="D246" s="5" t="s">
        <v>6</v>
      </c>
      <c r="E246" s="5" t="s">
        <v>7</v>
      </c>
      <c r="H246" s="5" t="s">
        <v>6060</v>
      </c>
    </row>
    <row r="247" spans="1:9">
      <c r="A247" s="5">
        <v>246</v>
      </c>
      <c r="B247" s="5" t="s">
        <v>5788</v>
      </c>
      <c r="C247" s="5" t="s">
        <v>6056</v>
      </c>
      <c r="D247" s="5" t="s">
        <v>6</v>
      </c>
      <c r="E247" s="5" t="s">
        <v>7</v>
      </c>
      <c r="H247" s="5" t="s">
        <v>6061</v>
      </c>
    </row>
    <row r="248" spans="1:9">
      <c r="A248" s="5">
        <v>247</v>
      </c>
      <c r="B248" s="5" t="s">
        <v>5788</v>
      </c>
      <c r="C248" s="5" t="s">
        <v>6056</v>
      </c>
      <c r="D248" s="5" t="s">
        <v>6</v>
      </c>
      <c r="E248" s="5" t="s">
        <v>7</v>
      </c>
      <c r="H248" s="5" t="s">
        <v>6062</v>
      </c>
    </row>
    <row r="249" spans="1:9">
      <c r="A249" s="5">
        <v>248</v>
      </c>
      <c r="B249" s="5" t="s">
        <v>5788</v>
      </c>
      <c r="C249" s="5" t="s">
        <v>6056</v>
      </c>
      <c r="D249" s="5" t="s">
        <v>6</v>
      </c>
      <c r="E249" s="5" t="s">
        <v>7</v>
      </c>
      <c r="H249" s="5" t="s">
        <v>6063</v>
      </c>
    </row>
    <row r="250" spans="1:9">
      <c r="A250" s="5">
        <v>249</v>
      </c>
      <c r="B250" s="5" t="s">
        <v>13</v>
      </c>
    </row>
    <row r="251" spans="1:9">
      <c r="A251" s="5">
        <v>250</v>
      </c>
      <c r="B251" s="5" t="s">
        <v>5788</v>
      </c>
      <c r="C251" s="5" t="s">
        <v>6064</v>
      </c>
      <c r="D251" s="5" t="s">
        <v>598</v>
      </c>
      <c r="E251" s="5" t="s">
        <v>6065</v>
      </c>
      <c r="F251" s="5" t="s">
        <v>11150</v>
      </c>
      <c r="H251" s="5" t="s">
        <v>4</v>
      </c>
      <c r="I251" s="5" t="s">
        <v>5873</v>
      </c>
    </row>
    <row r="252" spans="1:9">
      <c r="A252" s="5">
        <v>251</v>
      </c>
      <c r="B252" s="5" t="s">
        <v>5788</v>
      </c>
      <c r="C252" s="5" t="s">
        <v>6064</v>
      </c>
      <c r="D252" s="5" t="s">
        <v>6</v>
      </c>
      <c r="E252" s="5">
        <v>0</v>
      </c>
      <c r="H252" s="5" t="s">
        <v>598</v>
      </c>
    </row>
    <row r="253" spans="1:9">
      <c r="A253" s="5">
        <v>252</v>
      </c>
      <c r="B253" s="5" t="s">
        <v>13</v>
      </c>
    </row>
    <row r="254" spans="1:9">
      <c r="A254" s="5">
        <v>253</v>
      </c>
      <c r="B254" s="5" t="s">
        <v>5788</v>
      </c>
      <c r="C254" s="5" t="s">
        <v>6066</v>
      </c>
      <c r="D254" s="5" t="s">
        <v>711</v>
      </c>
      <c r="E254" s="5" t="s">
        <v>5944</v>
      </c>
      <c r="F254" s="5" t="s">
        <v>5888</v>
      </c>
      <c r="H254" s="5" t="s">
        <v>4</v>
      </c>
      <c r="I254" s="5" t="s">
        <v>5945</v>
      </c>
    </row>
    <row r="255" spans="1:9">
      <c r="A255" s="5">
        <v>254</v>
      </c>
      <c r="B255" s="5" t="s">
        <v>5788</v>
      </c>
      <c r="C255" s="5" t="s">
        <v>6066</v>
      </c>
      <c r="D255" s="5" t="s">
        <v>6</v>
      </c>
      <c r="E255" s="5" t="s">
        <v>7</v>
      </c>
      <c r="H255" s="5" t="s">
        <v>1998</v>
      </c>
    </row>
    <row r="256" spans="1:9">
      <c r="A256" s="5">
        <v>255</v>
      </c>
      <c r="B256" s="5" t="s">
        <v>5788</v>
      </c>
      <c r="C256" s="5" t="s">
        <v>6066</v>
      </c>
      <c r="D256" s="5" t="s">
        <v>6</v>
      </c>
      <c r="E256" s="5" t="s">
        <v>7</v>
      </c>
      <c r="H256" s="5" t="s">
        <v>5946</v>
      </c>
    </row>
    <row r="257" spans="1:9">
      <c r="A257" s="5">
        <v>256</v>
      </c>
      <c r="B257" s="5" t="s">
        <v>5788</v>
      </c>
      <c r="C257" s="5" t="s">
        <v>6066</v>
      </c>
      <c r="D257" s="5" t="s">
        <v>6</v>
      </c>
      <c r="E257" s="5" t="s">
        <v>7</v>
      </c>
      <c r="H257" s="5" t="s">
        <v>5947</v>
      </c>
    </row>
    <row r="258" spans="1:9">
      <c r="A258" s="5">
        <v>257</v>
      </c>
      <c r="B258" s="5" t="s">
        <v>5788</v>
      </c>
      <c r="C258" s="5" t="s">
        <v>6066</v>
      </c>
      <c r="D258" s="5" t="s">
        <v>6</v>
      </c>
      <c r="E258" s="5" t="s">
        <v>7</v>
      </c>
      <c r="H258" s="5" t="s">
        <v>1999</v>
      </c>
    </row>
    <row r="259" spans="1:9">
      <c r="A259" s="5">
        <v>258</v>
      </c>
      <c r="B259" s="5" t="s">
        <v>5788</v>
      </c>
      <c r="C259" s="5" t="s">
        <v>6066</v>
      </c>
      <c r="D259" s="5" t="s">
        <v>6</v>
      </c>
      <c r="E259" s="5" t="s">
        <v>7</v>
      </c>
      <c r="H259" s="5" t="s">
        <v>5948</v>
      </c>
    </row>
    <row r="260" spans="1:9">
      <c r="A260" s="5">
        <v>259</v>
      </c>
      <c r="B260" s="5" t="s">
        <v>13</v>
      </c>
    </row>
    <row r="261" spans="1:9">
      <c r="A261" s="5">
        <v>260</v>
      </c>
      <c r="B261" s="5" t="s">
        <v>5788</v>
      </c>
      <c r="C261" s="5" t="s">
        <v>6067</v>
      </c>
      <c r="D261" s="5" t="s">
        <v>7465</v>
      </c>
      <c r="E261" s="5" t="s">
        <v>6068</v>
      </c>
      <c r="F261" s="5" t="s">
        <v>5888</v>
      </c>
      <c r="H261" s="5" t="s">
        <v>4</v>
      </c>
      <c r="I261" s="6" t="s">
        <v>6069</v>
      </c>
    </row>
    <row r="262" spans="1:9">
      <c r="A262" s="5">
        <v>261</v>
      </c>
      <c r="B262" s="5" t="s">
        <v>5788</v>
      </c>
      <c r="C262" s="5" t="s">
        <v>6067</v>
      </c>
      <c r="D262" s="5" t="s">
        <v>6</v>
      </c>
      <c r="E262" s="5" t="s">
        <v>7</v>
      </c>
      <c r="H262" s="5" t="s">
        <v>52</v>
      </c>
    </row>
    <row r="263" spans="1:9">
      <c r="A263" s="5">
        <v>262</v>
      </c>
      <c r="B263" s="5" t="s">
        <v>5788</v>
      </c>
      <c r="C263" s="5" t="s">
        <v>6067</v>
      </c>
      <c r="D263" s="5" t="s">
        <v>6</v>
      </c>
      <c r="E263" s="5" t="s">
        <v>7</v>
      </c>
      <c r="H263" s="5" t="s">
        <v>53</v>
      </c>
    </row>
    <row r="264" spans="1:9">
      <c r="A264" s="5">
        <v>263</v>
      </c>
      <c r="B264" s="5" t="s">
        <v>5788</v>
      </c>
      <c r="C264" s="5" t="s">
        <v>6067</v>
      </c>
      <c r="D264" s="5" t="s">
        <v>6</v>
      </c>
      <c r="E264" s="5" t="s">
        <v>7</v>
      </c>
      <c r="H264" s="5" t="s">
        <v>54</v>
      </c>
    </row>
    <row r="265" spans="1:9">
      <c r="A265" s="5">
        <v>264</v>
      </c>
      <c r="B265" s="5" t="s">
        <v>5788</v>
      </c>
      <c r="C265" s="5" t="s">
        <v>6067</v>
      </c>
      <c r="D265" s="5" t="s">
        <v>6</v>
      </c>
      <c r="E265" s="5" t="s">
        <v>7</v>
      </c>
      <c r="H265" s="5" t="s">
        <v>55</v>
      </c>
    </row>
    <row r="266" spans="1:9">
      <c r="A266" s="5">
        <v>265</v>
      </c>
      <c r="B266" s="5" t="s">
        <v>5788</v>
      </c>
      <c r="C266" s="5" t="s">
        <v>6067</v>
      </c>
      <c r="D266" s="5" t="s">
        <v>6</v>
      </c>
      <c r="E266" s="5" t="s">
        <v>7</v>
      </c>
      <c r="H266" s="5" t="s">
        <v>6070</v>
      </c>
    </row>
    <row r="267" spans="1:9">
      <c r="A267" s="5">
        <v>266</v>
      </c>
      <c r="B267" s="5" t="s">
        <v>13</v>
      </c>
    </row>
    <row r="268" spans="1:9">
      <c r="A268" s="5">
        <v>267</v>
      </c>
      <c r="B268" s="5" t="s">
        <v>5788</v>
      </c>
      <c r="C268" s="5" t="s">
        <v>6071</v>
      </c>
      <c r="D268" s="5" t="s">
        <v>6072</v>
      </c>
      <c r="E268" s="5" t="s">
        <v>6073</v>
      </c>
      <c r="F268" s="5" t="s">
        <v>11150</v>
      </c>
      <c r="H268" s="5" t="s">
        <v>4</v>
      </c>
      <c r="I268" s="5" t="s">
        <v>6074</v>
      </c>
    </row>
    <row r="269" spans="1:9">
      <c r="A269" s="5">
        <v>268</v>
      </c>
      <c r="B269" s="5" t="s">
        <v>5788</v>
      </c>
      <c r="C269" s="5" t="s">
        <v>6071</v>
      </c>
      <c r="D269" s="5" t="s">
        <v>6</v>
      </c>
      <c r="E269" s="5">
        <v>0</v>
      </c>
      <c r="H269" s="5" t="s">
        <v>6072</v>
      </c>
    </row>
    <row r="270" spans="1:9">
      <c r="A270" s="5">
        <v>269</v>
      </c>
      <c r="B270" s="5" t="s">
        <v>13</v>
      </c>
    </row>
    <row r="271" spans="1:9">
      <c r="A271" s="5">
        <v>270</v>
      </c>
      <c r="B271" s="5" t="s">
        <v>5788</v>
      </c>
      <c r="C271" s="5" t="s">
        <v>6075</v>
      </c>
      <c r="D271" s="5" t="s">
        <v>6076</v>
      </c>
      <c r="E271" s="5" t="s">
        <v>6077</v>
      </c>
      <c r="F271" s="5" t="s">
        <v>11150</v>
      </c>
      <c r="H271" s="5" t="s">
        <v>4</v>
      </c>
      <c r="I271" s="5" t="s">
        <v>6078</v>
      </c>
    </row>
    <row r="272" spans="1:9">
      <c r="A272" s="5">
        <v>271</v>
      </c>
      <c r="B272" s="5" t="s">
        <v>5788</v>
      </c>
      <c r="C272" s="5" t="s">
        <v>6075</v>
      </c>
      <c r="D272" s="5" t="s">
        <v>6</v>
      </c>
      <c r="E272" s="5" t="s">
        <v>7</v>
      </c>
      <c r="H272" s="5" t="s">
        <v>6079</v>
      </c>
    </row>
    <row r="273" spans="1:9">
      <c r="A273" s="5">
        <v>272</v>
      </c>
      <c r="B273" s="5" t="s">
        <v>13</v>
      </c>
    </row>
    <row r="274" spans="1:9">
      <c r="A274" s="5">
        <v>273</v>
      </c>
      <c r="B274" s="5" t="s">
        <v>5788</v>
      </c>
      <c r="C274" s="5" t="s">
        <v>6080</v>
      </c>
      <c r="D274" s="5" t="s">
        <v>6081</v>
      </c>
      <c r="E274" s="5" t="s">
        <v>6082</v>
      </c>
      <c r="F274" s="5" t="s">
        <v>11150</v>
      </c>
      <c r="H274" s="5" t="s">
        <v>4</v>
      </c>
      <c r="I274" s="5" t="s">
        <v>6083</v>
      </c>
    </row>
    <row r="275" spans="1:9">
      <c r="A275" s="5">
        <v>274</v>
      </c>
      <c r="B275" s="5" t="s">
        <v>5788</v>
      </c>
      <c r="C275" s="5" t="s">
        <v>6080</v>
      </c>
      <c r="D275" s="5" t="s">
        <v>6</v>
      </c>
      <c r="E275" s="5">
        <v>0</v>
      </c>
      <c r="H275" s="5" t="s">
        <v>6081</v>
      </c>
    </row>
    <row r="276" spans="1:9">
      <c r="A276" s="5">
        <v>275</v>
      </c>
      <c r="B276" s="5" t="s">
        <v>13</v>
      </c>
    </row>
    <row r="277" spans="1:9">
      <c r="A277" s="5">
        <v>276</v>
      </c>
      <c r="B277" s="5" t="s">
        <v>5788</v>
      </c>
      <c r="C277" s="5" t="s">
        <v>6084</v>
      </c>
      <c r="D277" s="5" t="s">
        <v>7466</v>
      </c>
      <c r="E277" s="5" t="s">
        <v>6085</v>
      </c>
      <c r="F277" s="5" t="s">
        <v>11150</v>
      </c>
      <c r="H277" s="5" t="s">
        <v>246</v>
      </c>
      <c r="I277" s="5" t="s">
        <v>6086</v>
      </c>
    </row>
    <row r="278" spans="1:9">
      <c r="A278" s="5">
        <v>277</v>
      </c>
      <c r="B278" s="5" t="s">
        <v>5788</v>
      </c>
      <c r="C278" s="5" t="s">
        <v>6084</v>
      </c>
      <c r="D278" s="5" t="s">
        <v>248</v>
      </c>
      <c r="E278" s="5" t="s">
        <v>7</v>
      </c>
      <c r="H278" s="5" t="s">
        <v>6087</v>
      </c>
    </row>
    <row r="279" spans="1:9">
      <c r="A279" s="5">
        <v>278</v>
      </c>
      <c r="B279" s="5" t="s">
        <v>13</v>
      </c>
    </row>
    <row r="280" spans="1:9">
      <c r="A280" s="5">
        <v>279</v>
      </c>
      <c r="B280" s="5" t="s">
        <v>5788</v>
      </c>
      <c r="C280" s="5" t="s">
        <v>6088</v>
      </c>
      <c r="D280" s="5" t="s">
        <v>6089</v>
      </c>
      <c r="E280" s="5" t="s">
        <v>6090</v>
      </c>
      <c r="F280" s="5" t="s">
        <v>5888</v>
      </c>
      <c r="H280" s="5" t="s">
        <v>246</v>
      </c>
      <c r="I280" s="5" t="s">
        <v>6091</v>
      </c>
    </row>
    <row r="281" spans="1:9">
      <c r="A281" s="5">
        <v>280</v>
      </c>
      <c r="B281" s="5" t="s">
        <v>5788</v>
      </c>
      <c r="C281" s="5" t="s">
        <v>6088</v>
      </c>
      <c r="D281" s="5" t="s">
        <v>248</v>
      </c>
      <c r="E281" s="5" t="s">
        <v>7</v>
      </c>
      <c r="H281" s="5" t="s">
        <v>6092</v>
      </c>
    </row>
    <row r="282" spans="1:9">
      <c r="A282" s="5">
        <v>281</v>
      </c>
      <c r="B282" s="5" t="s">
        <v>5788</v>
      </c>
      <c r="C282" s="5" t="s">
        <v>6088</v>
      </c>
      <c r="D282" s="5" t="s">
        <v>248</v>
      </c>
      <c r="E282" s="5" t="s">
        <v>7</v>
      </c>
      <c r="H282" s="5" t="s">
        <v>6093</v>
      </c>
    </row>
    <row r="283" spans="1:9">
      <c r="A283" s="5">
        <v>282</v>
      </c>
      <c r="B283" s="5" t="s">
        <v>13</v>
      </c>
    </row>
    <row r="284" spans="1:9">
      <c r="A284" s="5">
        <v>283</v>
      </c>
      <c r="B284" s="5" t="s">
        <v>5788</v>
      </c>
      <c r="C284" s="5" t="s">
        <v>6094</v>
      </c>
      <c r="D284" s="5" t="s">
        <v>6095</v>
      </c>
      <c r="E284" s="5" t="s">
        <v>6096</v>
      </c>
      <c r="F284" s="5" t="s">
        <v>11150</v>
      </c>
      <c r="H284" s="5" t="s">
        <v>4</v>
      </c>
      <c r="I284" s="5" t="s">
        <v>6097</v>
      </c>
    </row>
    <row r="285" spans="1:9">
      <c r="A285" s="5">
        <v>284</v>
      </c>
      <c r="B285" s="5" t="s">
        <v>5788</v>
      </c>
      <c r="C285" s="5" t="s">
        <v>6094</v>
      </c>
      <c r="D285" s="5" t="s">
        <v>6</v>
      </c>
      <c r="E285" s="5">
        <v>0</v>
      </c>
      <c r="H285" s="5" t="s">
        <v>6095</v>
      </c>
    </row>
    <row r="286" spans="1:9">
      <c r="A286" s="5">
        <v>285</v>
      </c>
      <c r="B286" s="5" t="s">
        <v>13</v>
      </c>
    </row>
    <row r="287" spans="1:9">
      <c r="A287" s="5">
        <v>286</v>
      </c>
      <c r="B287" s="5" t="s">
        <v>5788</v>
      </c>
      <c r="C287" s="5" t="s">
        <v>6098</v>
      </c>
      <c r="D287" s="5" t="s">
        <v>98</v>
      </c>
      <c r="E287" s="5" t="s">
        <v>6099</v>
      </c>
      <c r="F287" s="5" t="s">
        <v>11150</v>
      </c>
      <c r="H287" s="5" t="s">
        <v>4</v>
      </c>
      <c r="I287" s="5" t="s">
        <v>6100</v>
      </c>
    </row>
    <row r="288" spans="1:9">
      <c r="A288" s="5">
        <v>287</v>
      </c>
      <c r="B288" s="5" t="s">
        <v>5788</v>
      </c>
      <c r="C288" s="5" t="s">
        <v>6098</v>
      </c>
      <c r="D288" s="5" t="s">
        <v>6</v>
      </c>
      <c r="E288" s="5">
        <v>0</v>
      </c>
      <c r="H288" s="5" t="s">
        <v>98</v>
      </c>
    </row>
    <row r="289" spans="1:9">
      <c r="A289" s="5">
        <v>288</v>
      </c>
      <c r="B289" s="5" t="s">
        <v>13</v>
      </c>
    </row>
    <row r="290" spans="1:9">
      <c r="A290" s="5">
        <v>289</v>
      </c>
      <c r="B290" s="5" t="s">
        <v>5788</v>
      </c>
      <c r="C290" s="5" t="s">
        <v>6101</v>
      </c>
      <c r="D290" s="5" t="s">
        <v>6102</v>
      </c>
      <c r="E290" s="5" t="s">
        <v>6103</v>
      </c>
      <c r="F290" s="5" t="s">
        <v>11150</v>
      </c>
      <c r="H290" s="5" t="s">
        <v>4</v>
      </c>
      <c r="I290" s="5" t="s">
        <v>6104</v>
      </c>
    </row>
    <row r="291" spans="1:9">
      <c r="A291" s="5">
        <v>290</v>
      </c>
      <c r="B291" s="5" t="s">
        <v>5788</v>
      </c>
      <c r="C291" s="5" t="s">
        <v>6101</v>
      </c>
      <c r="D291" s="5" t="s">
        <v>6</v>
      </c>
      <c r="E291" s="5">
        <v>0</v>
      </c>
      <c r="H291" s="5" t="s">
        <v>6102</v>
      </c>
    </row>
    <row r="292" spans="1:9">
      <c r="A292" s="5">
        <v>291</v>
      </c>
      <c r="B292" s="5" t="s">
        <v>13</v>
      </c>
    </row>
    <row r="293" spans="1:9">
      <c r="A293" s="5">
        <v>292</v>
      </c>
      <c r="B293" s="5" t="s">
        <v>5788</v>
      </c>
      <c r="C293" s="5" t="s">
        <v>6105</v>
      </c>
      <c r="D293" s="5" t="s">
        <v>6106</v>
      </c>
      <c r="E293" s="5" t="s">
        <v>6107</v>
      </c>
      <c r="F293" s="5" t="s">
        <v>11150</v>
      </c>
      <c r="H293" s="5" t="s">
        <v>4</v>
      </c>
      <c r="I293" s="5" t="s">
        <v>6108</v>
      </c>
    </row>
    <row r="294" spans="1:9">
      <c r="A294" s="5">
        <v>293</v>
      </c>
      <c r="B294" s="5" t="s">
        <v>5788</v>
      </c>
      <c r="C294" s="5" t="s">
        <v>6105</v>
      </c>
      <c r="D294" s="5" t="s">
        <v>6</v>
      </c>
      <c r="E294" s="5">
        <v>0</v>
      </c>
      <c r="H294" s="5" t="s">
        <v>6106</v>
      </c>
    </row>
    <row r="295" spans="1:9">
      <c r="A295" s="5">
        <v>294</v>
      </c>
      <c r="B295" s="5" t="s">
        <v>13</v>
      </c>
    </row>
    <row r="296" spans="1:9">
      <c r="A296" s="5">
        <v>295</v>
      </c>
      <c r="B296" s="5" t="s">
        <v>5788</v>
      </c>
      <c r="C296" s="5" t="s">
        <v>6109</v>
      </c>
      <c r="D296" s="5" t="s">
        <v>6110</v>
      </c>
      <c r="E296" s="5" t="s">
        <v>6111</v>
      </c>
      <c r="F296" s="5" t="s">
        <v>11150</v>
      </c>
      <c r="H296" s="5" t="s">
        <v>4</v>
      </c>
      <c r="I296" s="5" t="s">
        <v>6112</v>
      </c>
    </row>
    <row r="297" spans="1:9">
      <c r="A297" s="5">
        <v>296</v>
      </c>
      <c r="B297" s="5" t="s">
        <v>5788</v>
      </c>
      <c r="C297" s="5" t="s">
        <v>6109</v>
      </c>
      <c r="D297" s="5" t="s">
        <v>6</v>
      </c>
      <c r="E297" s="5">
        <v>0</v>
      </c>
      <c r="H297" s="5" t="s">
        <v>6110</v>
      </c>
    </row>
    <row r="298" spans="1:9">
      <c r="A298" s="5">
        <v>297</v>
      </c>
      <c r="B298" s="5" t="s">
        <v>13</v>
      </c>
    </row>
    <row r="299" spans="1:9">
      <c r="A299" s="5">
        <v>298</v>
      </c>
      <c r="B299" s="5" t="s">
        <v>5788</v>
      </c>
      <c r="C299" s="5" t="s">
        <v>6113</v>
      </c>
      <c r="D299" s="5" t="s">
        <v>6114</v>
      </c>
      <c r="E299" s="5" t="s">
        <v>6115</v>
      </c>
      <c r="F299" s="5" t="s">
        <v>11150</v>
      </c>
      <c r="H299" s="5" t="s">
        <v>4</v>
      </c>
      <c r="I299" s="5" t="s">
        <v>6116</v>
      </c>
    </row>
    <row r="300" spans="1:9">
      <c r="A300" s="5">
        <v>299</v>
      </c>
      <c r="B300" s="5" t="s">
        <v>5788</v>
      </c>
      <c r="C300" s="5" t="s">
        <v>6113</v>
      </c>
      <c r="D300" s="5" t="s">
        <v>6</v>
      </c>
      <c r="E300" s="5">
        <v>0</v>
      </c>
      <c r="H300" s="5" t="s">
        <v>6114</v>
      </c>
    </row>
    <row r="301" spans="1:9">
      <c r="A301" s="5">
        <v>300</v>
      </c>
      <c r="B301" s="5" t="s">
        <v>13</v>
      </c>
    </row>
    <row r="302" spans="1:9">
      <c r="A302" s="5">
        <v>301</v>
      </c>
      <c r="B302" s="5" t="s">
        <v>5788</v>
      </c>
      <c r="C302" s="5" t="s">
        <v>6117</v>
      </c>
      <c r="D302" s="5" t="s">
        <v>6118</v>
      </c>
      <c r="E302" s="5" t="s">
        <v>6119</v>
      </c>
      <c r="F302" s="5" t="s">
        <v>11150</v>
      </c>
      <c r="H302" s="5" t="s">
        <v>4</v>
      </c>
      <c r="I302" s="6" t="s">
        <v>6120</v>
      </c>
    </row>
    <row r="303" spans="1:9">
      <c r="A303" s="5">
        <v>302</v>
      </c>
      <c r="B303" s="5" t="s">
        <v>5788</v>
      </c>
      <c r="C303" s="5" t="s">
        <v>6117</v>
      </c>
      <c r="D303" s="5" t="s">
        <v>6</v>
      </c>
      <c r="E303" s="5" t="s">
        <v>7</v>
      </c>
      <c r="H303" s="5" t="s">
        <v>5802</v>
      </c>
    </row>
    <row r="304" spans="1:9">
      <c r="A304" s="5">
        <v>303</v>
      </c>
      <c r="B304" s="5" t="s">
        <v>5788</v>
      </c>
      <c r="C304" s="5" t="s">
        <v>6117</v>
      </c>
      <c r="D304" s="5" t="s">
        <v>6</v>
      </c>
      <c r="E304" s="5" t="s">
        <v>7</v>
      </c>
      <c r="H304" s="5" t="s">
        <v>5801</v>
      </c>
    </row>
    <row r="305" spans="1:9">
      <c r="A305" s="5">
        <v>304</v>
      </c>
      <c r="B305" s="5" t="s">
        <v>5788</v>
      </c>
      <c r="C305" s="5" t="s">
        <v>6117</v>
      </c>
      <c r="D305" s="5" t="s">
        <v>6</v>
      </c>
      <c r="E305" s="5" t="s">
        <v>7</v>
      </c>
      <c r="H305" s="5" t="s">
        <v>5803</v>
      </c>
    </row>
    <row r="306" spans="1:9">
      <c r="A306" s="5">
        <v>305</v>
      </c>
      <c r="B306" s="5" t="s">
        <v>5788</v>
      </c>
      <c r="C306" s="5" t="s">
        <v>6117</v>
      </c>
      <c r="D306" s="5" t="s">
        <v>6</v>
      </c>
      <c r="E306" s="5" t="s">
        <v>7</v>
      </c>
      <c r="H306" s="5" t="s">
        <v>5804</v>
      </c>
    </row>
    <row r="307" spans="1:9">
      <c r="A307" s="5">
        <v>306</v>
      </c>
      <c r="B307" s="5" t="s">
        <v>5788</v>
      </c>
      <c r="C307" s="5" t="s">
        <v>6117</v>
      </c>
      <c r="D307" s="5" t="s">
        <v>6</v>
      </c>
      <c r="E307" s="5" t="s">
        <v>7</v>
      </c>
      <c r="H307" s="5" t="s">
        <v>5805</v>
      </c>
    </row>
    <row r="308" spans="1:9">
      <c r="A308" s="5">
        <v>307</v>
      </c>
      <c r="B308" s="5" t="s">
        <v>13</v>
      </c>
    </row>
    <row r="309" spans="1:9">
      <c r="A309" s="5">
        <v>308</v>
      </c>
      <c r="B309" s="5" t="s">
        <v>5788</v>
      </c>
      <c r="C309" s="5" t="s">
        <v>6121</v>
      </c>
      <c r="D309" s="5" t="s">
        <v>4445</v>
      </c>
      <c r="E309" s="5" t="s">
        <v>6122</v>
      </c>
      <c r="F309" s="5" t="s">
        <v>11150</v>
      </c>
      <c r="H309" s="5" t="s">
        <v>4</v>
      </c>
      <c r="I309" s="6" t="s">
        <v>6120</v>
      </c>
    </row>
    <row r="310" spans="1:9">
      <c r="A310" s="5">
        <v>309</v>
      </c>
      <c r="B310" s="5" t="s">
        <v>5788</v>
      </c>
      <c r="C310" s="5" t="s">
        <v>6121</v>
      </c>
      <c r="D310" s="5" t="s">
        <v>6</v>
      </c>
      <c r="E310" s="5" t="s">
        <v>7</v>
      </c>
      <c r="H310" s="5" t="s">
        <v>5802</v>
      </c>
    </row>
    <row r="311" spans="1:9">
      <c r="A311" s="5">
        <v>310</v>
      </c>
      <c r="B311" s="5" t="s">
        <v>5788</v>
      </c>
      <c r="C311" s="5" t="s">
        <v>6121</v>
      </c>
      <c r="D311" s="5" t="s">
        <v>6</v>
      </c>
      <c r="E311" s="5" t="s">
        <v>7</v>
      </c>
      <c r="H311" s="5" t="s">
        <v>5801</v>
      </c>
    </row>
    <row r="312" spans="1:9">
      <c r="A312" s="5">
        <v>311</v>
      </c>
      <c r="B312" s="5" t="s">
        <v>5788</v>
      </c>
      <c r="C312" s="5" t="s">
        <v>6121</v>
      </c>
      <c r="D312" s="5" t="s">
        <v>6</v>
      </c>
      <c r="E312" s="5" t="s">
        <v>7</v>
      </c>
      <c r="H312" s="5" t="s">
        <v>5803</v>
      </c>
    </row>
    <row r="313" spans="1:9">
      <c r="A313" s="5">
        <v>312</v>
      </c>
      <c r="B313" s="5" t="s">
        <v>5788</v>
      </c>
      <c r="C313" s="5" t="s">
        <v>6121</v>
      </c>
      <c r="D313" s="5" t="s">
        <v>6</v>
      </c>
      <c r="E313" s="5" t="s">
        <v>7</v>
      </c>
      <c r="H313" s="5" t="s">
        <v>5804</v>
      </c>
    </row>
    <row r="314" spans="1:9">
      <c r="A314" s="5">
        <v>313</v>
      </c>
      <c r="B314" s="5" t="s">
        <v>5788</v>
      </c>
      <c r="C314" s="5" t="s">
        <v>6121</v>
      </c>
      <c r="D314" s="5" t="s">
        <v>6</v>
      </c>
      <c r="E314" s="5" t="s">
        <v>7</v>
      </c>
      <c r="H314" s="5" t="s">
        <v>5805</v>
      </c>
    </row>
    <row r="315" spans="1:9">
      <c r="A315" s="5">
        <v>314</v>
      </c>
      <c r="B315" s="5" t="s">
        <v>13</v>
      </c>
    </row>
    <row r="316" spans="1:9">
      <c r="A316" s="5">
        <v>315</v>
      </c>
      <c r="B316" s="5" t="s">
        <v>5788</v>
      </c>
      <c r="C316" s="5" t="s">
        <v>6123</v>
      </c>
      <c r="D316" s="5" t="s">
        <v>6124</v>
      </c>
      <c r="E316" s="5" t="s">
        <v>6125</v>
      </c>
      <c r="F316" s="5" t="s">
        <v>11150</v>
      </c>
      <c r="H316" s="5" t="s">
        <v>4</v>
      </c>
      <c r="I316" s="5" t="s">
        <v>6126</v>
      </c>
    </row>
    <row r="317" spans="1:9">
      <c r="A317" s="5">
        <v>316</v>
      </c>
      <c r="B317" s="5" t="s">
        <v>5788</v>
      </c>
      <c r="C317" s="5" t="s">
        <v>6123</v>
      </c>
      <c r="D317" s="5" t="s">
        <v>6</v>
      </c>
      <c r="E317" s="5">
        <v>0</v>
      </c>
      <c r="H317" s="5" t="s">
        <v>6124</v>
      </c>
    </row>
    <row r="318" spans="1:9">
      <c r="A318" s="5">
        <v>317</v>
      </c>
      <c r="B318" s="5" t="s">
        <v>13</v>
      </c>
    </row>
    <row r="319" spans="1:9">
      <c r="A319" s="5">
        <v>318</v>
      </c>
      <c r="B319" s="5" t="s">
        <v>5788</v>
      </c>
      <c r="C319" s="5" t="s">
        <v>6127</v>
      </c>
      <c r="D319" s="5" t="s">
        <v>6128</v>
      </c>
      <c r="E319" s="5" t="s">
        <v>6129</v>
      </c>
      <c r="F319" s="5" t="s">
        <v>11150</v>
      </c>
      <c r="H319" s="5" t="s">
        <v>4</v>
      </c>
      <c r="I319" s="5" t="s">
        <v>6130</v>
      </c>
    </row>
    <row r="320" spans="1:9">
      <c r="A320" s="5">
        <v>319</v>
      </c>
      <c r="B320" s="5" t="s">
        <v>5788</v>
      </c>
      <c r="C320" s="5" t="s">
        <v>6127</v>
      </c>
      <c r="D320" s="5" t="s">
        <v>6</v>
      </c>
      <c r="E320" s="5">
        <v>0</v>
      </c>
      <c r="H320" s="5" t="s">
        <v>6128</v>
      </c>
    </row>
    <row r="321" spans="1:9">
      <c r="A321" s="5">
        <v>320</v>
      </c>
      <c r="B321" s="5" t="s">
        <v>13</v>
      </c>
    </row>
    <row r="322" spans="1:9">
      <c r="A322" s="5">
        <v>321</v>
      </c>
      <c r="B322" s="5" t="s">
        <v>5788</v>
      </c>
      <c r="C322" s="5" t="s">
        <v>6131</v>
      </c>
      <c r="D322" s="5" t="s">
        <v>6132</v>
      </c>
      <c r="E322" s="5" t="s">
        <v>6133</v>
      </c>
      <c r="F322" s="5" t="s">
        <v>11150</v>
      </c>
      <c r="H322" s="5" t="s">
        <v>4</v>
      </c>
      <c r="I322" s="5" t="s">
        <v>6134</v>
      </c>
    </row>
    <row r="323" spans="1:9">
      <c r="A323" s="5">
        <v>322</v>
      </c>
      <c r="B323" s="5" t="s">
        <v>5788</v>
      </c>
      <c r="C323" s="5" t="s">
        <v>6131</v>
      </c>
      <c r="D323" s="5" t="s">
        <v>6</v>
      </c>
      <c r="E323" s="5" t="s">
        <v>7</v>
      </c>
      <c r="H323" s="5" t="s">
        <v>6135</v>
      </c>
    </row>
    <row r="324" spans="1:9">
      <c r="A324" s="5">
        <v>323</v>
      </c>
      <c r="B324" s="5" t="s">
        <v>5788</v>
      </c>
      <c r="C324" s="5" t="s">
        <v>6131</v>
      </c>
      <c r="D324" s="5" t="s">
        <v>6</v>
      </c>
      <c r="E324" s="5" t="s">
        <v>7</v>
      </c>
      <c r="H324" s="5" t="s">
        <v>6136</v>
      </c>
    </row>
    <row r="325" spans="1:9">
      <c r="A325" s="5">
        <v>324</v>
      </c>
      <c r="B325" s="5" t="s">
        <v>5788</v>
      </c>
      <c r="C325" s="5" t="s">
        <v>6131</v>
      </c>
      <c r="D325" s="5" t="s">
        <v>6</v>
      </c>
      <c r="E325" s="5" t="s">
        <v>7</v>
      </c>
      <c r="H325" s="5" t="s">
        <v>6137</v>
      </c>
    </row>
    <row r="326" spans="1:9">
      <c r="A326" s="5">
        <v>325</v>
      </c>
      <c r="B326" s="5" t="s">
        <v>13</v>
      </c>
    </row>
    <row r="327" spans="1:9">
      <c r="A327" s="5">
        <v>326</v>
      </c>
      <c r="B327" s="5" t="s">
        <v>5788</v>
      </c>
      <c r="C327" s="5" t="s">
        <v>6138</v>
      </c>
      <c r="D327" s="5" t="s">
        <v>6139</v>
      </c>
      <c r="E327" s="5" t="s">
        <v>6140</v>
      </c>
      <c r="F327" s="5" t="s">
        <v>11150</v>
      </c>
      <c r="H327" s="5" t="s">
        <v>4</v>
      </c>
      <c r="I327" s="5" t="s">
        <v>6141</v>
      </c>
    </row>
    <row r="328" spans="1:9">
      <c r="A328" s="5">
        <v>327</v>
      </c>
      <c r="B328" s="5" t="s">
        <v>5788</v>
      </c>
      <c r="C328" s="5" t="s">
        <v>6138</v>
      </c>
      <c r="D328" s="5" t="s">
        <v>6</v>
      </c>
      <c r="E328" s="5">
        <v>0</v>
      </c>
      <c r="H328" s="5" t="s">
        <v>6139</v>
      </c>
    </row>
    <row r="329" spans="1:9">
      <c r="A329" s="5">
        <v>328</v>
      </c>
      <c r="B329" s="5" t="s">
        <v>13</v>
      </c>
    </row>
    <row r="330" spans="1:9">
      <c r="A330" s="5">
        <v>329</v>
      </c>
      <c r="B330" s="5" t="s">
        <v>5788</v>
      </c>
      <c r="C330" s="5" t="s">
        <v>6142</v>
      </c>
      <c r="D330" s="5" t="s">
        <v>6143</v>
      </c>
      <c r="E330" s="5" t="s">
        <v>6144</v>
      </c>
      <c r="F330" s="5" t="s">
        <v>11150</v>
      </c>
      <c r="H330" s="5" t="s">
        <v>4</v>
      </c>
      <c r="I330" s="5" t="s">
        <v>6145</v>
      </c>
    </row>
    <row r="331" spans="1:9">
      <c r="A331" s="5">
        <v>330</v>
      </c>
      <c r="B331" s="5" t="s">
        <v>5788</v>
      </c>
      <c r="C331" s="5" t="s">
        <v>6142</v>
      </c>
      <c r="D331" s="5" t="s">
        <v>6</v>
      </c>
      <c r="E331" s="5">
        <v>0</v>
      </c>
      <c r="H331" s="5" t="s">
        <v>6143</v>
      </c>
    </row>
    <row r="332" spans="1:9">
      <c r="A332" s="5">
        <v>331</v>
      </c>
      <c r="B332" s="5" t="s">
        <v>13</v>
      </c>
    </row>
    <row r="333" spans="1:9">
      <c r="A333" s="5">
        <v>332</v>
      </c>
      <c r="B333" s="5" t="s">
        <v>5788</v>
      </c>
      <c r="C333" s="5" t="s">
        <v>6146</v>
      </c>
      <c r="D333" s="5" t="s">
        <v>6147</v>
      </c>
      <c r="E333" s="5" t="s">
        <v>6148</v>
      </c>
      <c r="F333" s="5" t="s">
        <v>11150</v>
      </c>
      <c r="H333" s="5" t="s">
        <v>4</v>
      </c>
      <c r="I333" s="5" t="s">
        <v>6149</v>
      </c>
    </row>
    <row r="334" spans="1:9">
      <c r="A334" s="5">
        <v>333</v>
      </c>
      <c r="B334" s="5" t="s">
        <v>5788</v>
      </c>
      <c r="C334" s="5" t="s">
        <v>6146</v>
      </c>
      <c r="D334" s="5" t="s">
        <v>6</v>
      </c>
      <c r="E334" s="5">
        <v>0</v>
      </c>
      <c r="H334" s="5" t="s">
        <v>6147</v>
      </c>
    </row>
    <row r="335" spans="1:9">
      <c r="A335" s="5">
        <v>334</v>
      </c>
      <c r="B335" s="5" t="s">
        <v>13</v>
      </c>
    </row>
    <row r="336" spans="1:9">
      <c r="A336" s="5">
        <v>335</v>
      </c>
      <c r="B336" s="5" t="s">
        <v>5788</v>
      </c>
      <c r="C336" s="5" t="s">
        <v>6150</v>
      </c>
      <c r="D336" s="5" t="s">
        <v>6151</v>
      </c>
      <c r="E336" s="5" t="s">
        <v>6152</v>
      </c>
      <c r="F336" s="5" t="s">
        <v>11150</v>
      </c>
      <c r="H336" s="5" t="s">
        <v>4</v>
      </c>
      <c r="I336" s="5" t="s">
        <v>6153</v>
      </c>
    </row>
    <row r="337" spans="1:9">
      <c r="A337" s="5">
        <v>336</v>
      </c>
      <c r="B337" s="5" t="s">
        <v>5788</v>
      </c>
      <c r="C337" s="5" t="s">
        <v>6150</v>
      </c>
      <c r="D337" s="5" t="s">
        <v>6</v>
      </c>
      <c r="E337" s="5">
        <v>0</v>
      </c>
      <c r="H337" s="5" t="s">
        <v>6151</v>
      </c>
    </row>
    <row r="338" spans="1:9">
      <c r="A338" s="5">
        <v>337</v>
      </c>
      <c r="B338" s="5" t="s">
        <v>13</v>
      </c>
    </row>
    <row r="339" spans="1:9">
      <c r="A339" s="5">
        <v>338</v>
      </c>
      <c r="B339" s="5" t="s">
        <v>5788</v>
      </c>
      <c r="C339" s="5" t="s">
        <v>6154</v>
      </c>
      <c r="D339" s="5" t="s">
        <v>6155</v>
      </c>
      <c r="E339" s="5" t="s">
        <v>6156</v>
      </c>
      <c r="F339" s="5" t="s">
        <v>11150</v>
      </c>
      <c r="H339" s="5" t="s">
        <v>4</v>
      </c>
      <c r="I339" s="5" t="s">
        <v>6157</v>
      </c>
    </row>
    <row r="340" spans="1:9">
      <c r="A340" s="5">
        <v>339</v>
      </c>
      <c r="B340" s="5" t="s">
        <v>5788</v>
      </c>
      <c r="C340" s="5" t="s">
        <v>6154</v>
      </c>
      <c r="D340" s="5" t="s">
        <v>6</v>
      </c>
      <c r="E340" s="5">
        <v>0</v>
      </c>
      <c r="H340" s="5" t="s">
        <v>6155</v>
      </c>
    </row>
    <row r="341" spans="1:9">
      <c r="A341" s="5">
        <v>340</v>
      </c>
      <c r="B341" s="5" t="s">
        <v>13</v>
      </c>
    </row>
    <row r="342" spans="1:9">
      <c r="A342" s="5">
        <v>341</v>
      </c>
      <c r="B342" s="5" t="s">
        <v>5788</v>
      </c>
      <c r="C342" s="5" t="s">
        <v>6158</v>
      </c>
      <c r="D342" s="5" t="s">
        <v>6159</v>
      </c>
      <c r="E342" s="5" t="s">
        <v>6160</v>
      </c>
      <c r="F342" s="5" t="s">
        <v>11150</v>
      </c>
      <c r="H342" s="5" t="s">
        <v>4</v>
      </c>
      <c r="I342" s="5" t="s">
        <v>6161</v>
      </c>
    </row>
    <row r="343" spans="1:9">
      <c r="A343" s="5">
        <v>342</v>
      </c>
      <c r="B343" s="5" t="s">
        <v>5788</v>
      </c>
      <c r="C343" s="5" t="s">
        <v>6158</v>
      </c>
      <c r="D343" s="5" t="s">
        <v>6</v>
      </c>
      <c r="E343" s="5">
        <v>0</v>
      </c>
      <c r="H343" s="5" t="s">
        <v>6159</v>
      </c>
    </row>
    <row r="344" spans="1:9">
      <c r="A344" s="5">
        <v>343</v>
      </c>
      <c r="B344" s="5" t="s">
        <v>13</v>
      </c>
    </row>
    <row r="345" spans="1:9">
      <c r="A345" s="5">
        <v>344</v>
      </c>
      <c r="B345" s="5" t="s">
        <v>5788</v>
      </c>
      <c r="C345" s="5" t="s">
        <v>6162</v>
      </c>
      <c r="D345" s="5" t="s">
        <v>6163</v>
      </c>
      <c r="E345" s="5" t="s">
        <v>6164</v>
      </c>
      <c r="F345" s="5" t="s">
        <v>11150</v>
      </c>
      <c r="H345" s="5" t="s">
        <v>4</v>
      </c>
      <c r="I345" s="5" t="s">
        <v>6165</v>
      </c>
    </row>
    <row r="346" spans="1:9">
      <c r="A346" s="5">
        <v>345</v>
      </c>
      <c r="B346" s="5" t="s">
        <v>5788</v>
      </c>
      <c r="C346" s="5" t="s">
        <v>6162</v>
      </c>
      <c r="D346" s="5" t="s">
        <v>6</v>
      </c>
      <c r="E346" s="5">
        <v>0</v>
      </c>
      <c r="H346" s="5" t="s">
        <v>6163</v>
      </c>
    </row>
    <row r="347" spans="1:9">
      <c r="A347" s="5">
        <v>346</v>
      </c>
      <c r="B347" s="5" t="s">
        <v>13</v>
      </c>
    </row>
    <row r="348" spans="1:9">
      <c r="A348" s="5">
        <v>347</v>
      </c>
      <c r="B348" s="5" t="s">
        <v>5788</v>
      </c>
      <c r="C348" s="5" t="s">
        <v>6166</v>
      </c>
      <c r="D348" s="5" t="s">
        <v>2381</v>
      </c>
      <c r="E348" s="5" t="s">
        <v>6167</v>
      </c>
      <c r="F348" s="5" t="s">
        <v>11150</v>
      </c>
      <c r="H348" s="5" t="s">
        <v>4</v>
      </c>
      <c r="I348" s="5" t="s">
        <v>6168</v>
      </c>
    </row>
    <row r="349" spans="1:9">
      <c r="A349" s="5">
        <v>348</v>
      </c>
      <c r="B349" s="5" t="s">
        <v>5788</v>
      </c>
      <c r="C349" s="5" t="s">
        <v>6166</v>
      </c>
      <c r="D349" s="5" t="s">
        <v>6</v>
      </c>
      <c r="E349" s="5" t="s">
        <v>7</v>
      </c>
      <c r="H349" s="5" t="s">
        <v>2383</v>
      </c>
    </row>
    <row r="350" spans="1:9">
      <c r="A350" s="5">
        <v>349</v>
      </c>
      <c r="B350" s="5" t="s">
        <v>5788</v>
      </c>
      <c r="C350" s="5" t="s">
        <v>6166</v>
      </c>
      <c r="D350" s="5" t="s">
        <v>6</v>
      </c>
      <c r="E350" s="5" t="s">
        <v>7</v>
      </c>
      <c r="H350" s="5" t="s">
        <v>6169</v>
      </c>
    </row>
    <row r="351" spans="1:9">
      <c r="A351" s="5">
        <v>350</v>
      </c>
      <c r="B351" s="5" t="s">
        <v>13</v>
      </c>
    </row>
    <row r="352" spans="1:9">
      <c r="A352" s="5">
        <v>351</v>
      </c>
      <c r="B352" s="5" t="s">
        <v>5788</v>
      </c>
      <c r="C352" s="5" t="s">
        <v>6170</v>
      </c>
      <c r="D352" s="5" t="s">
        <v>6171</v>
      </c>
      <c r="E352" s="5" t="s">
        <v>6172</v>
      </c>
      <c r="F352" s="5" t="s">
        <v>11150</v>
      </c>
      <c r="H352" s="5" t="s">
        <v>4</v>
      </c>
      <c r="I352" s="5" t="s">
        <v>6173</v>
      </c>
    </row>
    <row r="353" spans="1:9">
      <c r="A353" s="5">
        <v>352</v>
      </c>
      <c r="B353" s="5" t="s">
        <v>5788</v>
      </c>
      <c r="C353" s="5" t="s">
        <v>6170</v>
      </c>
      <c r="D353" s="5" t="s">
        <v>6</v>
      </c>
      <c r="E353" s="5">
        <v>0</v>
      </c>
      <c r="H353" s="5" t="s">
        <v>6171</v>
      </c>
    </row>
    <row r="354" spans="1:9">
      <c r="A354" s="5">
        <v>353</v>
      </c>
      <c r="B354" s="5" t="s">
        <v>13</v>
      </c>
    </row>
    <row r="355" spans="1:9">
      <c r="A355" s="5">
        <v>354</v>
      </c>
      <c r="B355" s="5" t="s">
        <v>5788</v>
      </c>
      <c r="C355" s="5" t="s">
        <v>6174</v>
      </c>
      <c r="D355" s="5" t="s">
        <v>6175</v>
      </c>
      <c r="E355" s="5" t="s">
        <v>6176</v>
      </c>
      <c r="F355" s="5" t="s">
        <v>11150</v>
      </c>
      <c r="H355" s="5" t="s">
        <v>4</v>
      </c>
      <c r="I355" s="5" t="s">
        <v>6177</v>
      </c>
    </row>
    <row r="356" spans="1:9">
      <c r="A356" s="5">
        <v>355</v>
      </c>
      <c r="B356" s="5" t="s">
        <v>5788</v>
      </c>
      <c r="C356" s="5" t="s">
        <v>6174</v>
      </c>
      <c r="D356" s="5" t="s">
        <v>6</v>
      </c>
      <c r="E356" s="5">
        <v>0</v>
      </c>
      <c r="H356" s="5" t="s">
        <v>6175</v>
      </c>
    </row>
    <row r="357" spans="1:9">
      <c r="A357" s="5">
        <v>356</v>
      </c>
      <c r="B357" s="5" t="s">
        <v>13</v>
      </c>
    </row>
    <row r="358" spans="1:9">
      <c r="A358" s="5">
        <v>357</v>
      </c>
      <c r="B358" s="5" t="s">
        <v>5788</v>
      </c>
      <c r="C358" s="5" t="s">
        <v>6178</v>
      </c>
      <c r="D358" s="5" t="s">
        <v>6179</v>
      </c>
      <c r="E358" s="5" t="s">
        <v>6180</v>
      </c>
      <c r="F358" s="5" t="s">
        <v>11150</v>
      </c>
      <c r="H358" s="5" t="s">
        <v>4</v>
      </c>
      <c r="I358" s="5" t="s">
        <v>6181</v>
      </c>
    </row>
    <row r="359" spans="1:9">
      <c r="A359" s="5">
        <v>358</v>
      </c>
      <c r="B359" s="5" t="s">
        <v>5788</v>
      </c>
      <c r="C359" s="5" t="s">
        <v>6178</v>
      </c>
      <c r="D359" s="5" t="s">
        <v>6</v>
      </c>
      <c r="E359" s="5" t="s">
        <v>7</v>
      </c>
      <c r="H359" s="5" t="s">
        <v>6182</v>
      </c>
    </row>
    <row r="360" spans="1:9">
      <c r="A360" s="5">
        <v>359</v>
      </c>
      <c r="B360" s="5" t="s">
        <v>5788</v>
      </c>
      <c r="C360" s="5" t="s">
        <v>6178</v>
      </c>
      <c r="D360" s="5" t="s">
        <v>6</v>
      </c>
      <c r="E360" s="5">
        <v>1</v>
      </c>
      <c r="H360" s="5" t="s">
        <v>6179</v>
      </c>
    </row>
    <row r="361" spans="1:9">
      <c r="A361" s="5">
        <v>360</v>
      </c>
      <c r="B361" s="5" t="s">
        <v>13</v>
      </c>
    </row>
    <row r="362" spans="1:9">
      <c r="A362" s="5">
        <v>361</v>
      </c>
      <c r="B362" s="5" t="s">
        <v>5788</v>
      </c>
      <c r="C362" s="5" t="s">
        <v>6183</v>
      </c>
      <c r="D362" s="5" t="s">
        <v>6184</v>
      </c>
      <c r="E362" s="5" t="s">
        <v>7467</v>
      </c>
      <c r="F362" s="5" t="s">
        <v>5730</v>
      </c>
      <c r="H362" s="5" t="s">
        <v>4</v>
      </c>
      <c r="I362" s="6" t="s">
        <v>6185</v>
      </c>
    </row>
    <row r="363" spans="1:9">
      <c r="A363" s="5">
        <v>362</v>
      </c>
      <c r="B363" s="5" t="s">
        <v>5788</v>
      </c>
      <c r="C363" s="5" t="s">
        <v>6183</v>
      </c>
      <c r="D363" s="5" t="s">
        <v>6</v>
      </c>
      <c r="E363" s="5" t="s">
        <v>7</v>
      </c>
      <c r="H363" s="5" t="s">
        <v>6186</v>
      </c>
    </row>
    <row r="364" spans="1:9">
      <c r="A364" s="5">
        <v>363</v>
      </c>
      <c r="B364" s="5" t="s">
        <v>5788</v>
      </c>
      <c r="C364" s="5" t="s">
        <v>6183</v>
      </c>
      <c r="D364" s="5" t="s">
        <v>6</v>
      </c>
      <c r="E364" s="5">
        <v>1</v>
      </c>
      <c r="G364" s="5" t="s">
        <v>5731</v>
      </c>
      <c r="H364" s="5" t="s">
        <v>6184</v>
      </c>
    </row>
    <row r="365" spans="1:9">
      <c r="A365" s="5">
        <v>364</v>
      </c>
      <c r="B365" s="5" t="s">
        <v>13</v>
      </c>
    </row>
    <row r="366" spans="1:9">
      <c r="A366" s="5">
        <v>365</v>
      </c>
      <c r="B366" s="5" t="s">
        <v>5788</v>
      </c>
      <c r="C366" s="5" t="s">
        <v>6187</v>
      </c>
      <c r="D366" s="5" t="s">
        <v>6188</v>
      </c>
      <c r="E366" s="5" t="s">
        <v>6189</v>
      </c>
      <c r="F366" s="5" t="s">
        <v>11150</v>
      </c>
      <c r="H366" s="5" t="s">
        <v>4</v>
      </c>
      <c r="I366" s="5" t="s">
        <v>6190</v>
      </c>
    </row>
    <row r="367" spans="1:9">
      <c r="A367" s="5">
        <v>366</v>
      </c>
      <c r="B367" s="5" t="s">
        <v>5788</v>
      </c>
      <c r="C367" s="5" t="s">
        <v>6187</v>
      </c>
      <c r="D367" s="5" t="s">
        <v>6</v>
      </c>
      <c r="E367" s="5">
        <v>0</v>
      </c>
      <c r="H367" s="5" t="s">
        <v>6188</v>
      </c>
    </row>
    <row r="368" spans="1:9">
      <c r="A368" s="5">
        <v>367</v>
      </c>
      <c r="B368" s="5" t="s">
        <v>13</v>
      </c>
    </row>
    <row r="369" spans="1:9">
      <c r="A369" s="5">
        <v>368</v>
      </c>
      <c r="B369" s="5" t="s">
        <v>5788</v>
      </c>
      <c r="C369" s="5" t="s">
        <v>6191</v>
      </c>
      <c r="D369" s="5" t="s">
        <v>6192</v>
      </c>
      <c r="E369" s="5" t="s">
        <v>6193</v>
      </c>
      <c r="F369" s="5" t="s">
        <v>11150</v>
      </c>
      <c r="H369" s="5" t="s">
        <v>4</v>
      </c>
      <c r="I369" s="6" t="s">
        <v>6194</v>
      </c>
    </row>
    <row r="370" spans="1:9">
      <c r="A370" s="5">
        <v>369</v>
      </c>
      <c r="B370" s="5" t="s">
        <v>5788</v>
      </c>
      <c r="C370" s="5" t="s">
        <v>6191</v>
      </c>
      <c r="D370" s="5" t="s">
        <v>6</v>
      </c>
      <c r="E370" s="5">
        <v>0</v>
      </c>
      <c r="H370" s="5" t="s">
        <v>6192</v>
      </c>
    </row>
    <row r="371" spans="1:9">
      <c r="A371" s="5">
        <v>370</v>
      </c>
      <c r="B371" s="5" t="s">
        <v>13</v>
      </c>
    </row>
    <row r="372" spans="1:9">
      <c r="A372" s="5">
        <v>371</v>
      </c>
      <c r="B372" s="5" t="s">
        <v>5788</v>
      </c>
      <c r="C372" s="5" t="s">
        <v>6195</v>
      </c>
      <c r="D372" s="5" t="s">
        <v>6196</v>
      </c>
      <c r="E372" s="5" t="s">
        <v>6197</v>
      </c>
      <c r="F372" s="5" t="s">
        <v>11150</v>
      </c>
      <c r="H372" s="5" t="s">
        <v>4</v>
      </c>
      <c r="I372" s="5" t="s">
        <v>6198</v>
      </c>
    </row>
    <row r="373" spans="1:9">
      <c r="A373" s="5">
        <v>372</v>
      </c>
      <c r="B373" s="5" t="s">
        <v>5788</v>
      </c>
      <c r="C373" s="5" t="s">
        <v>6195</v>
      </c>
      <c r="D373" s="5" t="s">
        <v>6</v>
      </c>
      <c r="E373" s="5" t="s">
        <v>7</v>
      </c>
      <c r="H373" s="5" t="s">
        <v>6199</v>
      </c>
    </row>
    <row r="374" spans="1:9">
      <c r="A374" s="5">
        <v>373</v>
      </c>
      <c r="B374" s="5" t="s">
        <v>5788</v>
      </c>
      <c r="C374" s="5" t="s">
        <v>6195</v>
      </c>
      <c r="D374" s="5" t="s">
        <v>6</v>
      </c>
      <c r="E374" s="5" t="s">
        <v>7</v>
      </c>
      <c r="H374" s="5" t="s">
        <v>6200</v>
      </c>
    </row>
    <row r="375" spans="1:9">
      <c r="A375" s="5">
        <v>374</v>
      </c>
      <c r="B375" s="5" t="s">
        <v>5788</v>
      </c>
      <c r="C375" s="5" t="s">
        <v>6195</v>
      </c>
      <c r="D375" s="5" t="s">
        <v>6</v>
      </c>
      <c r="E375" s="5" t="s">
        <v>7</v>
      </c>
      <c r="H375" s="5" t="s">
        <v>6201</v>
      </c>
    </row>
    <row r="376" spans="1:9">
      <c r="A376" s="5">
        <v>375</v>
      </c>
      <c r="B376" s="5" t="s">
        <v>13</v>
      </c>
    </row>
    <row r="377" spans="1:9">
      <c r="A377" s="5">
        <v>376</v>
      </c>
      <c r="B377" s="5" t="s">
        <v>5788</v>
      </c>
      <c r="C377" s="5" t="s">
        <v>6202</v>
      </c>
      <c r="D377" s="5" t="s">
        <v>6203</v>
      </c>
      <c r="E377" s="5" t="s">
        <v>6204</v>
      </c>
      <c r="F377" s="5" t="s">
        <v>11150</v>
      </c>
      <c r="H377" s="5" t="s">
        <v>4</v>
      </c>
      <c r="I377" s="5" t="s">
        <v>6205</v>
      </c>
    </row>
    <row r="378" spans="1:9">
      <c r="A378" s="5">
        <v>377</v>
      </c>
      <c r="B378" s="5" t="s">
        <v>5788</v>
      </c>
      <c r="C378" s="5" t="s">
        <v>6202</v>
      </c>
      <c r="D378" s="5" t="s">
        <v>6</v>
      </c>
      <c r="E378" s="5">
        <v>0</v>
      </c>
      <c r="H378" s="5" t="s">
        <v>6203</v>
      </c>
    </row>
    <row r="379" spans="1:9">
      <c r="A379" s="5">
        <v>378</v>
      </c>
      <c r="B379" s="5" t="s">
        <v>13</v>
      </c>
    </row>
    <row r="380" spans="1:9">
      <c r="A380" s="5">
        <v>379</v>
      </c>
      <c r="B380" s="5" t="s">
        <v>5788</v>
      </c>
      <c r="C380" s="5" t="s">
        <v>6206</v>
      </c>
      <c r="D380" s="5" t="s">
        <v>6207</v>
      </c>
      <c r="E380" s="5" t="s">
        <v>6208</v>
      </c>
      <c r="F380" s="5" t="s">
        <v>5888</v>
      </c>
      <c r="H380" s="5" t="s">
        <v>4</v>
      </c>
      <c r="I380" s="5" t="s">
        <v>6209</v>
      </c>
    </row>
    <row r="381" spans="1:9">
      <c r="A381" s="5">
        <v>380</v>
      </c>
      <c r="B381" s="5" t="s">
        <v>5788</v>
      </c>
      <c r="C381" s="5" t="s">
        <v>6206</v>
      </c>
      <c r="D381" s="5" t="s">
        <v>6</v>
      </c>
      <c r="E381" s="5" t="s">
        <v>7</v>
      </c>
      <c r="H381" s="5" t="s">
        <v>155</v>
      </c>
    </row>
    <row r="382" spans="1:9">
      <c r="A382" s="5">
        <v>381</v>
      </c>
      <c r="B382" s="5" t="s">
        <v>5788</v>
      </c>
      <c r="C382" s="5" t="s">
        <v>6206</v>
      </c>
      <c r="D382" s="5" t="s">
        <v>6</v>
      </c>
      <c r="E382" s="5" t="s">
        <v>7</v>
      </c>
      <c r="H382" s="5" t="s">
        <v>6210</v>
      </c>
    </row>
    <row r="383" spans="1:9">
      <c r="A383" s="5">
        <v>382</v>
      </c>
      <c r="B383" s="5" t="s">
        <v>13</v>
      </c>
    </row>
    <row r="384" spans="1:9">
      <c r="A384" s="5">
        <v>383</v>
      </c>
      <c r="B384" s="5" t="s">
        <v>5788</v>
      </c>
      <c r="C384" s="5" t="s">
        <v>6211</v>
      </c>
      <c r="D384" s="5" t="s">
        <v>15</v>
      </c>
      <c r="E384" s="5" t="s">
        <v>6212</v>
      </c>
      <c r="F384" s="5" t="s">
        <v>6360</v>
      </c>
      <c r="H384" s="5" t="s">
        <v>4</v>
      </c>
      <c r="I384" s="5" t="s">
        <v>6213</v>
      </c>
    </row>
    <row r="385" spans="1:9">
      <c r="A385" s="5">
        <v>384</v>
      </c>
      <c r="B385" s="5" t="s">
        <v>5788</v>
      </c>
      <c r="C385" s="5" t="s">
        <v>6211</v>
      </c>
      <c r="D385" s="5" t="s">
        <v>6</v>
      </c>
      <c r="E385" s="5" t="s">
        <v>7</v>
      </c>
      <c r="H385" s="5" t="s">
        <v>6214</v>
      </c>
    </row>
    <row r="386" spans="1:9">
      <c r="A386" s="5">
        <v>385</v>
      </c>
      <c r="B386" s="5" t="s">
        <v>5788</v>
      </c>
      <c r="C386" s="5" t="s">
        <v>6211</v>
      </c>
      <c r="D386" s="5" t="s">
        <v>6</v>
      </c>
      <c r="E386" s="5" t="s">
        <v>7</v>
      </c>
      <c r="H386" s="5" t="s">
        <v>6215</v>
      </c>
    </row>
    <row r="387" spans="1:9">
      <c r="A387" s="5">
        <v>386</v>
      </c>
      <c r="B387" s="5" t="s">
        <v>13</v>
      </c>
    </row>
    <row r="388" spans="1:9">
      <c r="A388" s="5">
        <v>387</v>
      </c>
      <c r="B388" s="5" t="s">
        <v>5788</v>
      </c>
      <c r="C388" s="5" t="s">
        <v>6216</v>
      </c>
      <c r="D388" s="5" t="s">
        <v>6217</v>
      </c>
      <c r="E388" s="5" t="s">
        <v>7468</v>
      </c>
      <c r="F388" s="5" t="s">
        <v>11150</v>
      </c>
      <c r="H388" s="5" t="s">
        <v>4</v>
      </c>
      <c r="I388" s="6" t="s">
        <v>6218</v>
      </c>
    </row>
    <row r="389" spans="1:9">
      <c r="A389" s="5">
        <v>388</v>
      </c>
      <c r="B389" s="5" t="s">
        <v>5788</v>
      </c>
      <c r="C389" s="5" t="s">
        <v>6216</v>
      </c>
      <c r="D389" s="5" t="s">
        <v>6</v>
      </c>
      <c r="E389" s="5" t="s">
        <v>7</v>
      </c>
      <c r="H389" s="5" t="s">
        <v>6219</v>
      </c>
    </row>
    <row r="390" spans="1:9">
      <c r="A390" s="5">
        <v>389</v>
      </c>
      <c r="B390" s="5" t="s">
        <v>5788</v>
      </c>
      <c r="C390" s="5" t="s">
        <v>6216</v>
      </c>
      <c r="D390" s="5" t="s">
        <v>6</v>
      </c>
      <c r="E390" s="5" t="s">
        <v>7</v>
      </c>
      <c r="H390" s="5" t="s">
        <v>6220</v>
      </c>
    </row>
    <row r="391" spans="1:9">
      <c r="A391" s="5">
        <v>390</v>
      </c>
      <c r="B391" s="5" t="s">
        <v>5788</v>
      </c>
      <c r="C391" s="5" t="s">
        <v>6216</v>
      </c>
      <c r="D391" s="5" t="s">
        <v>6</v>
      </c>
      <c r="E391" s="5" t="s">
        <v>7</v>
      </c>
      <c r="H391" s="5" t="s">
        <v>6221</v>
      </c>
    </row>
    <row r="392" spans="1:9">
      <c r="A392" s="5">
        <v>391</v>
      </c>
      <c r="B392" s="5" t="s">
        <v>13</v>
      </c>
    </row>
    <row r="393" spans="1:9">
      <c r="A393" s="5">
        <v>392</v>
      </c>
      <c r="B393" s="5" t="s">
        <v>5788</v>
      </c>
      <c r="C393" s="5" t="s">
        <v>6222</v>
      </c>
      <c r="D393" s="5" t="s">
        <v>6223</v>
      </c>
      <c r="E393" s="5" t="s">
        <v>6224</v>
      </c>
      <c r="F393" s="5" t="s">
        <v>11150</v>
      </c>
      <c r="H393" s="5" t="s">
        <v>4</v>
      </c>
      <c r="I393" s="5" t="s">
        <v>6225</v>
      </c>
    </row>
    <row r="394" spans="1:9">
      <c r="A394" s="5">
        <v>393</v>
      </c>
      <c r="B394" s="5" t="s">
        <v>5788</v>
      </c>
      <c r="C394" s="5" t="s">
        <v>6222</v>
      </c>
      <c r="D394" s="5" t="s">
        <v>6</v>
      </c>
      <c r="E394" s="5">
        <v>0</v>
      </c>
      <c r="H394" s="5" t="s">
        <v>6223</v>
      </c>
    </row>
    <row r="395" spans="1:9">
      <c r="A395" s="5">
        <v>394</v>
      </c>
      <c r="B395" s="5" t="s">
        <v>13</v>
      </c>
    </row>
    <row r="396" spans="1:9">
      <c r="A396" s="5">
        <v>395</v>
      </c>
      <c r="B396" s="5" t="s">
        <v>5788</v>
      </c>
      <c r="C396" s="5" t="s">
        <v>6226</v>
      </c>
      <c r="D396" s="5" t="s">
        <v>1657</v>
      </c>
      <c r="E396" s="5" t="s">
        <v>6227</v>
      </c>
      <c r="F396" s="5" t="s">
        <v>5888</v>
      </c>
      <c r="H396" s="5" t="s">
        <v>4</v>
      </c>
      <c r="I396" s="5" t="s">
        <v>6030</v>
      </c>
    </row>
    <row r="397" spans="1:9">
      <c r="A397" s="5">
        <v>396</v>
      </c>
      <c r="B397" s="5" t="s">
        <v>5788</v>
      </c>
      <c r="C397" s="5" t="s">
        <v>6226</v>
      </c>
      <c r="D397" s="5" t="s">
        <v>6</v>
      </c>
      <c r="E397" s="5" t="s">
        <v>7</v>
      </c>
      <c r="H397" s="5" t="s">
        <v>6031</v>
      </c>
    </row>
    <row r="398" spans="1:9">
      <c r="A398" s="5">
        <v>397</v>
      </c>
      <c r="B398" s="5" t="s">
        <v>5788</v>
      </c>
      <c r="C398" s="5" t="s">
        <v>6226</v>
      </c>
      <c r="D398" s="5" t="s">
        <v>6</v>
      </c>
      <c r="E398" s="5" t="s">
        <v>7</v>
      </c>
      <c r="H398" s="5" t="s">
        <v>6032</v>
      </c>
    </row>
    <row r="399" spans="1:9">
      <c r="A399" s="5">
        <v>398</v>
      </c>
      <c r="B399" s="5" t="s">
        <v>5788</v>
      </c>
      <c r="C399" s="5" t="s">
        <v>6226</v>
      </c>
      <c r="D399" s="5" t="s">
        <v>6</v>
      </c>
      <c r="E399" s="5" t="s">
        <v>7</v>
      </c>
      <c r="H399" s="5" t="s">
        <v>6033</v>
      </c>
    </row>
    <row r="400" spans="1:9">
      <c r="A400" s="5">
        <v>399</v>
      </c>
      <c r="B400" s="5" t="s">
        <v>5788</v>
      </c>
      <c r="C400" s="5" t="s">
        <v>6226</v>
      </c>
      <c r="D400" s="5" t="s">
        <v>6</v>
      </c>
      <c r="E400" s="5" t="s">
        <v>7</v>
      </c>
      <c r="H400" s="5" t="s">
        <v>6034</v>
      </c>
    </row>
    <row r="401" spans="1:9">
      <c r="A401" s="5">
        <v>400</v>
      </c>
      <c r="B401" s="5" t="s">
        <v>5788</v>
      </c>
      <c r="C401" s="5" t="s">
        <v>6226</v>
      </c>
      <c r="D401" s="5" t="s">
        <v>6</v>
      </c>
      <c r="E401" s="5" t="s">
        <v>7</v>
      </c>
      <c r="H401" s="5" t="s">
        <v>6035</v>
      </c>
    </row>
    <row r="402" spans="1:9">
      <c r="A402" s="5">
        <v>401</v>
      </c>
      <c r="B402" s="5" t="s">
        <v>13</v>
      </c>
    </row>
    <row r="403" spans="1:9">
      <c r="A403" s="5">
        <v>402</v>
      </c>
      <c r="B403" s="5" t="s">
        <v>5788</v>
      </c>
      <c r="C403" s="5" t="s">
        <v>6228</v>
      </c>
      <c r="D403" s="5" t="s">
        <v>6229</v>
      </c>
      <c r="E403" s="5" t="s">
        <v>6230</v>
      </c>
      <c r="F403" s="5" t="s">
        <v>11150</v>
      </c>
      <c r="H403" s="5" t="s">
        <v>4</v>
      </c>
      <c r="I403" s="5" t="s">
        <v>6231</v>
      </c>
    </row>
    <row r="404" spans="1:9">
      <c r="A404" s="5">
        <v>403</v>
      </c>
      <c r="B404" s="5" t="s">
        <v>5788</v>
      </c>
      <c r="C404" s="5" t="s">
        <v>6228</v>
      </c>
      <c r="D404" s="5" t="s">
        <v>6</v>
      </c>
      <c r="E404" s="5">
        <v>0</v>
      </c>
      <c r="H404" s="5" t="s">
        <v>6229</v>
      </c>
    </row>
    <row r="405" spans="1:9">
      <c r="A405" s="5">
        <v>404</v>
      </c>
      <c r="B405" s="5" t="s">
        <v>13</v>
      </c>
    </row>
    <row r="406" spans="1:9">
      <c r="A406" s="5">
        <v>405</v>
      </c>
      <c r="B406" s="5" t="s">
        <v>5788</v>
      </c>
      <c r="C406" s="5" t="s">
        <v>6232</v>
      </c>
      <c r="D406" s="5" t="s">
        <v>4062</v>
      </c>
      <c r="E406" s="5" t="s">
        <v>7469</v>
      </c>
      <c r="F406" s="5" t="s">
        <v>11150</v>
      </c>
      <c r="H406" s="5" t="s">
        <v>246</v>
      </c>
      <c r="I406" s="5" t="s">
        <v>6233</v>
      </c>
    </row>
    <row r="407" spans="1:9">
      <c r="A407" s="5">
        <v>406</v>
      </c>
      <c r="B407" s="5" t="s">
        <v>5788</v>
      </c>
      <c r="C407" s="5" t="s">
        <v>6232</v>
      </c>
      <c r="D407" s="5" t="s">
        <v>248</v>
      </c>
      <c r="E407" s="5" t="s">
        <v>7</v>
      </c>
      <c r="H407" s="5" t="s">
        <v>4063</v>
      </c>
    </row>
    <row r="408" spans="1:9">
      <c r="A408" s="5">
        <v>407</v>
      </c>
      <c r="B408" s="5" t="s">
        <v>13</v>
      </c>
    </row>
    <row r="409" spans="1:9">
      <c r="A409" s="5">
        <v>408</v>
      </c>
      <c r="B409" s="5" t="s">
        <v>5788</v>
      </c>
      <c r="C409" s="5" t="s">
        <v>6234</v>
      </c>
      <c r="D409" s="5" t="s">
        <v>5840</v>
      </c>
      <c r="E409" s="5" t="s">
        <v>5841</v>
      </c>
      <c r="F409" s="5" t="s">
        <v>11150</v>
      </c>
      <c r="H409" s="5" t="s">
        <v>4</v>
      </c>
      <c r="I409" s="5" t="s">
        <v>5842</v>
      </c>
    </row>
    <row r="410" spans="1:9">
      <c r="A410" s="5">
        <v>409</v>
      </c>
      <c r="B410" s="5" t="s">
        <v>5788</v>
      </c>
      <c r="C410" s="5" t="s">
        <v>6234</v>
      </c>
      <c r="D410" s="5" t="s">
        <v>6</v>
      </c>
      <c r="E410" s="5">
        <v>0</v>
      </c>
      <c r="H410" s="5" t="s">
        <v>5840</v>
      </c>
    </row>
    <row r="411" spans="1:9">
      <c r="A411" s="5">
        <v>410</v>
      </c>
      <c r="B411" s="5" t="s">
        <v>13</v>
      </c>
    </row>
    <row r="412" spans="1:9">
      <c r="A412" s="5">
        <v>411</v>
      </c>
      <c r="B412" s="5" t="s">
        <v>5788</v>
      </c>
      <c r="C412" s="5" t="s">
        <v>6235</v>
      </c>
      <c r="D412" s="5" t="s">
        <v>6236</v>
      </c>
      <c r="E412" s="5" t="s">
        <v>6237</v>
      </c>
      <c r="F412" s="5" t="s">
        <v>11150</v>
      </c>
      <c r="H412" s="5" t="s">
        <v>4</v>
      </c>
      <c r="I412" s="5" t="s">
        <v>6238</v>
      </c>
    </row>
    <row r="413" spans="1:9">
      <c r="A413" s="5">
        <v>412</v>
      </c>
      <c r="B413" s="5" t="s">
        <v>5788</v>
      </c>
      <c r="C413" s="5" t="s">
        <v>6235</v>
      </c>
      <c r="D413" s="5" t="s">
        <v>6</v>
      </c>
      <c r="E413" s="5">
        <v>0</v>
      </c>
      <c r="H413" s="5" t="s">
        <v>6236</v>
      </c>
    </row>
    <row r="414" spans="1:9">
      <c r="A414" s="5">
        <v>413</v>
      </c>
      <c r="B414" s="5" t="s">
        <v>13</v>
      </c>
    </row>
    <row r="415" spans="1:9">
      <c r="A415" s="5">
        <v>414</v>
      </c>
      <c r="B415" s="5" t="s">
        <v>5788</v>
      </c>
      <c r="C415" s="5" t="s">
        <v>6239</v>
      </c>
      <c r="D415" s="5" t="s">
        <v>1756</v>
      </c>
      <c r="E415" s="5" t="s">
        <v>6240</v>
      </c>
      <c r="F415" s="5" t="s">
        <v>11150</v>
      </c>
      <c r="H415" s="5" t="s">
        <v>4</v>
      </c>
      <c r="I415" s="5" t="s">
        <v>6241</v>
      </c>
    </row>
    <row r="416" spans="1:9">
      <c r="A416" s="5">
        <v>415</v>
      </c>
      <c r="B416" s="5" t="s">
        <v>5788</v>
      </c>
      <c r="C416" s="5" t="s">
        <v>6239</v>
      </c>
      <c r="D416" s="5" t="s">
        <v>6</v>
      </c>
      <c r="E416" s="5">
        <v>0</v>
      </c>
      <c r="H416" s="5" t="s">
        <v>1756</v>
      </c>
    </row>
    <row r="417" spans="1:9">
      <c r="A417" s="5">
        <v>416</v>
      </c>
      <c r="B417" s="5" t="s">
        <v>13</v>
      </c>
    </row>
    <row r="418" spans="1:9">
      <c r="A418" s="5">
        <v>417</v>
      </c>
      <c r="B418" s="5" t="s">
        <v>5788</v>
      </c>
      <c r="C418" s="5" t="s">
        <v>6242</v>
      </c>
      <c r="D418" s="5" t="s">
        <v>3117</v>
      </c>
      <c r="E418" s="5" t="s">
        <v>6243</v>
      </c>
      <c r="F418" s="5" t="s">
        <v>11150</v>
      </c>
      <c r="H418" s="5" t="s">
        <v>4</v>
      </c>
      <c r="I418" s="5" t="s">
        <v>6244</v>
      </c>
    </row>
    <row r="419" spans="1:9">
      <c r="A419" s="5">
        <v>418</v>
      </c>
      <c r="B419" s="5" t="s">
        <v>5788</v>
      </c>
      <c r="C419" s="5" t="s">
        <v>6242</v>
      </c>
      <c r="D419" s="5" t="s">
        <v>6</v>
      </c>
      <c r="E419" s="5" t="s">
        <v>7</v>
      </c>
      <c r="H419" s="5" t="s">
        <v>6245</v>
      </c>
    </row>
    <row r="420" spans="1:9">
      <c r="A420" s="5">
        <v>419</v>
      </c>
      <c r="B420" s="5" t="s">
        <v>5788</v>
      </c>
      <c r="C420" s="5" t="s">
        <v>6242</v>
      </c>
      <c r="D420" s="5" t="s">
        <v>6</v>
      </c>
      <c r="E420" s="5" t="s">
        <v>7</v>
      </c>
      <c r="H420" s="5" t="s">
        <v>6246</v>
      </c>
    </row>
    <row r="421" spans="1:9">
      <c r="A421" s="5">
        <v>420</v>
      </c>
      <c r="B421" s="5" t="s">
        <v>5788</v>
      </c>
      <c r="C421" s="5" t="s">
        <v>6242</v>
      </c>
      <c r="D421" s="5" t="s">
        <v>6</v>
      </c>
      <c r="E421" s="5" t="s">
        <v>7</v>
      </c>
      <c r="H421" s="5" t="s">
        <v>2865</v>
      </c>
    </row>
    <row r="422" spans="1:9">
      <c r="A422" s="5">
        <v>421</v>
      </c>
      <c r="B422" s="5" t="s">
        <v>5788</v>
      </c>
      <c r="C422" s="5" t="s">
        <v>6242</v>
      </c>
      <c r="D422" s="5" t="s">
        <v>6</v>
      </c>
      <c r="E422" s="5">
        <v>3</v>
      </c>
      <c r="H422" s="5" t="s">
        <v>3117</v>
      </c>
    </row>
    <row r="423" spans="1:9">
      <c r="A423" s="5">
        <v>422</v>
      </c>
      <c r="B423" s="5" t="s">
        <v>13</v>
      </c>
    </row>
    <row r="424" spans="1:9">
      <c r="A424" s="5">
        <v>423</v>
      </c>
      <c r="B424" s="5" t="s">
        <v>5788</v>
      </c>
      <c r="C424" s="5" t="s">
        <v>6247</v>
      </c>
      <c r="D424" s="5" t="s">
        <v>6248</v>
      </c>
      <c r="E424" s="5" t="s">
        <v>6249</v>
      </c>
      <c r="F424" s="5" t="s">
        <v>11150</v>
      </c>
      <c r="H424" s="5" t="s">
        <v>4</v>
      </c>
      <c r="I424" s="5" t="s">
        <v>6250</v>
      </c>
    </row>
    <row r="425" spans="1:9">
      <c r="A425" s="5">
        <v>424</v>
      </c>
      <c r="B425" s="5" t="s">
        <v>5788</v>
      </c>
      <c r="C425" s="5" t="s">
        <v>6247</v>
      </c>
      <c r="D425" s="5" t="s">
        <v>6</v>
      </c>
      <c r="E425" s="5">
        <v>0</v>
      </c>
      <c r="H425" s="5" t="s">
        <v>6248</v>
      </c>
    </row>
    <row r="426" spans="1:9">
      <c r="A426" s="5">
        <v>425</v>
      </c>
      <c r="B426" s="5" t="s">
        <v>13</v>
      </c>
    </row>
    <row r="427" spans="1:9">
      <c r="A427" s="5">
        <v>426</v>
      </c>
      <c r="B427" s="5" t="s">
        <v>5788</v>
      </c>
      <c r="C427" s="5" t="s">
        <v>6251</v>
      </c>
      <c r="D427" s="5" t="s">
        <v>2261</v>
      </c>
      <c r="E427" s="5" t="s">
        <v>7470</v>
      </c>
      <c r="F427" s="5" t="s">
        <v>5888</v>
      </c>
      <c r="H427" s="5" t="s">
        <v>4</v>
      </c>
      <c r="I427" s="5" t="s">
        <v>5929</v>
      </c>
    </row>
    <row r="428" spans="1:9">
      <c r="A428" s="5">
        <v>427</v>
      </c>
      <c r="B428" s="5" t="s">
        <v>5788</v>
      </c>
      <c r="C428" s="5" t="s">
        <v>6251</v>
      </c>
      <c r="D428" s="5" t="s">
        <v>6</v>
      </c>
      <c r="E428" s="5" t="s">
        <v>7</v>
      </c>
      <c r="H428" s="5" t="s">
        <v>326</v>
      </c>
    </row>
    <row r="429" spans="1:9">
      <c r="A429" s="5">
        <v>428</v>
      </c>
      <c r="B429" s="5" t="s">
        <v>13</v>
      </c>
    </row>
    <row r="430" spans="1:9">
      <c r="A430" s="5">
        <v>429</v>
      </c>
      <c r="B430" s="5" t="s">
        <v>5788</v>
      </c>
      <c r="C430" s="5" t="s">
        <v>6252</v>
      </c>
      <c r="D430" s="5" t="s">
        <v>6253</v>
      </c>
      <c r="E430" s="5" t="s">
        <v>7471</v>
      </c>
      <c r="F430" s="5" t="s">
        <v>5730</v>
      </c>
      <c r="H430" s="5" t="s">
        <v>4</v>
      </c>
      <c r="I430" s="6" t="s">
        <v>6254</v>
      </c>
    </row>
    <row r="431" spans="1:9">
      <c r="A431" s="5">
        <v>430</v>
      </c>
      <c r="B431" s="5" t="s">
        <v>5788</v>
      </c>
      <c r="C431" s="5" t="s">
        <v>6252</v>
      </c>
      <c r="D431" s="5" t="s">
        <v>6</v>
      </c>
      <c r="E431" s="5" t="s">
        <v>7</v>
      </c>
      <c r="H431" s="5" t="s">
        <v>6255</v>
      </c>
    </row>
    <row r="432" spans="1:9">
      <c r="A432" s="5">
        <v>431</v>
      </c>
      <c r="B432" s="5" t="s">
        <v>5788</v>
      </c>
      <c r="C432" s="5" t="s">
        <v>6252</v>
      </c>
      <c r="D432" s="5" t="s">
        <v>6</v>
      </c>
      <c r="E432" s="5" t="s">
        <v>7</v>
      </c>
      <c r="G432" s="5" t="s">
        <v>5731</v>
      </c>
      <c r="H432" s="7" t="s">
        <v>7472</v>
      </c>
    </row>
    <row r="433" spans="1:9">
      <c r="A433" s="5">
        <v>432</v>
      </c>
      <c r="B433" s="5" t="s">
        <v>5788</v>
      </c>
      <c r="C433" s="5" t="s">
        <v>6252</v>
      </c>
      <c r="D433" s="5" t="s">
        <v>6</v>
      </c>
      <c r="E433" s="5" t="s">
        <v>7</v>
      </c>
      <c r="H433" s="5" t="s">
        <v>6256</v>
      </c>
    </row>
    <row r="434" spans="1:9">
      <c r="A434" s="5">
        <v>433</v>
      </c>
      <c r="B434" s="5" t="s">
        <v>5788</v>
      </c>
      <c r="C434" s="5" t="s">
        <v>6252</v>
      </c>
      <c r="D434" s="5" t="s">
        <v>6</v>
      </c>
      <c r="E434" s="5" t="s">
        <v>7</v>
      </c>
      <c r="H434" s="5" t="s">
        <v>3740</v>
      </c>
    </row>
    <row r="435" spans="1:9">
      <c r="A435" s="5">
        <v>434</v>
      </c>
      <c r="B435" s="5" t="s">
        <v>5788</v>
      </c>
      <c r="C435" s="5" t="s">
        <v>6252</v>
      </c>
      <c r="D435" s="5" t="s">
        <v>6</v>
      </c>
      <c r="E435" s="5">
        <v>4</v>
      </c>
      <c r="H435" s="5" t="s">
        <v>6253</v>
      </c>
    </row>
    <row r="436" spans="1:9">
      <c r="A436" s="5">
        <v>435</v>
      </c>
      <c r="B436" s="5" t="s">
        <v>13</v>
      </c>
    </row>
    <row r="437" spans="1:9">
      <c r="A437" s="5">
        <v>436</v>
      </c>
      <c r="B437" s="5" t="s">
        <v>5788</v>
      </c>
      <c r="C437" s="5" t="s">
        <v>6257</v>
      </c>
      <c r="D437" s="5" t="s">
        <v>6258</v>
      </c>
      <c r="E437" s="5" t="s">
        <v>6259</v>
      </c>
      <c r="F437" s="5" t="s">
        <v>11150</v>
      </c>
      <c r="H437" s="5" t="s">
        <v>4</v>
      </c>
      <c r="I437" s="5" t="s">
        <v>6260</v>
      </c>
    </row>
    <row r="438" spans="1:9">
      <c r="A438" s="5">
        <v>437</v>
      </c>
      <c r="B438" s="5" t="s">
        <v>5788</v>
      </c>
      <c r="C438" s="5" t="s">
        <v>6257</v>
      </c>
      <c r="D438" s="5" t="s">
        <v>6</v>
      </c>
      <c r="E438" s="5">
        <v>0</v>
      </c>
      <c r="H438" s="5" t="s">
        <v>6258</v>
      </c>
    </row>
    <row r="439" spans="1:9">
      <c r="A439" s="5">
        <v>438</v>
      </c>
      <c r="B439" s="5" t="s">
        <v>13</v>
      </c>
    </row>
    <row r="440" spans="1:9">
      <c r="A440" s="5">
        <v>439</v>
      </c>
      <c r="B440" s="5" t="s">
        <v>5788</v>
      </c>
      <c r="C440" s="5" t="s">
        <v>6261</v>
      </c>
      <c r="D440" s="5" t="s">
        <v>5824</v>
      </c>
      <c r="E440" s="5" t="s">
        <v>5825</v>
      </c>
      <c r="F440" s="5" t="s">
        <v>11150</v>
      </c>
      <c r="H440" s="5" t="s">
        <v>4</v>
      </c>
      <c r="I440" s="5" t="s">
        <v>5826</v>
      </c>
    </row>
    <row r="441" spans="1:9">
      <c r="A441" s="5">
        <v>440</v>
      </c>
      <c r="B441" s="5" t="s">
        <v>5788</v>
      </c>
      <c r="C441" s="5" t="s">
        <v>6261</v>
      </c>
      <c r="D441" s="5" t="s">
        <v>6</v>
      </c>
      <c r="E441" s="5">
        <v>0</v>
      </c>
      <c r="H441" s="5" t="s">
        <v>5824</v>
      </c>
    </row>
    <row r="442" spans="1:9">
      <c r="A442" s="5">
        <v>441</v>
      </c>
      <c r="B442" s="5" t="s">
        <v>13</v>
      </c>
    </row>
    <row r="443" spans="1:9">
      <c r="A443" s="5">
        <v>442</v>
      </c>
      <c r="B443" s="5" t="s">
        <v>5788</v>
      </c>
      <c r="C443" s="5" t="s">
        <v>6262</v>
      </c>
      <c r="D443" s="5" t="s">
        <v>6128</v>
      </c>
      <c r="E443" s="5" t="s">
        <v>6129</v>
      </c>
      <c r="F443" s="5" t="s">
        <v>11150</v>
      </c>
      <c r="H443" s="5" t="s">
        <v>4</v>
      </c>
      <c r="I443" s="5" t="s">
        <v>6130</v>
      </c>
    </row>
    <row r="444" spans="1:9">
      <c r="A444" s="5">
        <v>443</v>
      </c>
      <c r="B444" s="5" t="s">
        <v>5788</v>
      </c>
      <c r="C444" s="5" t="s">
        <v>6262</v>
      </c>
      <c r="D444" s="5" t="s">
        <v>6</v>
      </c>
      <c r="E444" s="5">
        <v>0</v>
      </c>
      <c r="H444" s="5" t="s">
        <v>6128</v>
      </c>
    </row>
    <row r="445" spans="1:9">
      <c r="A445" s="5">
        <v>444</v>
      </c>
      <c r="B445" s="5" t="s">
        <v>13</v>
      </c>
    </row>
    <row r="446" spans="1:9">
      <c r="A446" s="5">
        <v>445</v>
      </c>
      <c r="B446" s="5" t="s">
        <v>5788</v>
      </c>
      <c r="C446" s="5" t="s">
        <v>6263</v>
      </c>
      <c r="D446" s="5" t="s">
        <v>5935</v>
      </c>
      <c r="E446" s="5" t="s">
        <v>5936</v>
      </c>
      <c r="F446" s="5" t="s">
        <v>11150</v>
      </c>
      <c r="H446" s="5" t="s">
        <v>4</v>
      </c>
      <c r="I446" s="5" t="s">
        <v>5937</v>
      </c>
    </row>
    <row r="447" spans="1:9">
      <c r="A447" s="5">
        <v>446</v>
      </c>
      <c r="B447" s="5" t="s">
        <v>5788</v>
      </c>
      <c r="C447" s="5" t="s">
        <v>6263</v>
      </c>
      <c r="D447" s="5" t="s">
        <v>6</v>
      </c>
      <c r="E447" s="5">
        <v>0</v>
      </c>
      <c r="H447" s="5" t="s">
        <v>5935</v>
      </c>
    </row>
    <row r="448" spans="1:9">
      <c r="A448" s="5">
        <v>447</v>
      </c>
      <c r="B448" s="5" t="s">
        <v>13</v>
      </c>
    </row>
    <row r="449" spans="1:9">
      <c r="A449" s="5">
        <v>448</v>
      </c>
      <c r="B449" s="5" t="s">
        <v>5788</v>
      </c>
      <c r="C449" s="5" t="s">
        <v>6264</v>
      </c>
      <c r="D449" s="5" t="s">
        <v>6265</v>
      </c>
      <c r="E449" s="5" t="s">
        <v>6266</v>
      </c>
      <c r="F449" s="5" t="s">
        <v>11150</v>
      </c>
      <c r="H449" s="5" t="s">
        <v>4</v>
      </c>
      <c r="I449" s="5" t="s">
        <v>6267</v>
      </c>
    </row>
    <row r="450" spans="1:9">
      <c r="A450" s="5">
        <v>449</v>
      </c>
      <c r="B450" s="5" t="s">
        <v>5788</v>
      </c>
      <c r="C450" s="5" t="s">
        <v>6264</v>
      </c>
      <c r="D450" s="5" t="s">
        <v>6</v>
      </c>
      <c r="E450" s="5">
        <v>0</v>
      </c>
      <c r="H450" s="5" t="s">
        <v>6265</v>
      </c>
    </row>
    <row r="451" spans="1:9">
      <c r="A451" s="5">
        <v>450</v>
      </c>
      <c r="B451" s="5" t="s">
        <v>13</v>
      </c>
    </row>
    <row r="452" spans="1:9">
      <c r="A452" s="5">
        <v>451</v>
      </c>
      <c r="B452" s="5" t="s">
        <v>5788</v>
      </c>
      <c r="C452" s="5" t="s">
        <v>6268</v>
      </c>
      <c r="D452" s="5" t="s">
        <v>6269</v>
      </c>
      <c r="E452" s="5" t="s">
        <v>6270</v>
      </c>
      <c r="F452" s="5" t="s">
        <v>11150</v>
      </c>
      <c r="H452" s="5" t="s">
        <v>4</v>
      </c>
      <c r="I452" s="5" t="s">
        <v>6271</v>
      </c>
    </row>
    <row r="453" spans="1:9">
      <c r="A453" s="5">
        <v>452</v>
      </c>
      <c r="B453" s="5" t="s">
        <v>5788</v>
      </c>
      <c r="C453" s="5" t="s">
        <v>6268</v>
      </c>
      <c r="D453" s="5" t="s">
        <v>6</v>
      </c>
      <c r="E453" s="5">
        <v>0</v>
      </c>
      <c r="H453" s="5" t="s">
        <v>6269</v>
      </c>
    </row>
    <row r="454" spans="1:9">
      <c r="A454" s="5">
        <v>453</v>
      </c>
      <c r="B454" s="5" t="s">
        <v>13</v>
      </c>
    </row>
    <row r="455" spans="1:9">
      <c r="A455" s="5">
        <v>454</v>
      </c>
      <c r="B455" s="5" t="s">
        <v>5788</v>
      </c>
      <c r="C455" s="5" t="s">
        <v>6272</v>
      </c>
      <c r="D455" s="5" t="s">
        <v>6273</v>
      </c>
      <c r="E455" s="5" t="s">
        <v>6274</v>
      </c>
      <c r="F455" s="5" t="s">
        <v>5888</v>
      </c>
      <c r="H455" s="5" t="s">
        <v>4</v>
      </c>
      <c r="I455" s="6" t="s">
        <v>6275</v>
      </c>
    </row>
    <row r="456" spans="1:9">
      <c r="A456" s="5">
        <v>455</v>
      </c>
      <c r="B456" s="5" t="s">
        <v>5788</v>
      </c>
      <c r="C456" s="5" t="s">
        <v>6272</v>
      </c>
      <c r="D456" s="5" t="s">
        <v>6</v>
      </c>
      <c r="E456" s="5" t="s">
        <v>7</v>
      </c>
      <c r="H456" s="5" t="s">
        <v>1643</v>
      </c>
    </row>
    <row r="457" spans="1:9">
      <c r="A457" s="5">
        <v>456</v>
      </c>
      <c r="B457" s="5" t="s">
        <v>5788</v>
      </c>
      <c r="C457" s="5" t="s">
        <v>6272</v>
      </c>
      <c r="D457" s="5" t="s">
        <v>6</v>
      </c>
      <c r="E457" s="5" t="s">
        <v>7</v>
      </c>
      <c r="H457" s="5" t="s">
        <v>6276</v>
      </c>
    </row>
    <row r="458" spans="1:9">
      <c r="A458" s="5">
        <v>457</v>
      </c>
      <c r="B458" s="5" t="s">
        <v>5788</v>
      </c>
      <c r="C458" s="5" t="s">
        <v>6272</v>
      </c>
      <c r="D458" s="5" t="s">
        <v>6</v>
      </c>
      <c r="E458" s="5" t="s">
        <v>7</v>
      </c>
      <c r="H458" s="5" t="s">
        <v>6277</v>
      </c>
    </row>
    <row r="459" spans="1:9">
      <c r="A459" s="5">
        <v>458</v>
      </c>
      <c r="B459" s="5" t="s">
        <v>5788</v>
      </c>
      <c r="C459" s="5" t="s">
        <v>6272</v>
      </c>
      <c r="D459" s="5" t="s">
        <v>6</v>
      </c>
      <c r="E459" s="5" t="s">
        <v>7</v>
      </c>
      <c r="H459" s="5" t="s">
        <v>6278</v>
      </c>
    </row>
    <row r="460" spans="1:9">
      <c r="A460" s="5">
        <v>459</v>
      </c>
      <c r="B460" s="5" t="s">
        <v>5788</v>
      </c>
      <c r="C460" s="5" t="s">
        <v>6272</v>
      </c>
      <c r="D460" s="5" t="s">
        <v>6</v>
      </c>
      <c r="E460" s="5" t="s">
        <v>7</v>
      </c>
      <c r="H460" s="5" t="s">
        <v>6279</v>
      </c>
    </row>
    <row r="461" spans="1:9">
      <c r="A461" s="5">
        <v>460</v>
      </c>
      <c r="B461" s="5" t="s">
        <v>13</v>
      </c>
    </row>
    <row r="462" spans="1:9">
      <c r="A462" s="5">
        <v>461</v>
      </c>
      <c r="B462" s="5" t="s">
        <v>5788</v>
      </c>
      <c r="C462" s="5" t="s">
        <v>6280</v>
      </c>
      <c r="D462" s="5" t="s">
        <v>6281</v>
      </c>
      <c r="E462" s="5" t="s">
        <v>11090</v>
      </c>
      <c r="F462" s="5" t="s">
        <v>5888</v>
      </c>
      <c r="H462" s="5" t="s">
        <v>4</v>
      </c>
      <c r="I462" s="6" t="s">
        <v>6282</v>
      </c>
    </row>
    <row r="463" spans="1:9">
      <c r="A463" s="5">
        <v>462</v>
      </c>
      <c r="B463" s="5" t="s">
        <v>5788</v>
      </c>
      <c r="C463" s="5" t="s">
        <v>6280</v>
      </c>
      <c r="D463" s="5" t="s">
        <v>6</v>
      </c>
      <c r="E463" s="5" t="s">
        <v>7</v>
      </c>
      <c r="H463" s="5" t="s">
        <v>6283</v>
      </c>
    </row>
    <row r="464" spans="1:9">
      <c r="A464" s="5">
        <v>463</v>
      </c>
      <c r="B464" s="5" t="s">
        <v>5788</v>
      </c>
      <c r="C464" s="5" t="s">
        <v>6280</v>
      </c>
      <c r="D464" s="5" t="s">
        <v>6</v>
      </c>
      <c r="E464" s="5" t="s">
        <v>7</v>
      </c>
      <c r="H464" s="5" t="s">
        <v>2766</v>
      </c>
    </row>
    <row r="465" spans="1:9">
      <c r="A465" s="5">
        <v>464</v>
      </c>
      <c r="B465" s="5" t="s">
        <v>5788</v>
      </c>
      <c r="C465" s="5" t="s">
        <v>6280</v>
      </c>
      <c r="D465" s="5" t="s">
        <v>6</v>
      </c>
      <c r="E465" s="5" t="s">
        <v>7</v>
      </c>
      <c r="H465" s="5" t="s">
        <v>6284</v>
      </c>
    </row>
    <row r="466" spans="1:9">
      <c r="A466" s="5">
        <v>465</v>
      </c>
      <c r="B466" s="5" t="s">
        <v>5788</v>
      </c>
      <c r="C466" s="5" t="s">
        <v>6280</v>
      </c>
      <c r="D466" s="5" t="s">
        <v>6</v>
      </c>
      <c r="E466" s="5" t="s">
        <v>7</v>
      </c>
      <c r="H466" s="5" t="s">
        <v>6285</v>
      </c>
    </row>
    <row r="467" spans="1:9">
      <c r="A467" s="5">
        <v>466</v>
      </c>
      <c r="B467" s="5" t="s">
        <v>13</v>
      </c>
    </row>
    <row r="468" spans="1:9">
      <c r="A468" s="5">
        <v>467</v>
      </c>
      <c r="B468" s="5" t="s">
        <v>5788</v>
      </c>
      <c r="C468" s="5" t="s">
        <v>6286</v>
      </c>
      <c r="D468" s="5" t="s">
        <v>6287</v>
      </c>
      <c r="E468" s="5" t="s">
        <v>6288</v>
      </c>
      <c r="F468" s="5" t="s">
        <v>11150</v>
      </c>
      <c r="H468" s="5" t="s">
        <v>4</v>
      </c>
      <c r="I468" s="5" t="s">
        <v>6289</v>
      </c>
    </row>
    <row r="469" spans="1:9">
      <c r="A469" s="5">
        <v>468</v>
      </c>
      <c r="B469" s="5" t="s">
        <v>5788</v>
      </c>
      <c r="C469" s="5" t="s">
        <v>6286</v>
      </c>
      <c r="D469" s="5" t="s">
        <v>6</v>
      </c>
      <c r="E469" s="5">
        <v>0</v>
      </c>
      <c r="H469" s="5" t="s">
        <v>6287</v>
      </c>
    </row>
    <row r="470" spans="1:9">
      <c r="A470" s="5">
        <v>469</v>
      </c>
      <c r="B470" s="5" t="s">
        <v>13</v>
      </c>
    </row>
    <row r="471" spans="1:9">
      <c r="A471" s="5">
        <v>470</v>
      </c>
      <c r="B471" s="5" t="s">
        <v>5788</v>
      </c>
      <c r="C471" s="5" t="s">
        <v>6290</v>
      </c>
      <c r="D471" s="5" t="s">
        <v>6291</v>
      </c>
      <c r="E471" s="5" t="s">
        <v>6292</v>
      </c>
      <c r="F471" s="5" t="s">
        <v>11150</v>
      </c>
      <c r="H471" s="5" t="s">
        <v>4</v>
      </c>
      <c r="I471" s="6" t="s">
        <v>6293</v>
      </c>
    </row>
    <row r="472" spans="1:9">
      <c r="A472" s="5">
        <v>471</v>
      </c>
      <c r="B472" s="5" t="s">
        <v>5788</v>
      </c>
      <c r="C472" s="5" t="s">
        <v>6290</v>
      </c>
      <c r="D472" s="5" t="s">
        <v>6</v>
      </c>
      <c r="E472" s="5">
        <v>0</v>
      </c>
      <c r="H472" s="5" t="s">
        <v>6291</v>
      </c>
    </row>
    <row r="473" spans="1:9">
      <c r="A473" s="5">
        <v>472</v>
      </c>
      <c r="B473" s="5" t="s">
        <v>13</v>
      </c>
    </row>
    <row r="474" spans="1:9">
      <c r="A474" s="5">
        <v>473</v>
      </c>
      <c r="B474" s="5" t="s">
        <v>5788</v>
      </c>
      <c r="C474" s="5" t="s">
        <v>6294</v>
      </c>
      <c r="D474" s="5" t="s">
        <v>15</v>
      </c>
      <c r="E474" s="5" t="s">
        <v>6295</v>
      </c>
      <c r="F474" s="5" t="s">
        <v>11150</v>
      </c>
      <c r="H474" s="5" t="s">
        <v>4</v>
      </c>
      <c r="I474" s="5" t="s">
        <v>6296</v>
      </c>
    </row>
    <row r="475" spans="1:9">
      <c r="A475" s="5">
        <v>474</v>
      </c>
      <c r="B475" s="5" t="s">
        <v>5788</v>
      </c>
      <c r="C475" s="5" t="s">
        <v>6294</v>
      </c>
      <c r="D475" s="5" t="s">
        <v>6</v>
      </c>
      <c r="E475" s="5" t="s">
        <v>7</v>
      </c>
      <c r="H475" s="5" t="s">
        <v>890</v>
      </c>
    </row>
    <row r="476" spans="1:9">
      <c r="A476" s="5">
        <v>475</v>
      </c>
      <c r="B476" s="5" t="s">
        <v>13</v>
      </c>
    </row>
    <row r="477" spans="1:9">
      <c r="A477" s="5">
        <v>476</v>
      </c>
      <c r="B477" s="5" t="s">
        <v>5788</v>
      </c>
      <c r="C477" s="5" t="s">
        <v>6297</v>
      </c>
      <c r="D477" s="5" t="s">
        <v>3732</v>
      </c>
      <c r="E477" s="5" t="s">
        <v>6298</v>
      </c>
      <c r="F477" s="5" t="s">
        <v>11150</v>
      </c>
      <c r="H477" s="5" t="s">
        <v>246</v>
      </c>
    </row>
    <row r="478" spans="1:9">
      <c r="A478" s="5">
        <v>477</v>
      </c>
      <c r="B478" s="5" t="s">
        <v>5788</v>
      </c>
      <c r="C478" s="5" t="s">
        <v>6297</v>
      </c>
      <c r="D478" s="5" t="s">
        <v>248</v>
      </c>
      <c r="E478" s="5" t="s">
        <v>7</v>
      </c>
    </row>
    <row r="479" spans="1:9">
      <c r="A479" s="5">
        <v>478</v>
      </c>
      <c r="B479" s="5" t="s">
        <v>13</v>
      </c>
    </row>
    <row r="480" spans="1:9">
      <c r="A480" s="5">
        <v>479</v>
      </c>
      <c r="B480" s="5" t="s">
        <v>5788</v>
      </c>
      <c r="C480" s="5" t="s">
        <v>6299</v>
      </c>
      <c r="D480" s="5" t="s">
        <v>6300</v>
      </c>
      <c r="E480" s="5" t="s">
        <v>6301</v>
      </c>
      <c r="F480" s="5" t="s">
        <v>5888</v>
      </c>
      <c r="H480" s="5" t="s">
        <v>4</v>
      </c>
      <c r="I480" s="5" t="s">
        <v>6302</v>
      </c>
    </row>
    <row r="481" spans="1:9">
      <c r="A481" s="5">
        <v>480</v>
      </c>
      <c r="B481" s="5" t="s">
        <v>5788</v>
      </c>
      <c r="C481" s="5" t="s">
        <v>6299</v>
      </c>
      <c r="D481" s="5" t="s">
        <v>6</v>
      </c>
      <c r="E481" s="5">
        <v>0</v>
      </c>
      <c r="H481" s="5" t="s">
        <v>6300</v>
      </c>
    </row>
    <row r="482" spans="1:9">
      <c r="A482" s="5">
        <v>481</v>
      </c>
      <c r="B482" s="5" t="s">
        <v>13</v>
      </c>
    </row>
    <row r="483" spans="1:9">
      <c r="A483" s="5">
        <v>482</v>
      </c>
      <c r="B483" s="5" t="s">
        <v>5788</v>
      </c>
      <c r="C483" s="5" t="s">
        <v>6303</v>
      </c>
      <c r="D483" s="5" t="s">
        <v>6304</v>
      </c>
      <c r="E483" s="5" t="s">
        <v>6305</v>
      </c>
      <c r="F483" s="5" t="s">
        <v>11150</v>
      </c>
      <c r="H483" s="5" t="s">
        <v>4</v>
      </c>
      <c r="I483" s="5" t="s">
        <v>6306</v>
      </c>
    </row>
    <row r="484" spans="1:9">
      <c r="A484" s="5">
        <v>483</v>
      </c>
      <c r="B484" s="5" t="s">
        <v>5788</v>
      </c>
      <c r="C484" s="5" t="s">
        <v>6303</v>
      </c>
      <c r="D484" s="5" t="s">
        <v>6</v>
      </c>
      <c r="E484" s="5" t="s">
        <v>7</v>
      </c>
      <c r="H484" s="5" t="s">
        <v>6307</v>
      </c>
    </row>
    <row r="485" spans="1:9">
      <c r="A485" s="5">
        <v>484</v>
      </c>
      <c r="B485" s="5" t="s">
        <v>13</v>
      </c>
    </row>
    <row r="486" spans="1:9">
      <c r="A486" s="5">
        <v>485</v>
      </c>
      <c r="B486" s="5" t="s">
        <v>5788</v>
      </c>
      <c r="C486" s="5" t="s">
        <v>6308</v>
      </c>
      <c r="D486" s="5" t="s">
        <v>6309</v>
      </c>
      <c r="E486" s="5" t="s">
        <v>6310</v>
      </c>
      <c r="F486" s="5" t="s">
        <v>11150</v>
      </c>
      <c r="H486" s="5" t="s">
        <v>4</v>
      </c>
      <c r="I486" s="5" t="s">
        <v>6311</v>
      </c>
    </row>
    <row r="487" spans="1:9">
      <c r="A487" s="5">
        <v>486</v>
      </c>
      <c r="B487" s="5" t="s">
        <v>5788</v>
      </c>
      <c r="C487" s="5" t="s">
        <v>6308</v>
      </c>
      <c r="D487" s="5" t="s">
        <v>6</v>
      </c>
      <c r="E487" s="5">
        <v>0</v>
      </c>
      <c r="H487" s="5" t="s">
        <v>6309</v>
      </c>
    </row>
    <row r="488" spans="1:9">
      <c r="A488" s="5">
        <v>487</v>
      </c>
      <c r="B488" s="5" t="s">
        <v>13</v>
      </c>
    </row>
    <row r="489" spans="1:9">
      <c r="A489" s="5">
        <v>488</v>
      </c>
      <c r="B489" s="5" t="s">
        <v>5788</v>
      </c>
      <c r="C489" s="5" t="s">
        <v>6312</v>
      </c>
      <c r="D489" s="5" t="s">
        <v>3967</v>
      </c>
      <c r="E489" s="5" t="s">
        <v>6313</v>
      </c>
      <c r="F489" s="5" t="s">
        <v>11150</v>
      </c>
      <c r="H489" s="5" t="s">
        <v>4</v>
      </c>
      <c r="I489" s="5" t="s">
        <v>6314</v>
      </c>
    </row>
    <row r="490" spans="1:9">
      <c r="A490" s="5">
        <v>489</v>
      </c>
      <c r="B490" s="5" t="s">
        <v>5788</v>
      </c>
      <c r="C490" s="5" t="s">
        <v>6312</v>
      </c>
      <c r="D490" s="5" t="s">
        <v>6</v>
      </c>
      <c r="E490" s="5">
        <v>0</v>
      </c>
      <c r="H490" s="5" t="s">
        <v>3967</v>
      </c>
    </row>
    <row r="491" spans="1:9">
      <c r="A491" s="5">
        <v>490</v>
      </c>
      <c r="B491" s="5" t="s">
        <v>13</v>
      </c>
    </row>
    <row r="492" spans="1:9">
      <c r="A492" s="5">
        <v>491</v>
      </c>
      <c r="B492" s="5" t="s">
        <v>5788</v>
      </c>
      <c r="C492" s="5" t="s">
        <v>6315</v>
      </c>
      <c r="D492" s="5" t="s">
        <v>2190</v>
      </c>
      <c r="E492" s="5" t="s">
        <v>6316</v>
      </c>
      <c r="F492" s="5" t="s">
        <v>11150</v>
      </c>
      <c r="H492" s="5" t="s">
        <v>4</v>
      </c>
      <c r="I492" s="6" t="s">
        <v>6317</v>
      </c>
    </row>
    <row r="493" spans="1:9">
      <c r="A493" s="5">
        <v>492</v>
      </c>
      <c r="B493" s="5" t="s">
        <v>5788</v>
      </c>
      <c r="C493" s="5" t="s">
        <v>6315</v>
      </c>
      <c r="D493" s="5" t="s">
        <v>6</v>
      </c>
      <c r="E493" s="5" t="s">
        <v>7</v>
      </c>
      <c r="H493" s="5" t="s">
        <v>2192</v>
      </c>
    </row>
    <row r="494" spans="1:9">
      <c r="A494" s="5">
        <v>493</v>
      </c>
      <c r="B494" s="5" t="s">
        <v>5788</v>
      </c>
      <c r="C494" s="5" t="s">
        <v>6315</v>
      </c>
      <c r="D494" s="5" t="s">
        <v>6</v>
      </c>
      <c r="E494" s="5" t="s">
        <v>7</v>
      </c>
      <c r="H494" s="5" t="s">
        <v>5801</v>
      </c>
    </row>
    <row r="495" spans="1:9">
      <c r="A495" s="5">
        <v>494</v>
      </c>
      <c r="B495" s="5" t="s">
        <v>5788</v>
      </c>
      <c r="C495" s="5" t="s">
        <v>6315</v>
      </c>
      <c r="D495" s="5" t="s">
        <v>6</v>
      </c>
      <c r="E495" s="5" t="s">
        <v>7</v>
      </c>
      <c r="H495" s="5" t="s">
        <v>5802</v>
      </c>
    </row>
    <row r="496" spans="1:9">
      <c r="A496" s="5">
        <v>495</v>
      </c>
      <c r="B496" s="5" t="s">
        <v>5788</v>
      </c>
      <c r="C496" s="5" t="s">
        <v>6315</v>
      </c>
      <c r="D496" s="5" t="s">
        <v>6</v>
      </c>
      <c r="E496" s="5" t="s">
        <v>7</v>
      </c>
      <c r="H496" s="5" t="s">
        <v>5803</v>
      </c>
    </row>
    <row r="497" spans="1:9">
      <c r="A497" s="5">
        <v>496</v>
      </c>
      <c r="B497" s="5" t="s">
        <v>5788</v>
      </c>
      <c r="C497" s="5" t="s">
        <v>6315</v>
      </c>
      <c r="D497" s="5" t="s">
        <v>6</v>
      </c>
      <c r="E497" s="5" t="s">
        <v>7</v>
      </c>
      <c r="H497" s="5" t="s">
        <v>5804</v>
      </c>
    </row>
    <row r="498" spans="1:9">
      <c r="A498" s="5">
        <v>497</v>
      </c>
      <c r="B498" s="5" t="s">
        <v>13</v>
      </c>
    </row>
    <row r="499" spans="1:9">
      <c r="A499" s="5">
        <v>498</v>
      </c>
      <c r="B499" s="5" t="s">
        <v>5788</v>
      </c>
      <c r="C499" s="5" t="s">
        <v>6318</v>
      </c>
      <c r="D499" s="5" t="s">
        <v>3892</v>
      </c>
      <c r="E499" s="5" t="s">
        <v>6319</v>
      </c>
      <c r="F499" s="5" t="s">
        <v>11150</v>
      </c>
      <c r="H499" s="5" t="s">
        <v>4</v>
      </c>
      <c r="I499" s="5" t="s">
        <v>6320</v>
      </c>
    </row>
    <row r="500" spans="1:9">
      <c r="A500" s="5">
        <v>499</v>
      </c>
      <c r="B500" s="5" t="s">
        <v>5788</v>
      </c>
      <c r="C500" s="5" t="s">
        <v>6318</v>
      </c>
      <c r="D500" s="5" t="s">
        <v>6</v>
      </c>
      <c r="E500" s="5">
        <v>0</v>
      </c>
      <c r="H500" s="5" t="s">
        <v>3892</v>
      </c>
    </row>
    <row r="501" spans="1:9">
      <c r="A501" s="5">
        <v>500</v>
      </c>
      <c r="B501" s="5" t="s">
        <v>13</v>
      </c>
    </row>
    <row r="502" spans="1:9">
      <c r="A502" s="5">
        <v>501</v>
      </c>
      <c r="B502" s="5" t="s">
        <v>5788</v>
      </c>
      <c r="C502" s="5" t="s">
        <v>6321</v>
      </c>
      <c r="D502" s="5" t="s">
        <v>845</v>
      </c>
      <c r="E502" s="5" t="s">
        <v>6322</v>
      </c>
      <c r="F502" s="5" t="s">
        <v>11150</v>
      </c>
      <c r="H502" s="5" t="s">
        <v>4</v>
      </c>
      <c r="I502" s="5" t="s">
        <v>844</v>
      </c>
    </row>
    <row r="503" spans="1:9">
      <c r="A503" s="5">
        <v>502</v>
      </c>
      <c r="B503" s="5" t="s">
        <v>5788</v>
      </c>
      <c r="C503" s="5" t="s">
        <v>6321</v>
      </c>
      <c r="D503" s="5" t="s">
        <v>6</v>
      </c>
      <c r="E503" s="5">
        <v>0</v>
      </c>
      <c r="H503" s="5" t="s">
        <v>845</v>
      </c>
    </row>
    <row r="504" spans="1:9">
      <c r="A504" s="5">
        <v>503</v>
      </c>
      <c r="B504" s="5" t="s">
        <v>13</v>
      </c>
    </row>
    <row r="505" spans="1:9">
      <c r="A505" s="5">
        <v>504</v>
      </c>
      <c r="B505" s="5" t="s">
        <v>5788</v>
      </c>
      <c r="C505" s="5" t="s">
        <v>6323</v>
      </c>
      <c r="D505" s="5" t="s">
        <v>6324</v>
      </c>
      <c r="E505" s="5" t="s">
        <v>6325</v>
      </c>
      <c r="F505" s="5" t="s">
        <v>11150</v>
      </c>
      <c r="H505" s="5" t="s">
        <v>4</v>
      </c>
      <c r="I505" s="5" t="s">
        <v>6326</v>
      </c>
    </row>
    <row r="506" spans="1:9">
      <c r="A506" s="5">
        <v>505</v>
      </c>
      <c r="B506" s="5" t="s">
        <v>5788</v>
      </c>
      <c r="C506" s="5" t="s">
        <v>6323</v>
      </c>
      <c r="D506" s="5" t="s">
        <v>6</v>
      </c>
      <c r="E506" s="5">
        <v>0</v>
      </c>
      <c r="H506" s="5" t="s">
        <v>6324</v>
      </c>
    </row>
    <row r="507" spans="1:9">
      <c r="A507" s="5">
        <v>506</v>
      </c>
      <c r="B507" s="5" t="s">
        <v>13</v>
      </c>
    </row>
    <row r="508" spans="1:9">
      <c r="A508" s="5">
        <v>507</v>
      </c>
      <c r="B508" s="5" t="s">
        <v>5788</v>
      </c>
      <c r="C508" s="5" t="s">
        <v>6327</v>
      </c>
      <c r="D508" s="5" t="s">
        <v>6328</v>
      </c>
      <c r="E508" s="5" t="s">
        <v>6329</v>
      </c>
      <c r="F508" s="5" t="s">
        <v>11150</v>
      </c>
      <c r="H508" s="5" t="s">
        <v>4</v>
      </c>
      <c r="I508" s="5" t="s">
        <v>6330</v>
      </c>
    </row>
    <row r="509" spans="1:9">
      <c r="A509" s="5">
        <v>508</v>
      </c>
      <c r="B509" s="5" t="s">
        <v>5788</v>
      </c>
      <c r="C509" s="5" t="s">
        <v>6327</v>
      </c>
      <c r="D509" s="5" t="s">
        <v>6</v>
      </c>
      <c r="E509" s="5">
        <v>0</v>
      </c>
      <c r="H509" s="5" t="s">
        <v>6328</v>
      </c>
    </row>
    <row r="510" spans="1:9">
      <c r="A510" s="5">
        <v>509</v>
      </c>
      <c r="B510" s="5" t="s">
        <v>13</v>
      </c>
    </row>
    <row r="511" spans="1:9">
      <c r="A511" s="5">
        <v>510</v>
      </c>
      <c r="B511" s="5" t="s">
        <v>5788</v>
      </c>
      <c r="C511" s="5" t="s">
        <v>6331</v>
      </c>
      <c r="D511" s="5" t="s">
        <v>6332</v>
      </c>
      <c r="E511" s="5" t="s">
        <v>6333</v>
      </c>
      <c r="F511" s="5" t="s">
        <v>11150</v>
      </c>
      <c r="H511" s="5" t="s">
        <v>4</v>
      </c>
      <c r="I511" s="5" t="s">
        <v>6334</v>
      </c>
    </row>
    <row r="512" spans="1:9">
      <c r="A512" s="5">
        <v>511</v>
      </c>
      <c r="B512" s="5" t="s">
        <v>5788</v>
      </c>
      <c r="C512" s="5" t="s">
        <v>6331</v>
      </c>
      <c r="D512" s="5" t="s">
        <v>6</v>
      </c>
      <c r="E512" s="5">
        <v>0</v>
      </c>
      <c r="H512" s="5" t="s">
        <v>6332</v>
      </c>
    </row>
    <row r="513" spans="1:9">
      <c r="A513" s="5">
        <v>512</v>
      </c>
      <c r="B513" s="5" t="s">
        <v>13</v>
      </c>
    </row>
    <row r="514" spans="1:9">
      <c r="A514" s="5">
        <v>513</v>
      </c>
      <c r="B514" s="5" t="s">
        <v>5788</v>
      </c>
      <c r="C514" s="5" t="s">
        <v>6335</v>
      </c>
      <c r="D514" s="5" t="s">
        <v>4629</v>
      </c>
      <c r="E514" s="5" t="s">
        <v>6336</v>
      </c>
      <c r="F514" s="5" t="s">
        <v>11150</v>
      </c>
      <c r="H514" s="5" t="s">
        <v>4</v>
      </c>
      <c r="I514" s="5" t="s">
        <v>6337</v>
      </c>
    </row>
    <row r="515" spans="1:9">
      <c r="A515" s="5">
        <v>514</v>
      </c>
      <c r="B515" s="5" t="s">
        <v>5788</v>
      </c>
      <c r="C515" s="5" t="s">
        <v>6335</v>
      </c>
      <c r="D515" s="5" t="s">
        <v>6</v>
      </c>
      <c r="E515" s="5" t="s">
        <v>7</v>
      </c>
      <c r="H515" s="5" t="s">
        <v>4631</v>
      </c>
    </row>
    <row r="516" spans="1:9">
      <c r="A516" s="5">
        <v>515</v>
      </c>
      <c r="B516" s="5" t="s">
        <v>13</v>
      </c>
    </row>
    <row r="517" spans="1:9">
      <c r="A517" s="5">
        <v>516</v>
      </c>
      <c r="B517" s="5" t="s">
        <v>5788</v>
      </c>
      <c r="C517" s="5" t="s">
        <v>6338</v>
      </c>
      <c r="D517" s="5" t="s">
        <v>6339</v>
      </c>
      <c r="E517" s="5" t="s">
        <v>6340</v>
      </c>
      <c r="F517" s="5" t="s">
        <v>11150</v>
      </c>
      <c r="H517" s="5" t="s">
        <v>4</v>
      </c>
      <c r="I517" s="5" t="s">
        <v>6341</v>
      </c>
    </row>
    <row r="518" spans="1:9">
      <c r="A518" s="5">
        <v>517</v>
      </c>
      <c r="B518" s="5" t="s">
        <v>5788</v>
      </c>
      <c r="C518" s="5" t="s">
        <v>6338</v>
      </c>
      <c r="D518" s="5" t="s">
        <v>6</v>
      </c>
      <c r="E518" s="5">
        <v>0</v>
      </c>
      <c r="H518" s="5" t="s">
        <v>6339</v>
      </c>
    </row>
    <row r="519" spans="1:9">
      <c r="A519" s="5">
        <v>518</v>
      </c>
      <c r="B519" s="5" t="s">
        <v>13</v>
      </c>
    </row>
    <row r="520" spans="1:9">
      <c r="A520" s="5">
        <v>519</v>
      </c>
      <c r="B520" s="5" t="s">
        <v>5788</v>
      </c>
      <c r="C520" s="5" t="s">
        <v>6342</v>
      </c>
      <c r="D520" s="5" t="s">
        <v>2644</v>
      </c>
      <c r="E520" s="5" t="s">
        <v>6343</v>
      </c>
      <c r="F520" s="5" t="s">
        <v>11150</v>
      </c>
      <c r="H520" s="5" t="s">
        <v>246</v>
      </c>
      <c r="I520" s="5" t="s">
        <v>6344</v>
      </c>
    </row>
    <row r="521" spans="1:9">
      <c r="A521" s="5">
        <v>520</v>
      </c>
      <c r="B521" s="5" t="s">
        <v>5788</v>
      </c>
      <c r="C521" s="5" t="s">
        <v>6342</v>
      </c>
      <c r="D521" s="5" t="s">
        <v>248</v>
      </c>
      <c r="E521" s="5" t="s">
        <v>7</v>
      </c>
      <c r="H521" s="5" t="s">
        <v>2646</v>
      </c>
    </row>
    <row r="522" spans="1:9">
      <c r="A522" s="5">
        <v>521</v>
      </c>
      <c r="B522" s="5" t="s">
        <v>5788</v>
      </c>
      <c r="C522" s="5" t="s">
        <v>6342</v>
      </c>
      <c r="D522" s="5" t="s">
        <v>248</v>
      </c>
      <c r="E522" s="5" t="s">
        <v>7</v>
      </c>
      <c r="H522" s="5" t="s">
        <v>6345</v>
      </c>
    </row>
    <row r="523" spans="1:9">
      <c r="A523" s="5">
        <v>522</v>
      </c>
      <c r="B523" s="5" t="s">
        <v>5788</v>
      </c>
      <c r="C523" s="5" t="s">
        <v>6342</v>
      </c>
      <c r="D523" s="5" t="s">
        <v>248</v>
      </c>
      <c r="E523" s="5" t="s">
        <v>7</v>
      </c>
      <c r="H523" s="5" t="s">
        <v>2650</v>
      </c>
    </row>
    <row r="524" spans="1:9">
      <c r="A524" s="5">
        <v>523</v>
      </c>
      <c r="B524" s="5" t="s">
        <v>13</v>
      </c>
    </row>
    <row r="525" spans="1:9">
      <c r="A525" s="5">
        <v>524</v>
      </c>
      <c r="B525" s="5" t="s">
        <v>5788</v>
      </c>
      <c r="C525" s="5" t="s">
        <v>6346</v>
      </c>
      <c r="D525" s="5" t="s">
        <v>2648</v>
      </c>
      <c r="E525" s="5" t="s">
        <v>6347</v>
      </c>
      <c r="F525" s="5" t="s">
        <v>11150</v>
      </c>
      <c r="H525" s="5" t="s">
        <v>246</v>
      </c>
      <c r="I525" s="5" t="s">
        <v>6348</v>
      </c>
    </row>
    <row r="526" spans="1:9">
      <c r="A526" s="5">
        <v>525</v>
      </c>
      <c r="B526" s="5" t="s">
        <v>5788</v>
      </c>
      <c r="C526" s="5" t="s">
        <v>6346</v>
      </c>
      <c r="D526" s="5" t="s">
        <v>248</v>
      </c>
      <c r="E526" s="5" t="s">
        <v>7</v>
      </c>
      <c r="H526" s="5" t="s">
        <v>2650</v>
      </c>
    </row>
    <row r="527" spans="1:9">
      <c r="A527" s="5">
        <v>526</v>
      </c>
      <c r="B527" s="5" t="s">
        <v>5788</v>
      </c>
      <c r="C527" s="5" t="s">
        <v>6346</v>
      </c>
      <c r="D527" s="5" t="s">
        <v>248</v>
      </c>
      <c r="E527" s="5" t="s">
        <v>7</v>
      </c>
      <c r="H527" s="5" t="s">
        <v>6345</v>
      </c>
    </row>
    <row r="528" spans="1:9">
      <c r="A528" s="5">
        <v>527</v>
      </c>
      <c r="B528" s="5" t="s">
        <v>5788</v>
      </c>
      <c r="C528" s="5" t="s">
        <v>6346</v>
      </c>
      <c r="D528" s="5" t="s">
        <v>248</v>
      </c>
      <c r="E528" s="5" t="s">
        <v>7</v>
      </c>
      <c r="H528" s="5" t="s">
        <v>2646</v>
      </c>
    </row>
    <row r="529" spans="1:9">
      <c r="A529" s="5">
        <v>528</v>
      </c>
      <c r="B529" s="5" t="s">
        <v>13</v>
      </c>
    </row>
    <row r="530" spans="1:9">
      <c r="A530" s="5">
        <v>529</v>
      </c>
      <c r="B530" s="5" t="s">
        <v>5788</v>
      </c>
      <c r="C530" s="5" t="s">
        <v>6349</v>
      </c>
      <c r="D530" s="5" t="s">
        <v>2652</v>
      </c>
      <c r="E530" s="5" t="s">
        <v>6350</v>
      </c>
      <c r="F530" s="5" t="s">
        <v>11150</v>
      </c>
      <c r="H530" s="5" t="s">
        <v>246</v>
      </c>
      <c r="I530" s="5" t="s">
        <v>6351</v>
      </c>
    </row>
    <row r="531" spans="1:9">
      <c r="A531" s="5">
        <v>530</v>
      </c>
      <c r="B531" s="5" t="s">
        <v>5788</v>
      </c>
      <c r="C531" s="5" t="s">
        <v>6349</v>
      </c>
      <c r="D531" s="5" t="s">
        <v>248</v>
      </c>
      <c r="E531" s="5" t="s">
        <v>7</v>
      </c>
      <c r="H531" s="5" t="s">
        <v>6352</v>
      </c>
    </row>
    <row r="532" spans="1:9">
      <c r="A532" s="5">
        <v>531</v>
      </c>
      <c r="B532" s="5" t="s">
        <v>5788</v>
      </c>
      <c r="C532" s="5" t="s">
        <v>6349</v>
      </c>
      <c r="D532" s="5" t="s">
        <v>248</v>
      </c>
      <c r="E532" s="5" t="s">
        <v>7</v>
      </c>
      <c r="H532" s="5" t="s">
        <v>2654</v>
      </c>
    </row>
    <row r="533" spans="1:9">
      <c r="A533" s="5">
        <v>532</v>
      </c>
      <c r="B533" s="5" t="s">
        <v>5788</v>
      </c>
      <c r="C533" s="5" t="s">
        <v>6349</v>
      </c>
      <c r="D533" s="5" t="s">
        <v>248</v>
      </c>
      <c r="E533" s="5" t="s">
        <v>7</v>
      </c>
      <c r="H533" s="5" t="s">
        <v>6353</v>
      </c>
    </row>
    <row r="534" spans="1:9">
      <c r="A534" s="5">
        <v>533</v>
      </c>
      <c r="B534" s="5" t="s">
        <v>13</v>
      </c>
    </row>
    <row r="535" spans="1:9">
      <c r="A535" s="5">
        <v>534</v>
      </c>
      <c r="B535" s="5" t="s">
        <v>5788</v>
      </c>
      <c r="C535" s="5" t="s">
        <v>6354</v>
      </c>
      <c r="D535" s="5" t="s">
        <v>6355</v>
      </c>
      <c r="E535" s="5" t="s">
        <v>7473</v>
      </c>
      <c r="F535" s="5" t="s">
        <v>11150</v>
      </c>
      <c r="H535" s="5" t="s">
        <v>246</v>
      </c>
      <c r="I535" s="5" t="s">
        <v>6356</v>
      </c>
    </row>
    <row r="536" spans="1:9">
      <c r="A536" s="5">
        <v>535</v>
      </c>
      <c r="B536" s="5" t="s">
        <v>5788</v>
      </c>
      <c r="C536" s="5" t="s">
        <v>6354</v>
      </c>
      <c r="D536" s="5" t="s">
        <v>248</v>
      </c>
      <c r="E536" s="5" t="s">
        <v>7</v>
      </c>
      <c r="H536" s="5" t="s">
        <v>6357</v>
      </c>
    </row>
    <row r="537" spans="1:9">
      <c r="A537" s="5">
        <v>536</v>
      </c>
      <c r="B537" s="5" t="s">
        <v>13</v>
      </c>
    </row>
    <row r="538" spans="1:9">
      <c r="A538" s="5">
        <v>537</v>
      </c>
      <c r="B538" s="5" t="s">
        <v>5788</v>
      </c>
      <c r="C538" s="5" t="s">
        <v>6358</v>
      </c>
      <c r="D538" s="5" t="s">
        <v>538</v>
      </c>
      <c r="E538" s="5" t="s">
        <v>7474</v>
      </c>
      <c r="F538" s="5" t="s">
        <v>6360</v>
      </c>
      <c r="H538" s="5" t="s">
        <v>4</v>
      </c>
      <c r="I538" s="5" t="s">
        <v>540</v>
      </c>
    </row>
    <row r="539" spans="1:9">
      <c r="A539" s="5">
        <v>538</v>
      </c>
      <c r="B539" s="5" t="s">
        <v>5788</v>
      </c>
      <c r="C539" s="5" t="s">
        <v>6358</v>
      </c>
      <c r="D539" s="5" t="s">
        <v>6</v>
      </c>
      <c r="E539" s="5" t="s">
        <v>7</v>
      </c>
      <c r="H539" s="5" t="s">
        <v>541</v>
      </c>
    </row>
    <row r="540" spans="1:9">
      <c r="A540" s="5">
        <v>539</v>
      </c>
      <c r="B540" s="5" t="s">
        <v>5788</v>
      </c>
      <c r="C540" s="5" t="s">
        <v>6358</v>
      </c>
      <c r="D540" s="5" t="s">
        <v>6</v>
      </c>
      <c r="E540" s="5" t="s">
        <v>7</v>
      </c>
      <c r="H540" s="5" t="s">
        <v>542</v>
      </c>
    </row>
    <row r="541" spans="1:9">
      <c r="A541" s="5">
        <v>540</v>
      </c>
      <c r="B541" s="5" t="s">
        <v>5788</v>
      </c>
      <c r="C541" s="5" t="s">
        <v>6358</v>
      </c>
      <c r="D541" s="5" t="s">
        <v>6</v>
      </c>
      <c r="E541" s="5" t="s">
        <v>7</v>
      </c>
      <c r="H541" s="5" t="s">
        <v>543</v>
      </c>
    </row>
    <row r="542" spans="1:9">
      <c r="A542" s="5">
        <v>541</v>
      </c>
      <c r="B542" s="5" t="s">
        <v>5788</v>
      </c>
      <c r="C542" s="5" t="s">
        <v>6358</v>
      </c>
      <c r="D542" s="5" t="s">
        <v>6</v>
      </c>
      <c r="E542" s="5" t="s">
        <v>7</v>
      </c>
      <c r="H542" s="5" t="s">
        <v>544</v>
      </c>
    </row>
    <row r="543" spans="1:9">
      <c r="A543" s="5">
        <v>542</v>
      </c>
      <c r="B543" s="5" t="s">
        <v>5788</v>
      </c>
      <c r="C543" s="5" t="s">
        <v>6358</v>
      </c>
      <c r="D543" s="5" t="s">
        <v>6</v>
      </c>
      <c r="E543" s="5" t="s">
        <v>7</v>
      </c>
      <c r="H543" s="5" t="s">
        <v>545</v>
      </c>
    </row>
    <row r="544" spans="1:9">
      <c r="A544" s="5">
        <v>543</v>
      </c>
      <c r="B544" s="5" t="s">
        <v>13</v>
      </c>
    </row>
    <row r="545" spans="1:9">
      <c r="A545" s="5">
        <v>544</v>
      </c>
      <c r="B545" s="5" t="s">
        <v>5788</v>
      </c>
      <c r="C545" s="5" t="s">
        <v>6361</v>
      </c>
      <c r="D545" s="5" t="s">
        <v>6362</v>
      </c>
      <c r="E545" s="5" t="s">
        <v>6363</v>
      </c>
      <c r="F545" s="5" t="s">
        <v>11150</v>
      </c>
      <c r="H545" s="5" t="s">
        <v>4</v>
      </c>
      <c r="I545" s="5" t="s">
        <v>6364</v>
      </c>
    </row>
    <row r="546" spans="1:9">
      <c r="A546" s="5">
        <v>545</v>
      </c>
      <c r="B546" s="5" t="s">
        <v>5788</v>
      </c>
      <c r="C546" s="5" t="s">
        <v>6361</v>
      </c>
      <c r="D546" s="5" t="s">
        <v>6</v>
      </c>
      <c r="E546" s="5">
        <v>0</v>
      </c>
      <c r="H546" s="5" t="s">
        <v>6362</v>
      </c>
    </row>
    <row r="547" spans="1:9">
      <c r="A547" s="5">
        <v>546</v>
      </c>
      <c r="B547" s="5" t="s">
        <v>13</v>
      </c>
    </row>
    <row r="548" spans="1:9">
      <c r="A548" s="5">
        <v>547</v>
      </c>
      <c r="B548" s="5" t="s">
        <v>5788</v>
      </c>
      <c r="C548" s="5" t="s">
        <v>6365</v>
      </c>
      <c r="D548" s="5" t="s">
        <v>6366</v>
      </c>
      <c r="E548" s="5" t="s">
        <v>6367</v>
      </c>
      <c r="F548" s="5" t="s">
        <v>11150</v>
      </c>
      <c r="H548" s="5" t="s">
        <v>4</v>
      </c>
      <c r="I548" s="5" t="s">
        <v>6368</v>
      </c>
    </row>
    <row r="549" spans="1:9">
      <c r="A549" s="5">
        <v>548</v>
      </c>
      <c r="B549" s="5" t="s">
        <v>5788</v>
      </c>
      <c r="C549" s="5" t="s">
        <v>6365</v>
      </c>
      <c r="D549" s="5" t="s">
        <v>6</v>
      </c>
      <c r="E549" s="5">
        <v>0</v>
      </c>
      <c r="H549" s="5" t="s">
        <v>6366</v>
      </c>
    </row>
    <row r="550" spans="1:9">
      <c r="A550" s="5">
        <v>549</v>
      </c>
      <c r="B550" s="5" t="s">
        <v>13</v>
      </c>
    </row>
    <row r="551" spans="1:9">
      <c r="A551" s="5">
        <v>550</v>
      </c>
      <c r="B551" s="5" t="s">
        <v>5788</v>
      </c>
      <c r="C551" s="5" t="s">
        <v>6369</v>
      </c>
      <c r="D551" s="5" t="s">
        <v>6223</v>
      </c>
      <c r="E551" s="5" t="s">
        <v>6224</v>
      </c>
      <c r="F551" s="5" t="s">
        <v>11150</v>
      </c>
      <c r="H551" s="5" t="s">
        <v>4</v>
      </c>
      <c r="I551" s="5" t="s">
        <v>6225</v>
      </c>
    </row>
    <row r="552" spans="1:9">
      <c r="A552" s="5">
        <v>551</v>
      </c>
      <c r="B552" s="5" t="s">
        <v>5788</v>
      </c>
      <c r="C552" s="5" t="s">
        <v>6369</v>
      </c>
      <c r="D552" s="5" t="s">
        <v>6</v>
      </c>
      <c r="E552" s="5">
        <v>0</v>
      </c>
      <c r="H552" s="5" t="s">
        <v>6223</v>
      </c>
    </row>
    <row r="553" spans="1:9">
      <c r="A553" s="5">
        <v>552</v>
      </c>
      <c r="B553" s="5" t="s">
        <v>13</v>
      </c>
    </row>
    <row r="554" spans="1:9">
      <c r="A554" s="5">
        <v>553</v>
      </c>
      <c r="B554" s="5" t="s">
        <v>5788</v>
      </c>
      <c r="C554" s="5" t="s">
        <v>6370</v>
      </c>
      <c r="D554" s="5" t="s">
        <v>6371</v>
      </c>
      <c r="E554" s="5" t="s">
        <v>6372</v>
      </c>
      <c r="F554" s="5" t="s">
        <v>11150</v>
      </c>
      <c r="H554" s="5" t="s">
        <v>4</v>
      </c>
      <c r="I554" s="5" t="s">
        <v>6373</v>
      </c>
    </row>
    <row r="555" spans="1:9">
      <c r="A555" s="5">
        <v>554</v>
      </c>
      <c r="B555" s="5" t="s">
        <v>5788</v>
      </c>
      <c r="C555" s="5" t="s">
        <v>6370</v>
      </c>
      <c r="D555" s="5" t="s">
        <v>6</v>
      </c>
      <c r="E555" s="5">
        <v>0</v>
      </c>
      <c r="H555" s="5" t="s">
        <v>6371</v>
      </c>
    </row>
    <row r="556" spans="1:9">
      <c r="A556" s="5">
        <v>555</v>
      </c>
      <c r="B556" s="5" t="s">
        <v>13</v>
      </c>
    </row>
    <row r="557" spans="1:9">
      <c r="A557" s="5">
        <v>556</v>
      </c>
      <c r="B557" s="5" t="s">
        <v>5788</v>
      </c>
      <c r="C557" s="5" t="s">
        <v>6374</v>
      </c>
      <c r="D557" s="5" t="s">
        <v>6375</v>
      </c>
      <c r="E557" s="5" t="s">
        <v>6376</v>
      </c>
      <c r="F557" s="5" t="s">
        <v>11150</v>
      </c>
      <c r="H557" s="5" t="s">
        <v>4</v>
      </c>
      <c r="I557" s="5" t="s">
        <v>6377</v>
      </c>
    </row>
    <row r="558" spans="1:9">
      <c r="A558" s="5">
        <v>557</v>
      </c>
      <c r="B558" s="5" t="s">
        <v>5788</v>
      </c>
      <c r="C558" s="5" t="s">
        <v>6374</v>
      </c>
      <c r="D558" s="5" t="s">
        <v>6</v>
      </c>
      <c r="E558" s="5">
        <v>0</v>
      </c>
      <c r="H558" s="5" t="s">
        <v>6375</v>
      </c>
    </row>
    <row r="559" spans="1:9">
      <c r="A559" s="5">
        <v>558</v>
      </c>
      <c r="B559" s="5" t="s">
        <v>13</v>
      </c>
    </row>
    <row r="560" spans="1:9">
      <c r="A560" s="5">
        <v>559</v>
      </c>
      <c r="B560" s="5" t="s">
        <v>5788</v>
      </c>
      <c r="C560" s="5" t="s">
        <v>6378</v>
      </c>
      <c r="D560" s="5" t="s">
        <v>4162</v>
      </c>
      <c r="E560" s="5" t="s">
        <v>6379</v>
      </c>
      <c r="F560" s="5" t="s">
        <v>11150</v>
      </c>
      <c r="H560" s="5" t="s">
        <v>246</v>
      </c>
      <c r="I560" s="5" t="s">
        <v>6380</v>
      </c>
    </row>
    <row r="561" spans="1:9">
      <c r="A561" s="5">
        <v>560</v>
      </c>
      <c r="B561" s="5" t="s">
        <v>5788</v>
      </c>
      <c r="C561" s="5" t="s">
        <v>6378</v>
      </c>
      <c r="D561" s="5" t="s">
        <v>248</v>
      </c>
      <c r="E561" s="5" t="s">
        <v>7</v>
      </c>
      <c r="H561" s="5" t="s">
        <v>4164</v>
      </c>
    </row>
    <row r="562" spans="1:9">
      <c r="A562" s="5">
        <v>561</v>
      </c>
      <c r="B562" s="5" t="s">
        <v>5788</v>
      </c>
      <c r="C562" s="5" t="s">
        <v>6378</v>
      </c>
      <c r="D562" s="5" t="s">
        <v>248</v>
      </c>
      <c r="E562" s="5" t="s">
        <v>7</v>
      </c>
      <c r="H562" s="5" t="s">
        <v>4164</v>
      </c>
    </row>
    <row r="563" spans="1:9">
      <c r="A563" s="5">
        <v>562</v>
      </c>
      <c r="B563" s="5" t="s">
        <v>13</v>
      </c>
    </row>
    <row r="564" spans="1:9">
      <c r="A564" s="5">
        <v>563</v>
      </c>
      <c r="B564" s="5" t="s">
        <v>5788</v>
      </c>
      <c r="C564" s="5" t="s">
        <v>6381</v>
      </c>
      <c r="D564" s="5" t="s">
        <v>6382</v>
      </c>
      <c r="E564" s="5" t="s">
        <v>6383</v>
      </c>
      <c r="F564" s="5" t="s">
        <v>11150</v>
      </c>
      <c r="H564" s="5" t="s">
        <v>4</v>
      </c>
      <c r="I564" s="5" t="s">
        <v>6384</v>
      </c>
    </row>
    <row r="565" spans="1:9">
      <c r="A565" s="5">
        <v>564</v>
      </c>
      <c r="B565" s="5" t="s">
        <v>5788</v>
      </c>
      <c r="C565" s="5" t="s">
        <v>6381</v>
      </c>
      <c r="D565" s="5" t="s">
        <v>6</v>
      </c>
      <c r="E565" s="5">
        <v>0</v>
      </c>
      <c r="H565" s="5" t="s">
        <v>6382</v>
      </c>
    </row>
    <row r="566" spans="1:9">
      <c r="A566" s="5">
        <v>565</v>
      </c>
      <c r="B566" s="5" t="s">
        <v>13</v>
      </c>
    </row>
    <row r="567" spans="1:9">
      <c r="A567" s="5">
        <v>566</v>
      </c>
      <c r="B567" s="5" t="s">
        <v>5788</v>
      </c>
      <c r="C567" s="5" t="s">
        <v>6385</v>
      </c>
      <c r="D567" s="5" t="s">
        <v>435</v>
      </c>
      <c r="E567" s="5" t="s">
        <v>6386</v>
      </c>
      <c r="F567" s="5" t="s">
        <v>11150</v>
      </c>
      <c r="H567" s="5" t="s">
        <v>4</v>
      </c>
      <c r="I567" s="5" t="s">
        <v>6387</v>
      </c>
    </row>
    <row r="568" spans="1:9">
      <c r="A568" s="5">
        <v>567</v>
      </c>
      <c r="B568" s="5" t="s">
        <v>5788</v>
      </c>
      <c r="C568" s="5" t="s">
        <v>6385</v>
      </c>
      <c r="D568" s="5" t="s">
        <v>6</v>
      </c>
      <c r="E568" s="5">
        <v>0</v>
      </c>
      <c r="H568" s="5" t="s">
        <v>435</v>
      </c>
    </row>
    <row r="569" spans="1:9">
      <c r="A569" s="5">
        <v>568</v>
      </c>
      <c r="B569" s="5" t="s">
        <v>13</v>
      </c>
    </row>
    <row r="570" spans="1:9">
      <c r="A570" s="5">
        <v>569</v>
      </c>
      <c r="B570" s="5" t="s">
        <v>5788</v>
      </c>
      <c r="C570" s="5" t="s">
        <v>6388</v>
      </c>
      <c r="D570" s="5" t="s">
        <v>6389</v>
      </c>
      <c r="E570" s="5" t="s">
        <v>6390</v>
      </c>
      <c r="F570" s="5" t="s">
        <v>11150</v>
      </c>
      <c r="H570" s="5" t="s">
        <v>4</v>
      </c>
      <c r="I570" s="5" t="s">
        <v>6391</v>
      </c>
    </row>
    <row r="571" spans="1:9">
      <c r="A571" s="5">
        <v>570</v>
      </c>
      <c r="B571" s="5" t="s">
        <v>5788</v>
      </c>
      <c r="C571" s="5" t="s">
        <v>6388</v>
      </c>
      <c r="D571" s="5" t="s">
        <v>6</v>
      </c>
      <c r="E571" s="5">
        <v>0</v>
      </c>
      <c r="H571" s="5" t="s">
        <v>6389</v>
      </c>
    </row>
    <row r="572" spans="1:9">
      <c r="A572" s="5">
        <v>571</v>
      </c>
      <c r="B572" s="5" t="s">
        <v>13</v>
      </c>
    </row>
    <row r="573" spans="1:9">
      <c r="A573" s="5">
        <v>572</v>
      </c>
      <c r="B573" s="5" t="s">
        <v>5788</v>
      </c>
      <c r="C573" s="5" t="s">
        <v>6392</v>
      </c>
      <c r="D573" s="5" t="s">
        <v>6393</v>
      </c>
      <c r="E573" s="5" t="s">
        <v>6394</v>
      </c>
      <c r="F573" s="5" t="s">
        <v>11150</v>
      </c>
      <c r="H573" s="5" t="s">
        <v>4</v>
      </c>
      <c r="I573" s="5" t="s">
        <v>6395</v>
      </c>
    </row>
    <row r="574" spans="1:9">
      <c r="A574" s="5">
        <v>573</v>
      </c>
      <c r="B574" s="5" t="s">
        <v>5788</v>
      </c>
      <c r="C574" s="5" t="s">
        <v>6392</v>
      </c>
      <c r="D574" s="5" t="s">
        <v>6</v>
      </c>
      <c r="E574" s="5">
        <v>0</v>
      </c>
      <c r="H574" s="5" t="s">
        <v>6393</v>
      </c>
    </row>
    <row r="575" spans="1:9">
      <c r="A575" s="5">
        <v>574</v>
      </c>
      <c r="B575" s="5" t="s">
        <v>13</v>
      </c>
    </row>
    <row r="576" spans="1:9">
      <c r="A576" s="5">
        <v>575</v>
      </c>
      <c r="B576" s="5" t="s">
        <v>5788</v>
      </c>
      <c r="C576" s="5" t="s">
        <v>6396</v>
      </c>
      <c r="D576" s="5" t="s">
        <v>5884</v>
      </c>
      <c r="E576" s="5" t="s">
        <v>6397</v>
      </c>
      <c r="F576" s="5" t="s">
        <v>11150</v>
      </c>
      <c r="H576" s="5" t="s">
        <v>246</v>
      </c>
    </row>
    <row r="577" spans="1:9">
      <c r="A577" s="5">
        <v>576</v>
      </c>
      <c r="B577" s="5" t="s">
        <v>5788</v>
      </c>
      <c r="C577" s="5" t="s">
        <v>6396</v>
      </c>
      <c r="D577" s="5" t="s">
        <v>248</v>
      </c>
      <c r="E577" s="5" t="s">
        <v>7</v>
      </c>
    </row>
    <row r="578" spans="1:9">
      <c r="A578" s="5">
        <v>577</v>
      </c>
      <c r="B578" s="5" t="s">
        <v>13</v>
      </c>
    </row>
    <row r="579" spans="1:9">
      <c r="A579" s="5">
        <v>578</v>
      </c>
      <c r="B579" s="5" t="s">
        <v>5788</v>
      </c>
      <c r="C579" s="5" t="s">
        <v>6398</v>
      </c>
      <c r="D579" s="5" t="s">
        <v>6399</v>
      </c>
      <c r="E579" s="5" t="s">
        <v>6400</v>
      </c>
      <c r="F579" s="5" t="s">
        <v>11150</v>
      </c>
      <c r="H579" s="5" t="s">
        <v>4</v>
      </c>
      <c r="I579" s="5" t="s">
        <v>6401</v>
      </c>
    </row>
    <row r="580" spans="1:9">
      <c r="A580" s="5">
        <v>579</v>
      </c>
      <c r="B580" s="5" t="s">
        <v>5788</v>
      </c>
      <c r="C580" s="5" t="s">
        <v>6398</v>
      </c>
      <c r="D580" s="5" t="s">
        <v>6</v>
      </c>
      <c r="E580" s="5">
        <v>0</v>
      </c>
      <c r="H580" s="5" t="s">
        <v>6399</v>
      </c>
    </row>
    <row r="581" spans="1:9">
      <c r="A581" s="5">
        <v>580</v>
      </c>
      <c r="B581" s="5" t="s">
        <v>13</v>
      </c>
    </row>
    <row r="582" spans="1:9">
      <c r="A582" s="5">
        <v>581</v>
      </c>
      <c r="B582" s="5" t="s">
        <v>5788</v>
      </c>
      <c r="C582" s="5" t="s">
        <v>6402</v>
      </c>
      <c r="D582" s="5" t="s">
        <v>3802</v>
      </c>
      <c r="E582" s="5" t="s">
        <v>6403</v>
      </c>
      <c r="F582" s="5" t="s">
        <v>11150</v>
      </c>
      <c r="H582" s="5" t="s">
        <v>246</v>
      </c>
      <c r="I582" s="5" t="s">
        <v>6404</v>
      </c>
    </row>
    <row r="583" spans="1:9">
      <c r="A583" s="5">
        <v>582</v>
      </c>
      <c r="B583" s="5" t="s">
        <v>5788</v>
      </c>
      <c r="C583" s="5" t="s">
        <v>6402</v>
      </c>
      <c r="D583" s="5" t="s">
        <v>248</v>
      </c>
      <c r="E583" s="5" t="s">
        <v>7</v>
      </c>
      <c r="H583" s="5" t="s">
        <v>3804</v>
      </c>
    </row>
    <row r="584" spans="1:9">
      <c r="A584" s="5">
        <v>583</v>
      </c>
      <c r="B584" s="5" t="s">
        <v>13</v>
      </c>
    </row>
    <row r="585" spans="1:9">
      <c r="A585" s="5">
        <v>584</v>
      </c>
      <c r="B585" s="5" t="s">
        <v>5788</v>
      </c>
      <c r="C585" s="5" t="s">
        <v>6405</v>
      </c>
      <c r="D585" s="5" t="s">
        <v>3123</v>
      </c>
      <c r="E585" s="5" t="s">
        <v>6406</v>
      </c>
      <c r="F585" s="5" t="s">
        <v>11150</v>
      </c>
      <c r="H585" s="5" t="s">
        <v>4</v>
      </c>
      <c r="I585" s="5" t="s">
        <v>6407</v>
      </c>
    </row>
    <row r="586" spans="1:9">
      <c r="A586" s="5">
        <v>585</v>
      </c>
      <c r="B586" s="5" t="s">
        <v>5788</v>
      </c>
      <c r="C586" s="5" t="s">
        <v>6405</v>
      </c>
      <c r="D586" s="5" t="s">
        <v>6</v>
      </c>
      <c r="E586" s="5" t="s">
        <v>7</v>
      </c>
      <c r="H586" s="5" t="s">
        <v>3125</v>
      </c>
    </row>
    <row r="587" spans="1:9">
      <c r="A587" s="5">
        <v>586</v>
      </c>
      <c r="B587" s="5" t="s">
        <v>13</v>
      </c>
    </row>
    <row r="588" spans="1:9">
      <c r="A588" s="5">
        <v>587</v>
      </c>
      <c r="B588" s="5" t="s">
        <v>5788</v>
      </c>
      <c r="C588" s="5" t="s">
        <v>6408</v>
      </c>
      <c r="D588" s="5" t="s">
        <v>6409</v>
      </c>
      <c r="E588" s="5" t="s">
        <v>6410</v>
      </c>
      <c r="F588" s="5" t="s">
        <v>11150</v>
      </c>
      <c r="H588" s="5" t="s">
        <v>246</v>
      </c>
    </row>
    <row r="589" spans="1:9">
      <c r="A589" s="5">
        <v>588</v>
      </c>
      <c r="B589" s="5" t="s">
        <v>5788</v>
      </c>
      <c r="C589" s="5" t="s">
        <v>6408</v>
      </c>
      <c r="D589" s="5" t="s">
        <v>248</v>
      </c>
      <c r="E589" s="5" t="s">
        <v>7</v>
      </c>
    </row>
    <row r="590" spans="1:9">
      <c r="A590" s="5">
        <v>589</v>
      </c>
      <c r="B590" s="5" t="s">
        <v>13</v>
      </c>
    </row>
    <row r="591" spans="1:9">
      <c r="A591" s="5">
        <v>590</v>
      </c>
      <c r="B591" s="5" t="s">
        <v>5788</v>
      </c>
      <c r="C591" s="5" t="s">
        <v>6411</v>
      </c>
      <c r="D591" s="5" t="s">
        <v>3119</v>
      </c>
      <c r="E591" s="5" t="s">
        <v>6412</v>
      </c>
      <c r="F591" s="5" t="s">
        <v>11150</v>
      </c>
      <c r="H591" s="5" t="s">
        <v>4</v>
      </c>
      <c r="I591" s="5" t="s">
        <v>6413</v>
      </c>
    </row>
    <row r="592" spans="1:9">
      <c r="A592" s="5">
        <v>591</v>
      </c>
      <c r="B592" s="5" t="s">
        <v>5788</v>
      </c>
      <c r="C592" s="5" t="s">
        <v>6411</v>
      </c>
      <c r="D592" s="5" t="s">
        <v>6</v>
      </c>
      <c r="E592" s="5" t="s">
        <v>7</v>
      </c>
      <c r="H592" s="5" t="s">
        <v>3121</v>
      </c>
    </row>
    <row r="593" spans="1:9">
      <c r="A593" s="5">
        <v>592</v>
      </c>
      <c r="B593" s="5" t="s">
        <v>13</v>
      </c>
    </row>
    <row r="594" spans="1:9">
      <c r="A594" s="5">
        <v>593</v>
      </c>
      <c r="B594" s="5" t="s">
        <v>5788</v>
      </c>
      <c r="C594" s="5" t="s">
        <v>6414</v>
      </c>
      <c r="D594" s="5" t="s">
        <v>849</v>
      </c>
      <c r="E594" s="5" t="s">
        <v>6415</v>
      </c>
      <c r="F594" s="5" t="s">
        <v>11150</v>
      </c>
      <c r="H594" s="5" t="s">
        <v>4</v>
      </c>
      <c r="I594" s="5" t="s">
        <v>6416</v>
      </c>
    </row>
    <row r="595" spans="1:9">
      <c r="A595" s="5">
        <v>594</v>
      </c>
      <c r="B595" s="5" t="s">
        <v>5788</v>
      </c>
      <c r="C595" s="5" t="s">
        <v>6414</v>
      </c>
      <c r="D595" s="5" t="s">
        <v>6</v>
      </c>
      <c r="E595" s="5">
        <v>0</v>
      </c>
      <c r="H595" s="5" t="s">
        <v>849</v>
      </c>
    </row>
    <row r="596" spans="1:9">
      <c r="A596" s="5">
        <v>595</v>
      </c>
      <c r="B596" s="5" t="s">
        <v>13</v>
      </c>
    </row>
    <row r="597" spans="1:9">
      <c r="A597" s="5">
        <v>596</v>
      </c>
      <c r="B597" s="5" t="s">
        <v>5788</v>
      </c>
      <c r="C597" s="5" t="s">
        <v>6417</v>
      </c>
      <c r="D597" s="5" t="s">
        <v>6418</v>
      </c>
      <c r="E597" s="5" t="s">
        <v>6419</v>
      </c>
      <c r="F597" s="5" t="s">
        <v>11150</v>
      </c>
      <c r="H597" s="5" t="s">
        <v>4</v>
      </c>
      <c r="I597" s="5" t="s">
        <v>6420</v>
      </c>
    </row>
    <row r="598" spans="1:9">
      <c r="A598" s="5">
        <v>597</v>
      </c>
      <c r="B598" s="5" t="s">
        <v>5788</v>
      </c>
      <c r="C598" s="5" t="s">
        <v>6417</v>
      </c>
      <c r="D598" s="5" t="s">
        <v>6</v>
      </c>
      <c r="E598" s="5">
        <v>0</v>
      </c>
      <c r="H598" s="5" t="s">
        <v>6418</v>
      </c>
    </row>
    <row r="599" spans="1:9">
      <c r="A599" s="5">
        <v>598</v>
      </c>
      <c r="B599" s="5" t="s">
        <v>13</v>
      </c>
    </row>
    <row r="600" spans="1:9">
      <c r="A600" s="5">
        <v>599</v>
      </c>
      <c r="B600" s="5" t="s">
        <v>5788</v>
      </c>
      <c r="C600" s="5" t="s">
        <v>6421</v>
      </c>
      <c r="D600" s="5" t="s">
        <v>3446</v>
      </c>
      <c r="E600" s="5" t="s">
        <v>6422</v>
      </c>
      <c r="F600" s="5" t="s">
        <v>11150</v>
      </c>
      <c r="H600" s="5" t="s">
        <v>4</v>
      </c>
      <c r="I600" s="5" t="s">
        <v>6423</v>
      </c>
    </row>
    <row r="601" spans="1:9">
      <c r="A601" s="5">
        <v>600</v>
      </c>
      <c r="B601" s="5" t="s">
        <v>5788</v>
      </c>
      <c r="C601" s="5" t="s">
        <v>6421</v>
      </c>
      <c r="D601" s="5" t="s">
        <v>6</v>
      </c>
      <c r="E601" s="5" t="s">
        <v>7</v>
      </c>
      <c r="H601" s="5" t="s">
        <v>90</v>
      </c>
    </row>
    <row r="602" spans="1:9">
      <c r="A602" s="5">
        <v>601</v>
      </c>
      <c r="B602" s="5" t="s">
        <v>5788</v>
      </c>
      <c r="C602" s="5" t="s">
        <v>6421</v>
      </c>
      <c r="D602" s="5" t="s">
        <v>6</v>
      </c>
      <c r="E602" s="5" t="s">
        <v>7</v>
      </c>
      <c r="H602" s="5" t="s">
        <v>92</v>
      </c>
    </row>
    <row r="603" spans="1:9">
      <c r="A603" s="5">
        <v>602</v>
      </c>
      <c r="B603" s="5" t="s">
        <v>13</v>
      </c>
    </row>
    <row r="604" spans="1:9">
      <c r="A604" s="5">
        <v>603</v>
      </c>
      <c r="B604" s="5" t="s">
        <v>5788</v>
      </c>
      <c r="C604" s="5" t="s">
        <v>6424</v>
      </c>
      <c r="D604" s="5" t="s">
        <v>3442</v>
      </c>
      <c r="E604" s="5" t="s">
        <v>6425</v>
      </c>
      <c r="F604" s="5" t="s">
        <v>5888</v>
      </c>
      <c r="H604" s="5" t="s">
        <v>4</v>
      </c>
      <c r="I604" s="5" t="s">
        <v>6426</v>
      </c>
    </row>
    <row r="605" spans="1:9">
      <c r="A605" s="5">
        <v>604</v>
      </c>
      <c r="B605" s="5" t="s">
        <v>5788</v>
      </c>
      <c r="C605" s="5" t="s">
        <v>6424</v>
      </c>
      <c r="D605" s="5" t="s">
        <v>6</v>
      </c>
      <c r="E605" s="5" t="s">
        <v>7</v>
      </c>
      <c r="H605" s="5" t="s">
        <v>6389</v>
      </c>
    </row>
    <row r="606" spans="1:9">
      <c r="A606" s="5">
        <v>605</v>
      </c>
      <c r="B606" s="5" t="s">
        <v>13</v>
      </c>
    </row>
    <row r="607" spans="1:9">
      <c r="A607" s="5">
        <v>606</v>
      </c>
      <c r="B607" s="5" t="s">
        <v>5788</v>
      </c>
      <c r="C607" s="5" t="s">
        <v>6427</v>
      </c>
      <c r="D607" s="5" t="s">
        <v>6428</v>
      </c>
      <c r="E607" s="5" t="s">
        <v>6429</v>
      </c>
      <c r="F607" s="5" t="s">
        <v>11150</v>
      </c>
      <c r="H607" s="5" t="s">
        <v>4</v>
      </c>
      <c r="I607" s="5" t="s">
        <v>6430</v>
      </c>
    </row>
    <row r="608" spans="1:9">
      <c r="A608" s="5">
        <v>607</v>
      </c>
      <c r="B608" s="5" t="s">
        <v>5788</v>
      </c>
      <c r="C608" s="5" t="s">
        <v>6427</v>
      </c>
      <c r="D608" s="5" t="s">
        <v>6</v>
      </c>
      <c r="E608" s="5">
        <v>0</v>
      </c>
      <c r="H608" s="5" t="s">
        <v>6428</v>
      </c>
    </row>
    <row r="609" spans="1:9">
      <c r="A609" s="5">
        <v>608</v>
      </c>
      <c r="B609" s="5" t="s">
        <v>13</v>
      </c>
    </row>
    <row r="610" spans="1:9">
      <c r="A610" s="5">
        <v>609</v>
      </c>
      <c r="B610" s="5" t="s">
        <v>5788</v>
      </c>
      <c r="C610" s="5" t="s">
        <v>6431</v>
      </c>
      <c r="D610" s="5" t="s">
        <v>6432</v>
      </c>
      <c r="E610" s="5" t="s">
        <v>6433</v>
      </c>
      <c r="F610" s="5" t="s">
        <v>11150</v>
      </c>
      <c r="H610" s="5" t="s">
        <v>4</v>
      </c>
      <c r="I610" s="5" t="s">
        <v>6434</v>
      </c>
    </row>
    <row r="611" spans="1:9">
      <c r="A611" s="5">
        <v>610</v>
      </c>
      <c r="B611" s="5" t="s">
        <v>5788</v>
      </c>
      <c r="C611" s="5" t="s">
        <v>6431</v>
      </c>
      <c r="D611" s="5" t="s">
        <v>6</v>
      </c>
      <c r="E611" s="5" t="s">
        <v>7</v>
      </c>
      <c r="H611" s="5" t="s">
        <v>6435</v>
      </c>
    </row>
    <row r="612" spans="1:9">
      <c r="A612" s="5">
        <v>611</v>
      </c>
      <c r="B612" s="5" t="s">
        <v>5788</v>
      </c>
      <c r="C612" s="5" t="s">
        <v>6431</v>
      </c>
      <c r="D612" s="5" t="s">
        <v>6</v>
      </c>
      <c r="E612" s="5" t="s">
        <v>7</v>
      </c>
      <c r="H612" s="5" t="s">
        <v>6436</v>
      </c>
    </row>
    <row r="613" spans="1:9">
      <c r="A613" s="5">
        <v>612</v>
      </c>
      <c r="B613" s="5" t="s">
        <v>13</v>
      </c>
    </row>
    <row r="614" spans="1:9">
      <c r="A614" s="5">
        <v>613</v>
      </c>
      <c r="B614" s="5" t="s">
        <v>5788</v>
      </c>
      <c r="C614" s="5" t="s">
        <v>6437</v>
      </c>
      <c r="D614" s="5" t="s">
        <v>6438</v>
      </c>
      <c r="E614" s="5" t="s">
        <v>6439</v>
      </c>
      <c r="F614" s="5" t="s">
        <v>11150</v>
      </c>
      <c r="H614" s="5" t="s">
        <v>4</v>
      </c>
      <c r="I614" s="5" t="s">
        <v>6440</v>
      </c>
    </row>
    <row r="615" spans="1:9">
      <c r="A615" s="5">
        <v>614</v>
      </c>
      <c r="B615" s="5" t="s">
        <v>5788</v>
      </c>
      <c r="C615" s="5" t="s">
        <v>6437</v>
      </c>
      <c r="D615" s="5" t="s">
        <v>6</v>
      </c>
      <c r="E615" s="5">
        <v>0</v>
      </c>
      <c r="H615" s="5" t="s">
        <v>6438</v>
      </c>
    </row>
    <row r="616" spans="1:9">
      <c r="A616" s="5">
        <v>615</v>
      </c>
      <c r="B616" s="5" t="s">
        <v>13</v>
      </c>
    </row>
    <row r="617" spans="1:9">
      <c r="A617" s="5">
        <v>616</v>
      </c>
      <c r="B617" s="5" t="s">
        <v>5788</v>
      </c>
      <c r="C617" s="5" t="s">
        <v>6441</v>
      </c>
      <c r="D617" s="5" t="s">
        <v>6442</v>
      </c>
      <c r="E617" s="5" t="s">
        <v>6443</v>
      </c>
      <c r="F617" s="5" t="s">
        <v>11150</v>
      </c>
      <c r="H617" s="5" t="s">
        <v>4</v>
      </c>
      <c r="I617" s="5" t="s">
        <v>6444</v>
      </c>
    </row>
    <row r="618" spans="1:9">
      <c r="A618" s="5">
        <v>617</v>
      </c>
      <c r="B618" s="5" t="s">
        <v>5788</v>
      </c>
      <c r="C618" s="5" t="s">
        <v>6441</v>
      </c>
      <c r="D618" s="5" t="s">
        <v>6</v>
      </c>
      <c r="E618" s="5" t="s">
        <v>7</v>
      </c>
      <c r="H618" s="5" t="s">
        <v>6445</v>
      </c>
    </row>
    <row r="619" spans="1:9">
      <c r="A619" s="5">
        <v>618</v>
      </c>
      <c r="B619" s="5" t="s">
        <v>5788</v>
      </c>
      <c r="C619" s="5" t="s">
        <v>6441</v>
      </c>
      <c r="D619" s="5" t="s">
        <v>6</v>
      </c>
      <c r="E619" s="5">
        <v>1</v>
      </c>
      <c r="H619" s="5" t="s">
        <v>6442</v>
      </c>
    </row>
    <row r="620" spans="1:9">
      <c r="A620" s="5">
        <v>619</v>
      </c>
      <c r="B620" s="5" t="s">
        <v>13</v>
      </c>
    </row>
    <row r="621" spans="1:9">
      <c r="A621" s="5">
        <v>620</v>
      </c>
      <c r="B621" s="5" t="s">
        <v>5788</v>
      </c>
      <c r="C621" s="5" t="s">
        <v>6446</v>
      </c>
      <c r="D621" s="5" t="s">
        <v>6447</v>
      </c>
      <c r="E621" s="5" t="s">
        <v>6448</v>
      </c>
      <c r="F621" s="5" t="s">
        <v>11150</v>
      </c>
      <c r="H621" s="5" t="s">
        <v>4</v>
      </c>
      <c r="I621" s="5" t="s">
        <v>6449</v>
      </c>
    </row>
    <row r="622" spans="1:9">
      <c r="A622" s="5">
        <v>621</v>
      </c>
      <c r="B622" s="5" t="s">
        <v>5788</v>
      </c>
      <c r="C622" s="5" t="s">
        <v>6446</v>
      </c>
      <c r="D622" s="5" t="s">
        <v>6</v>
      </c>
      <c r="E622" s="5">
        <v>0</v>
      </c>
      <c r="H622" s="5" t="s">
        <v>6447</v>
      </c>
    </row>
    <row r="623" spans="1:9">
      <c r="A623" s="5">
        <v>622</v>
      </c>
      <c r="B623" s="5" t="s">
        <v>13</v>
      </c>
    </row>
    <row r="624" spans="1:9">
      <c r="A624" s="5">
        <v>623</v>
      </c>
      <c r="B624" s="5" t="s">
        <v>5788</v>
      </c>
      <c r="C624" s="5" t="s">
        <v>6450</v>
      </c>
      <c r="D624" s="5" t="s">
        <v>6451</v>
      </c>
      <c r="E624" s="5" t="s">
        <v>6452</v>
      </c>
      <c r="F624" s="5" t="s">
        <v>11150</v>
      </c>
      <c r="H624" s="5" t="s">
        <v>4</v>
      </c>
      <c r="I624" s="5" t="s">
        <v>6453</v>
      </c>
    </row>
    <row r="625" spans="1:9">
      <c r="A625" s="5">
        <v>624</v>
      </c>
      <c r="B625" s="5" t="s">
        <v>5788</v>
      </c>
      <c r="C625" s="5" t="s">
        <v>6450</v>
      </c>
      <c r="D625" s="5" t="s">
        <v>6</v>
      </c>
      <c r="E625" s="5">
        <v>0</v>
      </c>
      <c r="H625" s="5" t="s">
        <v>6451</v>
      </c>
    </row>
    <row r="626" spans="1:9">
      <c r="A626" s="5">
        <v>625</v>
      </c>
      <c r="B626" s="5" t="s">
        <v>13</v>
      </c>
    </row>
    <row r="627" spans="1:9">
      <c r="A627" s="5">
        <v>626</v>
      </c>
      <c r="B627" s="5" t="s">
        <v>5788</v>
      </c>
      <c r="C627" s="5" t="s">
        <v>6454</v>
      </c>
      <c r="D627" s="5" t="s">
        <v>6455</v>
      </c>
      <c r="E627" s="5" t="s">
        <v>6456</v>
      </c>
      <c r="F627" s="5" t="s">
        <v>11150</v>
      </c>
      <c r="H627" s="5" t="s">
        <v>4</v>
      </c>
      <c r="I627" s="5" t="s">
        <v>6457</v>
      </c>
    </row>
    <row r="628" spans="1:9">
      <c r="A628" s="5">
        <v>627</v>
      </c>
      <c r="B628" s="5" t="s">
        <v>5788</v>
      </c>
      <c r="C628" s="5" t="s">
        <v>6454</v>
      </c>
      <c r="D628" s="5" t="s">
        <v>6</v>
      </c>
      <c r="E628" s="5">
        <v>0</v>
      </c>
      <c r="H628" s="5" t="s">
        <v>6455</v>
      </c>
    </row>
    <row r="629" spans="1:9">
      <c r="A629" s="5">
        <v>628</v>
      </c>
      <c r="B629" s="5" t="s">
        <v>13</v>
      </c>
    </row>
    <row r="630" spans="1:9">
      <c r="A630" s="5">
        <v>629</v>
      </c>
      <c r="B630" s="5" t="s">
        <v>5788</v>
      </c>
      <c r="C630" s="5" t="s">
        <v>6458</v>
      </c>
      <c r="D630" s="5" t="s">
        <v>3795</v>
      </c>
      <c r="E630" s="5" t="s">
        <v>6459</v>
      </c>
      <c r="F630" s="5" t="s">
        <v>11150</v>
      </c>
      <c r="H630" s="5" t="s">
        <v>4</v>
      </c>
      <c r="I630" s="5" t="s">
        <v>6460</v>
      </c>
    </row>
    <row r="631" spans="1:9">
      <c r="A631" s="5">
        <v>630</v>
      </c>
      <c r="B631" s="5" t="s">
        <v>5788</v>
      </c>
      <c r="C631" s="5" t="s">
        <v>6458</v>
      </c>
      <c r="D631" s="5" t="s">
        <v>6</v>
      </c>
      <c r="E631" s="5" t="s">
        <v>7</v>
      </c>
      <c r="H631" s="5" t="s">
        <v>3797</v>
      </c>
    </row>
    <row r="632" spans="1:9">
      <c r="A632" s="5">
        <v>631</v>
      </c>
      <c r="B632" s="5" t="s">
        <v>5788</v>
      </c>
      <c r="C632" s="5" t="s">
        <v>6458</v>
      </c>
      <c r="D632" s="5" t="s">
        <v>6</v>
      </c>
      <c r="E632" s="5" t="s">
        <v>7</v>
      </c>
      <c r="H632" s="5" t="s">
        <v>3396</v>
      </c>
    </row>
    <row r="633" spans="1:9">
      <c r="A633" s="5">
        <v>632</v>
      </c>
      <c r="B633" s="5" t="s">
        <v>13</v>
      </c>
    </row>
    <row r="634" spans="1:9">
      <c r="A634" s="5">
        <v>633</v>
      </c>
      <c r="B634" s="5" t="s">
        <v>5788</v>
      </c>
      <c r="C634" s="5" t="s">
        <v>6461</v>
      </c>
      <c r="D634" s="5" t="s">
        <v>6462</v>
      </c>
      <c r="E634" s="5" t="s">
        <v>6463</v>
      </c>
      <c r="F634" s="5" t="s">
        <v>11150</v>
      </c>
      <c r="H634" s="5" t="s">
        <v>4</v>
      </c>
      <c r="I634" s="6" t="s">
        <v>6464</v>
      </c>
    </row>
    <row r="635" spans="1:9">
      <c r="A635" s="5">
        <v>634</v>
      </c>
      <c r="B635" s="5" t="s">
        <v>5788</v>
      </c>
      <c r="C635" s="5" t="s">
        <v>6461</v>
      </c>
      <c r="D635" s="5" t="s">
        <v>6</v>
      </c>
      <c r="E635" s="5">
        <v>0</v>
      </c>
      <c r="H635" s="5" t="s">
        <v>6462</v>
      </c>
    </row>
    <row r="636" spans="1:9">
      <c r="A636" s="5">
        <v>635</v>
      </c>
      <c r="B636" s="5" t="s">
        <v>13</v>
      </c>
    </row>
    <row r="637" spans="1:9">
      <c r="A637" s="5">
        <v>636</v>
      </c>
      <c r="B637" s="5" t="s">
        <v>5788</v>
      </c>
      <c r="C637" s="5" t="s">
        <v>6465</v>
      </c>
      <c r="D637" s="5" t="s">
        <v>6466</v>
      </c>
      <c r="E637" s="5" t="s">
        <v>6467</v>
      </c>
      <c r="F637" s="5" t="s">
        <v>11150</v>
      </c>
      <c r="H637" s="5" t="s">
        <v>4</v>
      </c>
      <c r="I637" s="5" t="s">
        <v>6468</v>
      </c>
    </row>
    <row r="638" spans="1:9">
      <c r="A638" s="5">
        <v>637</v>
      </c>
      <c r="B638" s="5" t="s">
        <v>5788</v>
      </c>
      <c r="C638" s="5" t="s">
        <v>6465</v>
      </c>
      <c r="D638" s="5" t="s">
        <v>6</v>
      </c>
      <c r="E638" s="5">
        <v>0</v>
      </c>
      <c r="H638" s="5" t="s">
        <v>6466</v>
      </c>
    </row>
    <row r="639" spans="1:9">
      <c r="A639" s="5">
        <v>638</v>
      </c>
      <c r="B639" s="5" t="s">
        <v>13</v>
      </c>
    </row>
    <row r="640" spans="1:9">
      <c r="A640" s="5">
        <v>639</v>
      </c>
      <c r="B640" s="5" t="s">
        <v>5788</v>
      </c>
      <c r="C640" s="5" t="s">
        <v>6469</v>
      </c>
      <c r="D640" s="5" t="s">
        <v>538</v>
      </c>
      <c r="E640" s="5" t="s">
        <v>539</v>
      </c>
      <c r="F640" s="5" t="s">
        <v>6360</v>
      </c>
      <c r="H640" s="5" t="s">
        <v>4</v>
      </c>
      <c r="I640" s="5" t="s">
        <v>540</v>
      </c>
    </row>
    <row r="641" spans="1:9">
      <c r="A641" s="5">
        <v>640</v>
      </c>
      <c r="B641" s="5" t="s">
        <v>5788</v>
      </c>
      <c r="C641" s="5" t="s">
        <v>6469</v>
      </c>
      <c r="D641" s="5" t="s">
        <v>6</v>
      </c>
      <c r="E641" s="5" t="s">
        <v>7</v>
      </c>
      <c r="H641" s="5" t="s">
        <v>541</v>
      </c>
    </row>
    <row r="642" spans="1:9">
      <c r="A642" s="5">
        <v>641</v>
      </c>
      <c r="B642" s="5" t="s">
        <v>5788</v>
      </c>
      <c r="C642" s="5" t="s">
        <v>6469</v>
      </c>
      <c r="D642" s="5" t="s">
        <v>6</v>
      </c>
      <c r="E642" s="5" t="s">
        <v>7</v>
      </c>
      <c r="H642" s="5" t="s">
        <v>542</v>
      </c>
    </row>
    <row r="643" spans="1:9">
      <c r="A643" s="5">
        <v>642</v>
      </c>
      <c r="B643" s="5" t="s">
        <v>5788</v>
      </c>
      <c r="C643" s="5" t="s">
        <v>6469</v>
      </c>
      <c r="D643" s="5" t="s">
        <v>6</v>
      </c>
      <c r="E643" s="5" t="s">
        <v>7</v>
      </c>
      <c r="H643" s="5" t="s">
        <v>543</v>
      </c>
    </row>
    <row r="644" spans="1:9">
      <c r="A644" s="5">
        <v>643</v>
      </c>
      <c r="B644" s="5" t="s">
        <v>5788</v>
      </c>
      <c r="C644" s="5" t="s">
        <v>6469</v>
      </c>
      <c r="D644" s="5" t="s">
        <v>6</v>
      </c>
      <c r="E644" s="5" t="s">
        <v>7</v>
      </c>
      <c r="H644" s="5" t="s">
        <v>544</v>
      </c>
    </row>
    <row r="645" spans="1:9">
      <c r="A645" s="5">
        <v>644</v>
      </c>
      <c r="B645" s="5" t="s">
        <v>5788</v>
      </c>
      <c r="C645" s="5" t="s">
        <v>6469</v>
      </c>
      <c r="D645" s="5" t="s">
        <v>6</v>
      </c>
      <c r="E645" s="5" t="s">
        <v>7</v>
      </c>
      <c r="H645" s="5" t="s">
        <v>545</v>
      </c>
    </row>
    <row r="646" spans="1:9">
      <c r="A646" s="5">
        <v>645</v>
      </c>
      <c r="B646" s="5" t="s">
        <v>13</v>
      </c>
    </row>
    <row r="647" spans="1:9">
      <c r="A647" s="5">
        <v>646</v>
      </c>
      <c r="B647" s="5" t="s">
        <v>5788</v>
      </c>
      <c r="C647" s="5" t="s">
        <v>6470</v>
      </c>
      <c r="D647" s="5" t="s">
        <v>3954</v>
      </c>
      <c r="E647" s="5" t="s">
        <v>6471</v>
      </c>
      <c r="F647" s="5" t="s">
        <v>11150</v>
      </c>
      <c r="H647" s="5" t="s">
        <v>4</v>
      </c>
      <c r="I647" s="5" t="s">
        <v>6472</v>
      </c>
    </row>
    <row r="648" spans="1:9">
      <c r="A648" s="5">
        <v>647</v>
      </c>
      <c r="B648" s="5" t="s">
        <v>5788</v>
      </c>
      <c r="C648" s="5" t="s">
        <v>6470</v>
      </c>
      <c r="D648" s="5" t="s">
        <v>6</v>
      </c>
      <c r="E648" s="5" t="s">
        <v>7</v>
      </c>
      <c r="H648" s="5" t="s">
        <v>3956</v>
      </c>
    </row>
    <row r="649" spans="1:9">
      <c r="A649" s="5">
        <v>648</v>
      </c>
      <c r="B649" s="5" t="s">
        <v>13</v>
      </c>
    </row>
    <row r="650" spans="1:9">
      <c r="A650" s="5">
        <v>649</v>
      </c>
      <c r="B650" s="5" t="s">
        <v>5788</v>
      </c>
      <c r="C650" s="5" t="s">
        <v>6473</v>
      </c>
      <c r="D650" s="5" t="s">
        <v>6474</v>
      </c>
      <c r="E650" s="5" t="s">
        <v>6475</v>
      </c>
      <c r="F650" s="5" t="s">
        <v>11150</v>
      </c>
      <c r="H650" s="5" t="s">
        <v>4</v>
      </c>
      <c r="I650" s="5" t="s">
        <v>6476</v>
      </c>
    </row>
    <row r="651" spans="1:9">
      <c r="A651" s="5">
        <v>650</v>
      </c>
      <c r="B651" s="5" t="s">
        <v>5788</v>
      </c>
      <c r="C651" s="5" t="s">
        <v>6473</v>
      </c>
      <c r="D651" s="5" t="s">
        <v>6</v>
      </c>
      <c r="E651" s="5">
        <v>0</v>
      </c>
      <c r="H651" s="5" t="s">
        <v>6474</v>
      </c>
    </row>
    <row r="652" spans="1:9">
      <c r="A652" s="5">
        <v>651</v>
      </c>
      <c r="B652" s="5" t="s">
        <v>13</v>
      </c>
    </row>
    <row r="653" spans="1:9">
      <c r="A653" s="5">
        <v>652</v>
      </c>
      <c r="B653" s="5" t="s">
        <v>5788</v>
      </c>
      <c r="C653" s="5" t="s">
        <v>6477</v>
      </c>
      <c r="D653" s="5" t="s">
        <v>6478</v>
      </c>
      <c r="E653" s="5" t="s">
        <v>6479</v>
      </c>
      <c r="F653" s="5" t="s">
        <v>11150</v>
      </c>
      <c r="H653" s="5" t="s">
        <v>4</v>
      </c>
      <c r="I653" s="5" t="s">
        <v>6480</v>
      </c>
    </row>
    <row r="654" spans="1:9">
      <c r="A654" s="5">
        <v>653</v>
      </c>
      <c r="B654" s="5" t="s">
        <v>5788</v>
      </c>
      <c r="C654" s="5" t="s">
        <v>6477</v>
      </c>
      <c r="D654" s="5" t="s">
        <v>6</v>
      </c>
      <c r="E654" s="5">
        <v>0</v>
      </c>
      <c r="H654" s="5" t="s">
        <v>6478</v>
      </c>
    </row>
    <row r="655" spans="1:9">
      <c r="A655" s="5">
        <v>654</v>
      </c>
      <c r="B655" s="5" t="s">
        <v>13</v>
      </c>
    </row>
    <row r="656" spans="1:9">
      <c r="A656" s="5">
        <v>655</v>
      </c>
      <c r="B656" s="5" t="s">
        <v>5788</v>
      </c>
      <c r="C656" s="5" t="s">
        <v>6481</v>
      </c>
      <c r="D656" s="5" t="s">
        <v>6482</v>
      </c>
      <c r="E656" s="5" t="s">
        <v>6483</v>
      </c>
      <c r="F656" s="5" t="s">
        <v>11150</v>
      </c>
      <c r="H656" s="5" t="s">
        <v>4</v>
      </c>
      <c r="I656" s="5" t="s">
        <v>6484</v>
      </c>
    </row>
    <row r="657" spans="1:9">
      <c r="A657" s="5">
        <v>656</v>
      </c>
      <c r="B657" s="5" t="s">
        <v>5788</v>
      </c>
      <c r="C657" s="5" t="s">
        <v>6481</v>
      </c>
      <c r="D657" s="5" t="s">
        <v>6</v>
      </c>
      <c r="E657" s="5" t="s">
        <v>7</v>
      </c>
      <c r="H657" s="5" t="s">
        <v>6485</v>
      </c>
    </row>
    <row r="658" spans="1:9">
      <c r="A658" s="5">
        <v>657</v>
      </c>
      <c r="B658" s="5" t="s">
        <v>5788</v>
      </c>
      <c r="C658" s="5" t="s">
        <v>6481</v>
      </c>
      <c r="D658" s="5" t="s">
        <v>6</v>
      </c>
      <c r="E658" s="5" t="s">
        <v>7</v>
      </c>
      <c r="H658" s="5" t="s">
        <v>6486</v>
      </c>
    </row>
    <row r="659" spans="1:9">
      <c r="A659" s="5">
        <v>658</v>
      </c>
      <c r="B659" s="5" t="s">
        <v>13</v>
      </c>
    </row>
    <row r="660" spans="1:9">
      <c r="A660" s="5">
        <v>659</v>
      </c>
      <c r="B660" s="5" t="s">
        <v>5788</v>
      </c>
      <c r="C660" s="5" t="s">
        <v>6487</v>
      </c>
      <c r="D660" s="5" t="s">
        <v>6488</v>
      </c>
      <c r="E660" s="5" t="s">
        <v>6489</v>
      </c>
      <c r="F660" s="5" t="s">
        <v>11150</v>
      </c>
      <c r="H660" s="5" t="s">
        <v>4</v>
      </c>
      <c r="I660" s="5" t="s">
        <v>6490</v>
      </c>
    </row>
    <row r="661" spans="1:9">
      <c r="A661" s="5">
        <v>660</v>
      </c>
      <c r="B661" s="5" t="s">
        <v>5788</v>
      </c>
      <c r="C661" s="5" t="s">
        <v>6487</v>
      </c>
      <c r="D661" s="5" t="s">
        <v>6</v>
      </c>
      <c r="E661" s="5">
        <v>0</v>
      </c>
      <c r="H661" s="5" t="s">
        <v>6488</v>
      </c>
    </row>
    <row r="662" spans="1:9">
      <c r="A662" s="5">
        <v>661</v>
      </c>
      <c r="B662" s="5" t="s">
        <v>13</v>
      </c>
    </row>
    <row r="663" spans="1:9">
      <c r="A663" s="5">
        <v>662</v>
      </c>
      <c r="B663" s="5" t="s">
        <v>5788</v>
      </c>
      <c r="C663" s="5" t="s">
        <v>6491</v>
      </c>
      <c r="D663" s="5" t="s">
        <v>2381</v>
      </c>
      <c r="E663" s="5" t="s">
        <v>6167</v>
      </c>
      <c r="F663" s="5" t="s">
        <v>11150</v>
      </c>
      <c r="H663" s="5" t="s">
        <v>4</v>
      </c>
      <c r="I663" s="5" t="s">
        <v>6168</v>
      </c>
    </row>
    <row r="664" spans="1:9">
      <c r="A664" s="5">
        <v>663</v>
      </c>
      <c r="B664" s="5" t="s">
        <v>5788</v>
      </c>
      <c r="C664" s="5" t="s">
        <v>6491</v>
      </c>
      <c r="D664" s="5" t="s">
        <v>6</v>
      </c>
      <c r="E664" s="5" t="s">
        <v>7</v>
      </c>
      <c r="H664" s="5" t="s">
        <v>2383</v>
      </c>
    </row>
    <row r="665" spans="1:9">
      <c r="A665" s="5">
        <v>664</v>
      </c>
      <c r="B665" s="5" t="s">
        <v>5788</v>
      </c>
      <c r="C665" s="5" t="s">
        <v>6491</v>
      </c>
      <c r="D665" s="5" t="s">
        <v>6</v>
      </c>
      <c r="E665" s="5" t="s">
        <v>7</v>
      </c>
      <c r="H665" s="5" t="s">
        <v>6169</v>
      </c>
    </row>
    <row r="666" spans="1:9">
      <c r="A666" s="5">
        <v>665</v>
      </c>
      <c r="B666" s="5" t="s">
        <v>13</v>
      </c>
    </row>
    <row r="667" spans="1:9">
      <c r="A667" s="5">
        <v>666</v>
      </c>
      <c r="B667" s="5" t="s">
        <v>5788</v>
      </c>
      <c r="C667" s="5" t="s">
        <v>6492</v>
      </c>
      <c r="D667" s="5" t="s">
        <v>598</v>
      </c>
      <c r="E667" s="5" t="s">
        <v>6065</v>
      </c>
      <c r="F667" s="5" t="s">
        <v>11150</v>
      </c>
      <c r="H667" s="5" t="s">
        <v>4</v>
      </c>
      <c r="I667" s="5" t="s">
        <v>5873</v>
      </c>
    </row>
    <row r="668" spans="1:9">
      <c r="A668" s="5">
        <v>667</v>
      </c>
      <c r="B668" s="5" t="s">
        <v>5788</v>
      </c>
      <c r="C668" s="5" t="s">
        <v>6492</v>
      </c>
      <c r="D668" s="5" t="s">
        <v>6</v>
      </c>
      <c r="E668" s="5">
        <v>0</v>
      </c>
      <c r="H668" s="5" t="s">
        <v>598</v>
      </c>
    </row>
    <row r="669" spans="1:9">
      <c r="A669" s="5">
        <v>668</v>
      </c>
      <c r="B669" s="5" t="s">
        <v>13</v>
      </c>
    </row>
    <row r="670" spans="1:9">
      <c r="A670" s="5">
        <v>669</v>
      </c>
      <c r="B670" s="5" t="s">
        <v>5788</v>
      </c>
      <c r="C670" s="5" t="s">
        <v>6493</v>
      </c>
      <c r="D670" s="5" t="s">
        <v>6494</v>
      </c>
      <c r="E670" s="5" t="s">
        <v>6495</v>
      </c>
      <c r="F670" s="5" t="s">
        <v>11150</v>
      </c>
      <c r="H670" s="5" t="s">
        <v>4</v>
      </c>
      <c r="I670" s="5" t="s">
        <v>6496</v>
      </c>
    </row>
    <row r="671" spans="1:9">
      <c r="A671" s="5">
        <v>670</v>
      </c>
      <c r="B671" s="5" t="s">
        <v>5788</v>
      </c>
      <c r="C671" s="5" t="s">
        <v>6493</v>
      </c>
      <c r="D671" s="5" t="s">
        <v>6</v>
      </c>
      <c r="E671" s="5">
        <v>0</v>
      </c>
      <c r="H671" s="5" t="s">
        <v>6494</v>
      </c>
    </row>
    <row r="672" spans="1:9">
      <c r="A672" s="5">
        <v>671</v>
      </c>
      <c r="B672" s="5" t="s">
        <v>13</v>
      </c>
    </row>
    <row r="673" spans="1:9">
      <c r="A673" s="5">
        <v>672</v>
      </c>
      <c r="B673" s="5" t="s">
        <v>5788</v>
      </c>
      <c r="C673" s="5" t="s">
        <v>6497</v>
      </c>
      <c r="D673" s="5" t="s">
        <v>847</v>
      </c>
      <c r="E673" s="5" t="s">
        <v>6498</v>
      </c>
      <c r="F673" s="5" t="s">
        <v>11150</v>
      </c>
      <c r="H673" s="5" t="s">
        <v>4</v>
      </c>
      <c r="I673" s="5" t="s">
        <v>6499</v>
      </c>
    </row>
    <row r="674" spans="1:9">
      <c r="A674" s="5">
        <v>673</v>
      </c>
      <c r="B674" s="5" t="s">
        <v>5788</v>
      </c>
      <c r="C674" s="5" t="s">
        <v>6497</v>
      </c>
      <c r="D674" s="5" t="s">
        <v>6</v>
      </c>
      <c r="E674" s="5">
        <v>0</v>
      </c>
      <c r="H674" s="5" t="s">
        <v>847</v>
      </c>
    </row>
    <row r="675" spans="1:9">
      <c r="A675" s="5">
        <v>674</v>
      </c>
      <c r="B675" s="5" t="s">
        <v>13</v>
      </c>
    </row>
    <row r="676" spans="1:9">
      <c r="A676" s="5">
        <v>675</v>
      </c>
      <c r="B676" s="5" t="s">
        <v>5788</v>
      </c>
      <c r="C676" s="5" t="s">
        <v>6500</v>
      </c>
      <c r="D676" s="5" t="s">
        <v>6501</v>
      </c>
      <c r="E676" s="5" t="s">
        <v>6502</v>
      </c>
      <c r="F676" s="5" t="s">
        <v>11150</v>
      </c>
      <c r="H676" s="5" t="s">
        <v>4</v>
      </c>
      <c r="I676" s="5" t="s">
        <v>6503</v>
      </c>
    </row>
    <row r="677" spans="1:9">
      <c r="A677" s="5">
        <v>676</v>
      </c>
      <c r="B677" s="5" t="s">
        <v>5788</v>
      </c>
      <c r="C677" s="5" t="s">
        <v>6500</v>
      </c>
      <c r="D677" s="5" t="s">
        <v>6</v>
      </c>
      <c r="E677" s="5" t="s">
        <v>7</v>
      </c>
      <c r="H677" s="5" t="s">
        <v>6504</v>
      </c>
    </row>
    <row r="678" spans="1:9">
      <c r="A678" s="5">
        <v>677</v>
      </c>
      <c r="B678" s="5" t="s">
        <v>13</v>
      </c>
    </row>
    <row r="679" spans="1:9">
      <c r="A679" s="5">
        <v>678</v>
      </c>
      <c r="B679" s="5" t="s">
        <v>5788</v>
      </c>
      <c r="C679" s="5" t="s">
        <v>6505</v>
      </c>
      <c r="D679" s="5" t="s">
        <v>6072</v>
      </c>
      <c r="E679" s="5" t="s">
        <v>6073</v>
      </c>
      <c r="F679" s="5" t="s">
        <v>11150</v>
      </c>
      <c r="H679" s="5" t="s">
        <v>4</v>
      </c>
      <c r="I679" s="5" t="s">
        <v>6074</v>
      </c>
    </row>
    <row r="680" spans="1:9">
      <c r="A680" s="5">
        <v>679</v>
      </c>
      <c r="B680" s="5" t="s">
        <v>5788</v>
      </c>
      <c r="C680" s="5" t="s">
        <v>6505</v>
      </c>
      <c r="D680" s="5" t="s">
        <v>6</v>
      </c>
      <c r="E680" s="5">
        <v>0</v>
      </c>
      <c r="H680" s="5" t="s">
        <v>6072</v>
      </c>
    </row>
    <row r="681" spans="1:9">
      <c r="A681" s="5">
        <v>680</v>
      </c>
      <c r="B681" s="5" t="s">
        <v>13</v>
      </c>
    </row>
    <row r="682" spans="1:9">
      <c r="A682" s="5">
        <v>681</v>
      </c>
      <c r="B682" s="5" t="s">
        <v>5788</v>
      </c>
      <c r="C682" s="5" t="s">
        <v>6506</v>
      </c>
      <c r="D682" s="5" t="s">
        <v>6507</v>
      </c>
      <c r="E682" s="5" t="s">
        <v>6508</v>
      </c>
      <c r="F682" s="5" t="s">
        <v>11150</v>
      </c>
      <c r="H682" s="5" t="s">
        <v>4</v>
      </c>
      <c r="I682" s="5" t="s">
        <v>6509</v>
      </c>
    </row>
    <row r="683" spans="1:9">
      <c r="A683" s="5">
        <v>682</v>
      </c>
      <c r="B683" s="5" t="s">
        <v>5788</v>
      </c>
      <c r="C683" s="5" t="s">
        <v>6506</v>
      </c>
      <c r="D683" s="5" t="s">
        <v>6</v>
      </c>
      <c r="E683" s="5" t="s">
        <v>7</v>
      </c>
      <c r="H683" s="5" t="s">
        <v>6510</v>
      </c>
    </row>
    <row r="684" spans="1:9">
      <c r="A684" s="5">
        <v>683</v>
      </c>
      <c r="B684" s="5" t="s">
        <v>13</v>
      </c>
    </row>
    <row r="685" spans="1:9">
      <c r="A685" s="5">
        <v>684</v>
      </c>
      <c r="B685" s="5" t="s">
        <v>5788</v>
      </c>
      <c r="C685" s="5" t="s">
        <v>6511</v>
      </c>
      <c r="D685" s="5" t="s">
        <v>6512</v>
      </c>
      <c r="E685" s="5" t="s">
        <v>6513</v>
      </c>
      <c r="F685" s="5" t="s">
        <v>11150</v>
      </c>
      <c r="H685" s="5" t="s">
        <v>4</v>
      </c>
      <c r="I685" s="5" t="s">
        <v>6514</v>
      </c>
    </row>
    <row r="686" spans="1:9">
      <c r="A686" s="5">
        <v>685</v>
      </c>
      <c r="B686" s="5" t="s">
        <v>5788</v>
      </c>
      <c r="C686" s="5" t="s">
        <v>6511</v>
      </c>
      <c r="D686" s="5" t="s">
        <v>6</v>
      </c>
      <c r="E686" s="5">
        <v>0</v>
      </c>
      <c r="H686" s="5" t="s">
        <v>6512</v>
      </c>
    </row>
    <row r="687" spans="1:9">
      <c r="A687" s="5">
        <v>686</v>
      </c>
      <c r="B687" s="5" t="s">
        <v>13</v>
      </c>
    </row>
    <row r="688" spans="1:9">
      <c r="A688" s="5">
        <v>687</v>
      </c>
      <c r="B688" s="5" t="s">
        <v>5788</v>
      </c>
      <c r="C688" s="5" t="s">
        <v>6515</v>
      </c>
      <c r="D688" s="5" t="s">
        <v>6516</v>
      </c>
      <c r="E688" s="5" t="s">
        <v>6517</v>
      </c>
      <c r="F688" s="5" t="s">
        <v>11150</v>
      </c>
      <c r="H688" s="5" t="s">
        <v>246</v>
      </c>
      <c r="I688" s="5" t="s">
        <v>6518</v>
      </c>
    </row>
    <row r="689" spans="1:9">
      <c r="A689" s="5">
        <v>688</v>
      </c>
      <c r="B689" s="5" t="s">
        <v>5788</v>
      </c>
      <c r="C689" s="5" t="s">
        <v>6515</v>
      </c>
      <c r="D689" s="5" t="s">
        <v>248</v>
      </c>
      <c r="E689" s="5" t="s">
        <v>7</v>
      </c>
      <c r="H689" s="5" t="s">
        <v>6519</v>
      </c>
    </row>
    <row r="690" spans="1:9">
      <c r="A690" s="5">
        <v>689</v>
      </c>
      <c r="B690" s="5" t="s">
        <v>5788</v>
      </c>
      <c r="C690" s="5" t="s">
        <v>6515</v>
      </c>
      <c r="D690" s="5" t="s">
        <v>248</v>
      </c>
      <c r="E690" s="5" t="s">
        <v>7</v>
      </c>
      <c r="H690" s="5" t="s">
        <v>6520</v>
      </c>
    </row>
    <row r="691" spans="1:9">
      <c r="A691" s="5">
        <v>690</v>
      </c>
      <c r="B691" s="5" t="s">
        <v>5788</v>
      </c>
      <c r="C691" s="5" t="s">
        <v>6515</v>
      </c>
      <c r="D691" s="5" t="s">
        <v>248</v>
      </c>
      <c r="E691" s="5" t="s">
        <v>7</v>
      </c>
      <c r="H691" s="5" t="s">
        <v>6520</v>
      </c>
    </row>
    <row r="692" spans="1:9">
      <c r="A692" s="5">
        <v>691</v>
      </c>
      <c r="B692" s="5" t="s">
        <v>5788</v>
      </c>
      <c r="C692" s="5" t="s">
        <v>6515</v>
      </c>
      <c r="D692" s="5" t="s">
        <v>248</v>
      </c>
      <c r="E692" s="5" t="s">
        <v>7</v>
      </c>
      <c r="H692" s="5" t="s">
        <v>6520</v>
      </c>
    </row>
    <row r="693" spans="1:9">
      <c r="A693" s="5">
        <v>692</v>
      </c>
      <c r="B693" s="5" t="s">
        <v>13</v>
      </c>
    </row>
    <row r="694" spans="1:9">
      <c r="A694" s="5">
        <v>693</v>
      </c>
      <c r="B694" s="5" t="s">
        <v>5788</v>
      </c>
      <c r="C694" s="5" t="s">
        <v>6521</v>
      </c>
      <c r="D694" s="5" t="s">
        <v>6522</v>
      </c>
      <c r="E694" s="5" t="s">
        <v>6523</v>
      </c>
      <c r="F694" s="5" t="s">
        <v>11150</v>
      </c>
      <c r="H694" s="5" t="s">
        <v>4</v>
      </c>
      <c r="I694" s="5" t="s">
        <v>6524</v>
      </c>
    </row>
    <row r="695" spans="1:9">
      <c r="A695" s="5">
        <v>694</v>
      </c>
      <c r="B695" s="5" t="s">
        <v>5788</v>
      </c>
      <c r="C695" s="5" t="s">
        <v>6521</v>
      </c>
      <c r="D695" s="5" t="s">
        <v>6</v>
      </c>
      <c r="E695" s="5">
        <v>0</v>
      </c>
      <c r="H695" s="5" t="s">
        <v>6522</v>
      </c>
    </row>
    <row r="696" spans="1:9">
      <c r="A696" s="5">
        <v>695</v>
      </c>
      <c r="B696" s="5" t="s">
        <v>13</v>
      </c>
    </row>
    <row r="697" spans="1:9">
      <c r="A697" s="5">
        <v>696</v>
      </c>
      <c r="B697" s="5" t="s">
        <v>5788</v>
      </c>
      <c r="C697" s="5" t="s">
        <v>6525</v>
      </c>
      <c r="D697" s="5" t="s">
        <v>6526</v>
      </c>
      <c r="E697" s="5" t="s">
        <v>6527</v>
      </c>
      <c r="F697" s="5" t="s">
        <v>11150</v>
      </c>
      <c r="H697" s="5" t="s">
        <v>4</v>
      </c>
      <c r="I697" s="5" t="s">
        <v>6528</v>
      </c>
    </row>
    <row r="698" spans="1:9">
      <c r="A698" s="5">
        <v>697</v>
      </c>
      <c r="B698" s="5" t="s">
        <v>5788</v>
      </c>
      <c r="C698" s="5" t="s">
        <v>6525</v>
      </c>
      <c r="D698" s="5" t="s">
        <v>6</v>
      </c>
      <c r="E698" s="5">
        <v>0</v>
      </c>
      <c r="H698" s="5" t="s">
        <v>6526</v>
      </c>
    </row>
    <row r="699" spans="1:9">
      <c r="A699" s="5">
        <v>698</v>
      </c>
      <c r="B699" s="5" t="s">
        <v>13</v>
      </c>
    </row>
    <row r="700" spans="1:9">
      <c r="A700" s="5">
        <v>699</v>
      </c>
      <c r="B700" s="5" t="s">
        <v>5788</v>
      </c>
      <c r="C700" s="5" t="s">
        <v>6529</v>
      </c>
      <c r="D700" s="5" t="s">
        <v>6530</v>
      </c>
      <c r="E700" s="5" t="s">
        <v>6531</v>
      </c>
      <c r="F700" s="5" t="s">
        <v>11150</v>
      </c>
      <c r="H700" s="5" t="s">
        <v>4</v>
      </c>
      <c r="I700" s="5" t="s">
        <v>6532</v>
      </c>
    </row>
    <row r="701" spans="1:9">
      <c r="A701" s="5">
        <v>700</v>
      </c>
      <c r="B701" s="5" t="s">
        <v>5788</v>
      </c>
      <c r="C701" s="5" t="s">
        <v>6529</v>
      </c>
      <c r="D701" s="5" t="s">
        <v>6</v>
      </c>
      <c r="E701" s="5">
        <v>0</v>
      </c>
      <c r="H701" s="5" t="s">
        <v>6530</v>
      </c>
    </row>
    <row r="702" spans="1:9">
      <c r="A702" s="5">
        <v>701</v>
      </c>
      <c r="B702" s="5" t="s">
        <v>13</v>
      </c>
    </row>
    <row r="703" spans="1:9">
      <c r="A703" s="5">
        <v>702</v>
      </c>
      <c r="B703" s="5" t="s">
        <v>5788</v>
      </c>
      <c r="C703" s="5" t="s">
        <v>6533</v>
      </c>
      <c r="D703" s="5" t="s">
        <v>6534</v>
      </c>
      <c r="E703" s="5" t="s">
        <v>6535</v>
      </c>
      <c r="F703" s="5" t="s">
        <v>11150</v>
      </c>
      <c r="H703" s="5" t="s">
        <v>4</v>
      </c>
      <c r="I703" s="5" t="s">
        <v>6536</v>
      </c>
    </row>
    <row r="704" spans="1:9">
      <c r="A704" s="5">
        <v>703</v>
      </c>
      <c r="B704" s="5" t="s">
        <v>5788</v>
      </c>
      <c r="C704" s="5" t="s">
        <v>6533</v>
      </c>
      <c r="D704" s="5" t="s">
        <v>6</v>
      </c>
      <c r="E704" s="5">
        <v>0</v>
      </c>
      <c r="H704" s="5" t="s">
        <v>6534</v>
      </c>
    </row>
    <row r="705" spans="1:9">
      <c r="A705" s="5">
        <v>704</v>
      </c>
      <c r="B705" s="5" t="s">
        <v>13</v>
      </c>
    </row>
    <row r="706" spans="1:9">
      <c r="A706" s="5">
        <v>705</v>
      </c>
      <c r="B706" s="5" t="s">
        <v>5788</v>
      </c>
      <c r="C706" s="5" t="s">
        <v>6537</v>
      </c>
      <c r="D706" s="5" t="s">
        <v>6538</v>
      </c>
      <c r="E706" s="5" t="s">
        <v>6539</v>
      </c>
      <c r="F706" s="5" t="s">
        <v>11150</v>
      </c>
      <c r="H706" s="5" t="s">
        <v>4</v>
      </c>
      <c r="I706" s="5" t="s">
        <v>6540</v>
      </c>
    </row>
    <row r="707" spans="1:9">
      <c r="A707" s="5">
        <v>706</v>
      </c>
      <c r="B707" s="5" t="s">
        <v>5788</v>
      </c>
      <c r="C707" s="5" t="s">
        <v>6537</v>
      </c>
      <c r="D707" s="5" t="s">
        <v>6</v>
      </c>
      <c r="E707" s="5">
        <v>0</v>
      </c>
      <c r="H707" s="5" t="s">
        <v>6538</v>
      </c>
    </row>
    <row r="708" spans="1:9">
      <c r="A708" s="5">
        <v>707</v>
      </c>
      <c r="B708" s="5" t="s">
        <v>13</v>
      </c>
    </row>
    <row r="709" spans="1:9">
      <c r="A709" s="5">
        <v>708</v>
      </c>
      <c r="B709" s="5" t="s">
        <v>5788</v>
      </c>
      <c r="C709" s="5" t="s">
        <v>6541</v>
      </c>
      <c r="D709" s="5" t="s">
        <v>6542</v>
      </c>
      <c r="E709" s="5" t="s">
        <v>6543</v>
      </c>
      <c r="F709" s="5" t="s">
        <v>11150</v>
      </c>
      <c r="H709" s="5" t="s">
        <v>4</v>
      </c>
      <c r="I709" s="5" t="s">
        <v>6544</v>
      </c>
    </row>
    <row r="710" spans="1:9">
      <c r="A710" s="5">
        <v>709</v>
      </c>
      <c r="B710" s="5" t="s">
        <v>5788</v>
      </c>
      <c r="C710" s="5" t="s">
        <v>6541</v>
      </c>
      <c r="D710" s="5" t="s">
        <v>6</v>
      </c>
      <c r="E710" s="5">
        <v>0</v>
      </c>
      <c r="H710" s="5" t="s">
        <v>6542</v>
      </c>
    </row>
    <row r="711" spans="1:9">
      <c r="A711" s="5">
        <v>710</v>
      </c>
      <c r="B711" s="5" t="s">
        <v>13</v>
      </c>
    </row>
    <row r="712" spans="1:9">
      <c r="A712" s="5">
        <v>711</v>
      </c>
      <c r="B712" s="5" t="s">
        <v>5788</v>
      </c>
      <c r="C712" s="5" t="s">
        <v>6545</v>
      </c>
      <c r="D712" s="5" t="s">
        <v>6546</v>
      </c>
      <c r="E712" s="5" t="s">
        <v>6547</v>
      </c>
      <c r="F712" s="5" t="s">
        <v>11150</v>
      </c>
      <c r="H712" s="5" t="s">
        <v>4</v>
      </c>
      <c r="I712" s="5" t="s">
        <v>6548</v>
      </c>
    </row>
    <row r="713" spans="1:9">
      <c r="A713" s="5">
        <v>712</v>
      </c>
      <c r="B713" s="5" t="s">
        <v>5788</v>
      </c>
      <c r="C713" s="5" t="s">
        <v>6545</v>
      </c>
      <c r="D713" s="5" t="s">
        <v>6</v>
      </c>
      <c r="E713" s="5">
        <v>0</v>
      </c>
      <c r="H713" s="5" t="s">
        <v>6546</v>
      </c>
    </row>
    <row r="714" spans="1:9">
      <c r="A714" s="5">
        <v>713</v>
      </c>
      <c r="B714" s="5" t="s">
        <v>13</v>
      </c>
    </row>
    <row r="715" spans="1:9">
      <c r="A715" s="5">
        <v>714</v>
      </c>
      <c r="B715" s="5" t="s">
        <v>5788</v>
      </c>
      <c r="C715" s="5" t="s">
        <v>6549</v>
      </c>
      <c r="D715" s="5" t="s">
        <v>6550</v>
      </c>
      <c r="E715" s="5" t="s">
        <v>6551</v>
      </c>
      <c r="F715" s="5" t="s">
        <v>5888</v>
      </c>
      <c r="H715" s="5" t="s">
        <v>4</v>
      </c>
      <c r="I715" s="5" t="s">
        <v>6552</v>
      </c>
    </row>
    <row r="716" spans="1:9">
      <c r="A716" s="5">
        <v>715</v>
      </c>
      <c r="B716" s="5" t="s">
        <v>5788</v>
      </c>
      <c r="C716" s="5" t="s">
        <v>6549</v>
      </c>
      <c r="D716" s="5" t="s">
        <v>6</v>
      </c>
      <c r="E716" s="5" t="s">
        <v>7</v>
      </c>
      <c r="H716" s="5" t="s">
        <v>6553</v>
      </c>
    </row>
    <row r="717" spans="1:9">
      <c r="A717" s="5">
        <v>716</v>
      </c>
      <c r="B717" s="5" t="s">
        <v>5788</v>
      </c>
      <c r="C717" s="5" t="s">
        <v>6549</v>
      </c>
      <c r="D717" s="5" t="s">
        <v>6</v>
      </c>
      <c r="E717" s="5" t="s">
        <v>7</v>
      </c>
      <c r="H717" s="5" t="s">
        <v>6554</v>
      </c>
    </row>
    <row r="718" spans="1:9">
      <c r="A718" s="5">
        <v>717</v>
      </c>
      <c r="B718" s="5" t="s">
        <v>13</v>
      </c>
    </row>
    <row r="719" spans="1:9">
      <c r="A719" s="5">
        <v>718</v>
      </c>
      <c r="B719" s="5" t="s">
        <v>5788</v>
      </c>
      <c r="C719" s="5" t="s">
        <v>6555</v>
      </c>
      <c r="D719" s="5" t="s">
        <v>6556</v>
      </c>
      <c r="E719" s="5" t="s">
        <v>6557</v>
      </c>
      <c r="F719" s="5" t="s">
        <v>11150</v>
      </c>
      <c r="H719" s="5" t="s">
        <v>4</v>
      </c>
      <c r="I719" s="5" t="s">
        <v>6558</v>
      </c>
    </row>
    <row r="720" spans="1:9">
      <c r="A720" s="5">
        <v>719</v>
      </c>
      <c r="B720" s="5" t="s">
        <v>5788</v>
      </c>
      <c r="C720" s="5" t="s">
        <v>6555</v>
      </c>
      <c r="D720" s="5" t="s">
        <v>6</v>
      </c>
      <c r="E720" s="5" t="s">
        <v>7</v>
      </c>
      <c r="H720" s="5" t="s">
        <v>6559</v>
      </c>
    </row>
    <row r="721" spans="1:9">
      <c r="A721" s="5">
        <v>720</v>
      </c>
      <c r="B721" s="5" t="s">
        <v>13</v>
      </c>
    </row>
    <row r="722" spans="1:9">
      <c r="A722" s="5">
        <v>721</v>
      </c>
      <c r="B722" s="5" t="s">
        <v>5788</v>
      </c>
      <c r="C722" s="5" t="s">
        <v>6560</v>
      </c>
      <c r="D722" s="5" t="s">
        <v>2343</v>
      </c>
      <c r="E722" s="5" t="s">
        <v>7475</v>
      </c>
      <c r="F722" s="5" t="s">
        <v>11150</v>
      </c>
      <c r="H722" s="5" t="s">
        <v>4</v>
      </c>
      <c r="I722" s="5" t="s">
        <v>5929</v>
      </c>
    </row>
    <row r="723" spans="1:9">
      <c r="A723" s="5">
        <v>722</v>
      </c>
      <c r="B723" s="5" t="s">
        <v>5788</v>
      </c>
      <c r="C723" s="5" t="s">
        <v>6560</v>
      </c>
      <c r="D723" s="5" t="s">
        <v>6</v>
      </c>
      <c r="E723" s="5" t="s">
        <v>7</v>
      </c>
      <c r="H723" s="5" t="s">
        <v>326</v>
      </c>
    </row>
    <row r="724" spans="1:9">
      <c r="A724" s="5">
        <v>723</v>
      </c>
      <c r="B724" s="5" t="s">
        <v>13</v>
      </c>
    </row>
    <row r="725" spans="1:9">
      <c r="A725" s="5">
        <v>724</v>
      </c>
      <c r="B725" s="5" t="s">
        <v>5788</v>
      </c>
      <c r="C725" s="5" t="s">
        <v>6561</v>
      </c>
      <c r="D725" s="5" t="s">
        <v>6562</v>
      </c>
      <c r="E725" s="5" t="s">
        <v>6563</v>
      </c>
      <c r="F725" s="5" t="s">
        <v>11150</v>
      </c>
      <c r="H725" s="5" t="s">
        <v>4</v>
      </c>
      <c r="I725" s="5" t="s">
        <v>6564</v>
      </c>
    </row>
    <row r="726" spans="1:9">
      <c r="A726" s="5">
        <v>725</v>
      </c>
      <c r="B726" s="5" t="s">
        <v>5788</v>
      </c>
      <c r="C726" s="5" t="s">
        <v>6561</v>
      </c>
      <c r="D726" s="5" t="s">
        <v>6</v>
      </c>
      <c r="E726" s="5">
        <v>0</v>
      </c>
      <c r="H726" s="5" t="s">
        <v>6562</v>
      </c>
    </row>
    <row r="727" spans="1:9">
      <c r="A727" s="5">
        <v>726</v>
      </c>
      <c r="B727" s="5" t="s">
        <v>13</v>
      </c>
    </row>
    <row r="728" spans="1:9">
      <c r="A728" s="5">
        <v>727</v>
      </c>
      <c r="B728" s="5" t="s">
        <v>5788</v>
      </c>
      <c r="C728" s="5" t="s">
        <v>6565</v>
      </c>
      <c r="D728" s="5" t="s">
        <v>2347</v>
      </c>
      <c r="E728" s="5" t="s">
        <v>6566</v>
      </c>
      <c r="F728" s="5" t="s">
        <v>11150</v>
      </c>
      <c r="H728" s="5" t="s">
        <v>4</v>
      </c>
      <c r="I728" s="5" t="s">
        <v>6567</v>
      </c>
    </row>
    <row r="729" spans="1:9">
      <c r="A729" s="5">
        <v>728</v>
      </c>
      <c r="B729" s="5" t="s">
        <v>5788</v>
      </c>
      <c r="C729" s="5" t="s">
        <v>6565</v>
      </c>
      <c r="D729" s="5" t="s">
        <v>6</v>
      </c>
      <c r="E729" s="5" t="s">
        <v>7</v>
      </c>
      <c r="H729" s="5" t="s">
        <v>2349</v>
      </c>
    </row>
    <row r="730" spans="1:9">
      <c r="A730" s="5">
        <v>729</v>
      </c>
      <c r="B730" s="5" t="s">
        <v>13</v>
      </c>
    </row>
    <row r="731" spans="1:9">
      <c r="A731" s="5">
        <v>730</v>
      </c>
      <c r="B731" s="5" t="s">
        <v>5788</v>
      </c>
      <c r="C731" s="5" t="s">
        <v>6568</v>
      </c>
      <c r="D731" s="5" t="s">
        <v>6569</v>
      </c>
      <c r="E731" s="5" t="s">
        <v>6570</v>
      </c>
      <c r="F731" s="5" t="s">
        <v>11150</v>
      </c>
      <c r="H731" s="5" t="s">
        <v>4</v>
      </c>
      <c r="I731" s="5" t="s">
        <v>6571</v>
      </c>
    </row>
    <row r="732" spans="1:9">
      <c r="A732" s="5">
        <v>731</v>
      </c>
      <c r="B732" s="5" t="s">
        <v>5788</v>
      </c>
      <c r="C732" s="5" t="s">
        <v>6568</v>
      </c>
      <c r="D732" s="5" t="s">
        <v>6</v>
      </c>
      <c r="E732" s="5">
        <v>0</v>
      </c>
      <c r="H732" s="5" t="s">
        <v>6569</v>
      </c>
    </row>
    <row r="733" spans="1:9">
      <c r="A733" s="5">
        <v>732</v>
      </c>
      <c r="B733" s="5" t="s">
        <v>13</v>
      </c>
    </row>
    <row r="734" spans="1:9">
      <c r="A734" s="5">
        <v>733</v>
      </c>
      <c r="B734" s="5" t="s">
        <v>5788</v>
      </c>
      <c r="C734" s="5" t="s">
        <v>6572</v>
      </c>
      <c r="D734" s="5" t="s">
        <v>15</v>
      </c>
      <c r="E734" s="5" t="s">
        <v>5990</v>
      </c>
      <c r="F734" s="5" t="s">
        <v>5888</v>
      </c>
      <c r="H734" s="5" t="s">
        <v>4</v>
      </c>
      <c r="I734" s="5" t="s">
        <v>5991</v>
      </c>
    </row>
    <row r="735" spans="1:9">
      <c r="A735" s="5">
        <v>734</v>
      </c>
      <c r="B735" s="5" t="s">
        <v>5788</v>
      </c>
      <c r="C735" s="5" t="s">
        <v>6572</v>
      </c>
      <c r="D735" s="5" t="s">
        <v>6</v>
      </c>
      <c r="E735" s="5" t="s">
        <v>7</v>
      </c>
      <c r="H735" s="5" t="s">
        <v>5992</v>
      </c>
    </row>
    <row r="736" spans="1:9">
      <c r="A736" s="5">
        <v>735</v>
      </c>
      <c r="B736" s="5" t="s">
        <v>5788</v>
      </c>
      <c r="C736" s="5" t="s">
        <v>6572</v>
      </c>
      <c r="D736" s="5" t="s">
        <v>6</v>
      </c>
      <c r="E736" s="5" t="s">
        <v>7</v>
      </c>
      <c r="H736" s="5" t="s">
        <v>5993</v>
      </c>
    </row>
    <row r="737" spans="1:9">
      <c r="A737" s="5">
        <v>736</v>
      </c>
      <c r="B737" s="5" t="s">
        <v>5788</v>
      </c>
      <c r="C737" s="5" t="s">
        <v>6572</v>
      </c>
      <c r="D737" s="5" t="s">
        <v>6</v>
      </c>
      <c r="E737" s="5" t="s">
        <v>7</v>
      </c>
      <c r="H737" s="5" t="s">
        <v>2021</v>
      </c>
    </row>
    <row r="738" spans="1:9">
      <c r="A738" s="5">
        <v>737</v>
      </c>
      <c r="B738" s="5" t="s">
        <v>5788</v>
      </c>
      <c r="C738" s="5" t="s">
        <v>6572</v>
      </c>
      <c r="D738" s="5" t="s">
        <v>6</v>
      </c>
      <c r="E738" s="5" t="s">
        <v>7</v>
      </c>
      <c r="H738" s="5" t="s">
        <v>5994</v>
      </c>
    </row>
    <row r="739" spans="1:9">
      <c r="A739" s="5">
        <v>738</v>
      </c>
      <c r="B739" s="5" t="s">
        <v>5788</v>
      </c>
      <c r="C739" s="5" t="s">
        <v>6572</v>
      </c>
      <c r="D739" s="5" t="s">
        <v>6</v>
      </c>
      <c r="E739" s="5" t="s">
        <v>7</v>
      </c>
      <c r="H739" s="5" t="s">
        <v>5995</v>
      </c>
    </row>
    <row r="740" spans="1:9">
      <c r="A740" s="5">
        <v>739</v>
      </c>
      <c r="B740" s="5" t="s">
        <v>13</v>
      </c>
    </row>
    <row r="741" spans="1:9">
      <c r="A741" s="5">
        <v>740</v>
      </c>
      <c r="B741" s="5" t="s">
        <v>5788</v>
      </c>
      <c r="C741" s="5" t="s">
        <v>6573</v>
      </c>
      <c r="D741" s="5" t="s">
        <v>6574</v>
      </c>
      <c r="E741" s="5" t="s">
        <v>6575</v>
      </c>
      <c r="F741" s="5" t="s">
        <v>11150</v>
      </c>
      <c r="H741" s="5" t="s">
        <v>4</v>
      </c>
      <c r="I741" s="5" t="s">
        <v>6576</v>
      </c>
    </row>
    <row r="742" spans="1:9">
      <c r="A742" s="5">
        <v>741</v>
      </c>
      <c r="B742" s="5" t="s">
        <v>5788</v>
      </c>
      <c r="C742" s="5" t="s">
        <v>6573</v>
      </c>
      <c r="D742" s="5" t="s">
        <v>6</v>
      </c>
      <c r="E742" s="5">
        <v>0</v>
      </c>
      <c r="H742" s="5" t="s">
        <v>6574</v>
      </c>
    </row>
    <row r="743" spans="1:9">
      <c r="A743" s="5">
        <v>742</v>
      </c>
      <c r="B743" s="5" t="s">
        <v>13</v>
      </c>
    </row>
    <row r="744" spans="1:9">
      <c r="A744" s="5">
        <v>743</v>
      </c>
      <c r="B744" s="5" t="s">
        <v>5788</v>
      </c>
      <c r="C744" s="5" t="s">
        <v>6577</v>
      </c>
      <c r="D744" s="5" t="s">
        <v>6578</v>
      </c>
      <c r="E744" s="5" t="s">
        <v>6579</v>
      </c>
      <c r="F744" s="5" t="s">
        <v>11150</v>
      </c>
      <c r="H744" s="5" t="s">
        <v>4</v>
      </c>
      <c r="I744" s="5" t="s">
        <v>6580</v>
      </c>
    </row>
    <row r="745" spans="1:9">
      <c r="A745" s="5">
        <v>744</v>
      </c>
      <c r="B745" s="5" t="s">
        <v>5788</v>
      </c>
      <c r="C745" s="5" t="s">
        <v>6577</v>
      </c>
      <c r="D745" s="5" t="s">
        <v>6</v>
      </c>
      <c r="E745" s="5" t="s">
        <v>7</v>
      </c>
      <c r="H745" s="5" t="s">
        <v>6581</v>
      </c>
    </row>
    <row r="746" spans="1:9">
      <c r="A746" s="5">
        <v>745</v>
      </c>
      <c r="B746" s="5" t="s">
        <v>5788</v>
      </c>
      <c r="C746" s="5" t="s">
        <v>6577</v>
      </c>
      <c r="D746" s="5" t="s">
        <v>6</v>
      </c>
      <c r="E746" s="5" t="s">
        <v>7</v>
      </c>
      <c r="H746" s="5" t="s">
        <v>6582</v>
      </c>
    </row>
    <row r="747" spans="1:9">
      <c r="A747" s="5">
        <v>746</v>
      </c>
      <c r="B747" s="5" t="s">
        <v>13</v>
      </c>
    </row>
    <row r="748" spans="1:9">
      <c r="A748" s="5">
        <v>747</v>
      </c>
      <c r="B748" s="5" t="s">
        <v>5788</v>
      </c>
      <c r="C748" s="5" t="s">
        <v>6583</v>
      </c>
      <c r="D748" s="5" t="s">
        <v>6584</v>
      </c>
      <c r="E748" s="5" t="s">
        <v>6585</v>
      </c>
      <c r="F748" s="5" t="s">
        <v>5888</v>
      </c>
      <c r="H748" s="5" t="s">
        <v>4</v>
      </c>
      <c r="I748" s="6" t="s">
        <v>6586</v>
      </c>
    </row>
    <row r="749" spans="1:9">
      <c r="A749" s="5">
        <v>748</v>
      </c>
      <c r="B749" s="5" t="s">
        <v>5788</v>
      </c>
      <c r="C749" s="5" t="s">
        <v>6583</v>
      </c>
      <c r="D749" s="5" t="s">
        <v>6</v>
      </c>
      <c r="E749" s="5" t="s">
        <v>7</v>
      </c>
      <c r="H749" s="5" t="s">
        <v>6587</v>
      </c>
    </row>
    <row r="750" spans="1:9">
      <c r="A750" s="5">
        <v>749</v>
      </c>
      <c r="B750" s="5" t="s">
        <v>5788</v>
      </c>
      <c r="C750" s="5" t="s">
        <v>6583</v>
      </c>
      <c r="D750" s="5" t="s">
        <v>6</v>
      </c>
      <c r="E750" s="5" t="s">
        <v>7</v>
      </c>
      <c r="H750" s="5" t="s">
        <v>6588</v>
      </c>
    </row>
    <row r="751" spans="1:9">
      <c r="A751" s="5">
        <v>750</v>
      </c>
      <c r="B751" s="5" t="s">
        <v>5788</v>
      </c>
      <c r="C751" s="5" t="s">
        <v>6583</v>
      </c>
      <c r="D751" s="5" t="s">
        <v>6</v>
      </c>
      <c r="E751" s="5" t="s">
        <v>7</v>
      </c>
      <c r="H751" s="5" t="s">
        <v>6589</v>
      </c>
    </row>
    <row r="752" spans="1:9">
      <c r="A752" s="5">
        <v>751</v>
      </c>
      <c r="B752" s="5" t="s">
        <v>5788</v>
      </c>
      <c r="C752" s="5" t="s">
        <v>6583</v>
      </c>
      <c r="D752" s="5" t="s">
        <v>6</v>
      </c>
      <c r="E752" s="5" t="s">
        <v>7</v>
      </c>
      <c r="H752" s="5" t="s">
        <v>6590</v>
      </c>
    </row>
    <row r="753" spans="1:9">
      <c r="A753" s="5">
        <v>752</v>
      </c>
      <c r="B753" s="5" t="s">
        <v>5788</v>
      </c>
      <c r="C753" s="5" t="s">
        <v>6583</v>
      </c>
      <c r="D753" s="5" t="s">
        <v>6</v>
      </c>
      <c r="E753" s="5" t="s">
        <v>7</v>
      </c>
      <c r="H753" s="5" t="s">
        <v>6591</v>
      </c>
    </row>
    <row r="754" spans="1:9">
      <c r="A754" s="5">
        <v>753</v>
      </c>
      <c r="B754" s="5" t="s">
        <v>13</v>
      </c>
    </row>
    <row r="755" spans="1:9">
      <c r="A755" s="5">
        <v>754</v>
      </c>
      <c r="B755" s="5" t="s">
        <v>5788</v>
      </c>
      <c r="C755" s="5" t="s">
        <v>6592</v>
      </c>
      <c r="D755" s="5" t="s">
        <v>2927</v>
      </c>
      <c r="E755" s="5" t="s">
        <v>6593</v>
      </c>
      <c r="F755" s="5" t="s">
        <v>11150</v>
      </c>
      <c r="H755" s="5" t="s">
        <v>4</v>
      </c>
      <c r="I755" s="5" t="s">
        <v>6594</v>
      </c>
    </row>
    <row r="756" spans="1:9">
      <c r="A756" s="5">
        <v>755</v>
      </c>
      <c r="B756" s="5" t="s">
        <v>5788</v>
      </c>
      <c r="C756" s="5" t="s">
        <v>6592</v>
      </c>
      <c r="D756" s="5" t="s">
        <v>6</v>
      </c>
      <c r="E756" s="5" t="s">
        <v>7</v>
      </c>
      <c r="H756" s="5" t="s">
        <v>6595</v>
      </c>
    </row>
    <row r="757" spans="1:9">
      <c r="A757" s="5">
        <v>756</v>
      </c>
      <c r="B757" s="5" t="s">
        <v>13</v>
      </c>
    </row>
    <row r="758" spans="1:9">
      <c r="A758" s="5">
        <v>757</v>
      </c>
      <c r="B758" s="5" t="s">
        <v>5788</v>
      </c>
      <c r="C758" s="5" t="s">
        <v>6596</v>
      </c>
      <c r="D758" s="5" t="s">
        <v>6597</v>
      </c>
      <c r="E758" s="5" t="s">
        <v>6598</v>
      </c>
      <c r="F758" s="5" t="s">
        <v>11150</v>
      </c>
      <c r="H758" s="5" t="s">
        <v>4</v>
      </c>
      <c r="I758" s="5" t="s">
        <v>6599</v>
      </c>
    </row>
    <row r="759" spans="1:9">
      <c r="A759" s="5">
        <v>758</v>
      </c>
      <c r="B759" s="5" t="s">
        <v>5788</v>
      </c>
      <c r="C759" s="5" t="s">
        <v>6596</v>
      </c>
      <c r="D759" s="5" t="s">
        <v>6</v>
      </c>
      <c r="E759" s="5">
        <v>0</v>
      </c>
      <c r="H759" s="5" t="s">
        <v>6597</v>
      </c>
    </row>
    <row r="760" spans="1:9">
      <c r="A760" s="5">
        <v>759</v>
      </c>
      <c r="B760" s="5" t="s">
        <v>13</v>
      </c>
    </row>
    <row r="761" spans="1:9">
      <c r="A761" s="5">
        <v>760</v>
      </c>
      <c r="B761" s="5" t="s">
        <v>5788</v>
      </c>
      <c r="C761" s="5" t="s">
        <v>6600</v>
      </c>
      <c r="D761" s="5" t="s">
        <v>6601</v>
      </c>
      <c r="E761" s="5" t="s">
        <v>6602</v>
      </c>
      <c r="F761" s="5" t="s">
        <v>11150</v>
      </c>
      <c r="H761" s="5" t="s">
        <v>4</v>
      </c>
      <c r="I761" s="5" t="s">
        <v>6603</v>
      </c>
    </row>
    <row r="762" spans="1:9">
      <c r="A762" s="5">
        <v>761</v>
      </c>
      <c r="B762" s="5" t="s">
        <v>5788</v>
      </c>
      <c r="C762" s="5" t="s">
        <v>6600</v>
      </c>
      <c r="D762" s="5" t="s">
        <v>6</v>
      </c>
      <c r="E762" s="5" t="s">
        <v>7</v>
      </c>
      <c r="H762" s="5" t="s">
        <v>1459</v>
      </c>
    </row>
    <row r="763" spans="1:9">
      <c r="A763" s="5">
        <v>762</v>
      </c>
      <c r="B763" s="5" t="s">
        <v>13</v>
      </c>
    </row>
    <row r="764" spans="1:9">
      <c r="A764" s="5">
        <v>763</v>
      </c>
      <c r="B764" s="5" t="s">
        <v>5788</v>
      </c>
      <c r="C764" s="5" t="s">
        <v>6604</v>
      </c>
      <c r="D764" s="5" t="s">
        <v>6605</v>
      </c>
      <c r="E764" s="5" t="s">
        <v>6606</v>
      </c>
      <c r="F764" s="5" t="s">
        <v>11150</v>
      </c>
      <c r="H764" s="5" t="s">
        <v>246</v>
      </c>
      <c r="I764" s="5" t="s">
        <v>6607</v>
      </c>
    </row>
    <row r="765" spans="1:9">
      <c r="A765" s="5">
        <v>764</v>
      </c>
      <c r="B765" s="5" t="s">
        <v>5788</v>
      </c>
      <c r="C765" s="5" t="s">
        <v>6604</v>
      </c>
      <c r="D765" s="5" t="s">
        <v>248</v>
      </c>
      <c r="E765" s="5" t="s">
        <v>7</v>
      </c>
      <c r="H765" s="5" t="s">
        <v>1465</v>
      </c>
    </row>
    <row r="766" spans="1:9">
      <c r="A766" s="5">
        <v>765</v>
      </c>
      <c r="B766" s="5" t="s">
        <v>13</v>
      </c>
    </row>
    <row r="767" spans="1:9">
      <c r="A767" s="5">
        <v>766</v>
      </c>
      <c r="B767" s="5" t="s">
        <v>5788</v>
      </c>
      <c r="C767" s="5" t="s">
        <v>6608</v>
      </c>
      <c r="D767" s="5" t="s">
        <v>6609</v>
      </c>
      <c r="E767" s="5" t="s">
        <v>6610</v>
      </c>
      <c r="F767" s="5" t="s">
        <v>11150</v>
      </c>
      <c r="H767" s="5" t="s">
        <v>4</v>
      </c>
      <c r="I767" s="5" t="s">
        <v>6611</v>
      </c>
    </row>
    <row r="768" spans="1:9">
      <c r="A768" s="5">
        <v>767</v>
      </c>
      <c r="B768" s="5" t="s">
        <v>5788</v>
      </c>
      <c r="C768" s="5" t="s">
        <v>6608</v>
      </c>
      <c r="D768" s="5" t="s">
        <v>6</v>
      </c>
      <c r="E768" s="5" t="s">
        <v>7</v>
      </c>
      <c r="H768" s="5" t="s">
        <v>6612</v>
      </c>
    </row>
    <row r="769" spans="1:9">
      <c r="A769" s="5">
        <v>768</v>
      </c>
      <c r="B769" s="5" t="s">
        <v>13</v>
      </c>
    </row>
    <row r="770" spans="1:9">
      <c r="A770" s="5">
        <v>769</v>
      </c>
      <c r="B770" s="5" t="s">
        <v>5788</v>
      </c>
      <c r="C770" s="5" t="s">
        <v>6613</v>
      </c>
      <c r="D770" s="5" t="s">
        <v>38</v>
      </c>
      <c r="E770" s="5" t="s">
        <v>6614</v>
      </c>
      <c r="F770" s="5" t="s">
        <v>11150</v>
      </c>
      <c r="H770" s="5" t="s">
        <v>4</v>
      </c>
      <c r="I770" s="5" t="s">
        <v>6615</v>
      </c>
    </row>
    <row r="771" spans="1:9">
      <c r="A771" s="5">
        <v>770</v>
      </c>
      <c r="B771" s="5" t="s">
        <v>5788</v>
      </c>
      <c r="C771" s="5" t="s">
        <v>6613</v>
      </c>
      <c r="D771" s="5" t="s">
        <v>6</v>
      </c>
      <c r="E771" s="5">
        <v>0</v>
      </c>
      <c r="H771" s="5" t="s">
        <v>38</v>
      </c>
    </row>
    <row r="772" spans="1:9">
      <c r="A772" s="5">
        <v>771</v>
      </c>
      <c r="B772" s="5" t="s">
        <v>13</v>
      </c>
    </row>
    <row r="773" spans="1:9">
      <c r="A773" s="5">
        <v>772</v>
      </c>
      <c r="B773" s="5" t="s">
        <v>5788</v>
      </c>
      <c r="C773" s="5" t="s">
        <v>6616</v>
      </c>
      <c r="D773" s="5" t="s">
        <v>1573</v>
      </c>
      <c r="E773" s="5" t="s">
        <v>6617</v>
      </c>
      <c r="F773" s="5" t="s">
        <v>11150</v>
      </c>
      <c r="H773" s="5" t="s">
        <v>4</v>
      </c>
      <c r="I773" s="5" t="s">
        <v>6618</v>
      </c>
    </row>
    <row r="774" spans="1:9">
      <c r="A774" s="5">
        <v>773</v>
      </c>
      <c r="B774" s="5" t="s">
        <v>5788</v>
      </c>
      <c r="C774" s="5" t="s">
        <v>6616</v>
      </c>
      <c r="D774" s="5" t="s">
        <v>6</v>
      </c>
      <c r="E774" s="5" t="s">
        <v>7</v>
      </c>
      <c r="H774" s="5" t="s">
        <v>1575</v>
      </c>
    </row>
    <row r="775" spans="1:9">
      <c r="A775" s="5">
        <v>774</v>
      </c>
      <c r="B775" s="5" t="s">
        <v>5788</v>
      </c>
      <c r="C775" s="5" t="s">
        <v>6616</v>
      </c>
      <c r="D775" s="5" t="s">
        <v>6</v>
      </c>
      <c r="E775" s="5" t="s">
        <v>7</v>
      </c>
      <c r="H775" s="5" t="s">
        <v>6619</v>
      </c>
    </row>
    <row r="776" spans="1:9">
      <c r="A776" s="5">
        <v>775</v>
      </c>
      <c r="B776" s="5" t="s">
        <v>13</v>
      </c>
    </row>
    <row r="777" spans="1:9">
      <c r="A777" s="5">
        <v>776</v>
      </c>
      <c r="B777" s="5" t="s">
        <v>5788</v>
      </c>
      <c r="C777" s="5" t="s">
        <v>6620</v>
      </c>
      <c r="D777" s="5" t="s">
        <v>2351</v>
      </c>
      <c r="E777" s="5" t="s">
        <v>5904</v>
      </c>
      <c r="F777" s="5" t="s">
        <v>11150</v>
      </c>
      <c r="H777" s="5" t="s">
        <v>4</v>
      </c>
      <c r="I777" s="6" t="s">
        <v>5905</v>
      </c>
    </row>
    <row r="778" spans="1:9">
      <c r="A778" s="5">
        <v>777</v>
      </c>
      <c r="B778" s="5" t="s">
        <v>5788</v>
      </c>
      <c r="C778" s="5" t="s">
        <v>6620</v>
      </c>
      <c r="D778" s="5" t="s">
        <v>6</v>
      </c>
      <c r="E778" s="5" t="s">
        <v>7</v>
      </c>
      <c r="H778" s="5" t="s">
        <v>2353</v>
      </c>
    </row>
    <row r="779" spans="1:9">
      <c r="A779" s="5">
        <v>778</v>
      </c>
      <c r="B779" s="5" t="s">
        <v>5788</v>
      </c>
      <c r="C779" s="5" t="s">
        <v>6620</v>
      </c>
      <c r="D779" s="5" t="s">
        <v>6</v>
      </c>
      <c r="E779" s="5" t="s">
        <v>7</v>
      </c>
      <c r="H779" s="5" t="s">
        <v>5906</v>
      </c>
    </row>
    <row r="780" spans="1:9">
      <c r="A780" s="5">
        <v>779</v>
      </c>
      <c r="B780" s="5" t="s">
        <v>5788</v>
      </c>
      <c r="C780" s="5" t="s">
        <v>6620</v>
      </c>
      <c r="D780" s="5" t="s">
        <v>6</v>
      </c>
      <c r="E780" s="5" t="s">
        <v>7</v>
      </c>
      <c r="H780" s="5" t="s">
        <v>5907</v>
      </c>
    </row>
    <row r="781" spans="1:9">
      <c r="A781" s="5">
        <v>780</v>
      </c>
      <c r="B781" s="5" t="s">
        <v>5788</v>
      </c>
      <c r="C781" s="5" t="s">
        <v>6620</v>
      </c>
      <c r="D781" s="5" t="s">
        <v>6</v>
      </c>
      <c r="E781" s="5" t="s">
        <v>7</v>
      </c>
      <c r="H781" s="5" t="s">
        <v>5908</v>
      </c>
    </row>
    <row r="782" spans="1:9">
      <c r="A782" s="5">
        <v>781</v>
      </c>
      <c r="B782" s="5" t="s">
        <v>5788</v>
      </c>
      <c r="C782" s="5" t="s">
        <v>6620</v>
      </c>
      <c r="D782" s="5" t="s">
        <v>6</v>
      </c>
      <c r="E782" s="5" t="s">
        <v>7</v>
      </c>
      <c r="H782" s="5" t="s">
        <v>5909</v>
      </c>
    </row>
    <row r="783" spans="1:9">
      <c r="A783" s="5">
        <v>782</v>
      </c>
      <c r="B783" s="5" t="s">
        <v>13</v>
      </c>
    </row>
    <row r="784" spans="1:9">
      <c r="A784" s="5">
        <v>783</v>
      </c>
      <c r="B784" s="5" t="s">
        <v>5788</v>
      </c>
      <c r="C784" s="5" t="s">
        <v>6621</v>
      </c>
      <c r="D784" s="5" t="s">
        <v>6622</v>
      </c>
      <c r="E784" s="5" t="s">
        <v>6623</v>
      </c>
      <c r="F784" s="5" t="s">
        <v>11150</v>
      </c>
      <c r="H784" s="5" t="s">
        <v>4</v>
      </c>
      <c r="I784" s="5" t="s">
        <v>6624</v>
      </c>
    </row>
    <row r="785" spans="1:9">
      <c r="A785" s="5">
        <v>784</v>
      </c>
      <c r="B785" s="5" t="s">
        <v>5788</v>
      </c>
      <c r="C785" s="5" t="s">
        <v>6621</v>
      </c>
      <c r="D785" s="5" t="s">
        <v>6</v>
      </c>
      <c r="E785" s="5">
        <v>0</v>
      </c>
      <c r="H785" s="5" t="s">
        <v>6622</v>
      </c>
    </row>
    <row r="786" spans="1:9">
      <c r="A786" s="5">
        <v>785</v>
      </c>
      <c r="B786" s="5" t="s">
        <v>13</v>
      </c>
    </row>
    <row r="787" spans="1:9">
      <c r="A787" s="5">
        <v>786</v>
      </c>
      <c r="B787" s="5" t="s">
        <v>5788</v>
      </c>
      <c r="C787" s="5" t="s">
        <v>6625</v>
      </c>
      <c r="D787" s="5" t="s">
        <v>6626</v>
      </c>
      <c r="E787" s="5" t="s">
        <v>6627</v>
      </c>
      <c r="F787" s="5" t="s">
        <v>11150</v>
      </c>
      <c r="H787" s="5" t="s">
        <v>4</v>
      </c>
      <c r="I787" s="5" t="s">
        <v>6628</v>
      </c>
    </row>
    <row r="788" spans="1:9">
      <c r="A788" s="5">
        <v>787</v>
      </c>
      <c r="B788" s="5" t="s">
        <v>5788</v>
      </c>
      <c r="C788" s="5" t="s">
        <v>6625</v>
      </c>
      <c r="D788" s="5" t="s">
        <v>6</v>
      </c>
      <c r="E788" s="5">
        <v>0</v>
      </c>
      <c r="H788" s="5" t="s">
        <v>6626</v>
      </c>
    </row>
    <row r="789" spans="1:9">
      <c r="A789" s="5">
        <v>788</v>
      </c>
      <c r="B789" s="5" t="s">
        <v>13</v>
      </c>
    </row>
    <row r="790" spans="1:9">
      <c r="A790" s="5">
        <v>789</v>
      </c>
      <c r="B790" s="5" t="s">
        <v>5788</v>
      </c>
      <c r="C790" s="5" t="s">
        <v>6629</v>
      </c>
      <c r="D790" s="5" t="s">
        <v>6630</v>
      </c>
      <c r="E790" s="5" t="s">
        <v>6631</v>
      </c>
      <c r="F790" s="5" t="s">
        <v>11150</v>
      </c>
      <c r="H790" s="5" t="s">
        <v>4</v>
      </c>
      <c r="I790" s="5" t="s">
        <v>6632</v>
      </c>
    </row>
    <row r="791" spans="1:9">
      <c r="A791" s="5">
        <v>790</v>
      </c>
      <c r="B791" s="5" t="s">
        <v>5788</v>
      </c>
      <c r="C791" s="5" t="s">
        <v>6629</v>
      </c>
      <c r="D791" s="5" t="s">
        <v>6</v>
      </c>
      <c r="E791" s="5">
        <v>0</v>
      </c>
      <c r="H791" s="5" t="s">
        <v>6630</v>
      </c>
    </row>
    <row r="792" spans="1:9">
      <c r="A792" s="5">
        <v>791</v>
      </c>
      <c r="B792" s="5" t="s">
        <v>13</v>
      </c>
    </row>
    <row r="793" spans="1:9">
      <c r="A793" s="5">
        <v>792</v>
      </c>
      <c r="B793" s="5" t="s">
        <v>5788</v>
      </c>
      <c r="C793" s="5" t="s">
        <v>6633</v>
      </c>
      <c r="D793" s="5" t="s">
        <v>3316</v>
      </c>
      <c r="E793" s="5" t="s">
        <v>6634</v>
      </c>
      <c r="F793" s="5" t="s">
        <v>11150</v>
      </c>
      <c r="H793" s="5" t="s">
        <v>4</v>
      </c>
      <c r="I793" s="5" t="s">
        <v>6635</v>
      </c>
    </row>
    <row r="794" spans="1:9">
      <c r="A794" s="5">
        <v>793</v>
      </c>
      <c r="B794" s="5" t="s">
        <v>5788</v>
      </c>
      <c r="C794" s="5" t="s">
        <v>6633</v>
      </c>
      <c r="D794" s="5" t="s">
        <v>6</v>
      </c>
      <c r="E794" s="5" t="s">
        <v>7</v>
      </c>
      <c r="H794" s="5" t="s">
        <v>3318</v>
      </c>
    </row>
    <row r="795" spans="1:9">
      <c r="A795" s="5">
        <v>794</v>
      </c>
      <c r="B795" s="5" t="s">
        <v>13</v>
      </c>
    </row>
    <row r="796" spans="1:9">
      <c r="A796" s="5">
        <v>795</v>
      </c>
      <c r="B796" s="5" t="s">
        <v>5788</v>
      </c>
      <c r="C796" s="5" t="s">
        <v>6636</v>
      </c>
      <c r="D796" s="5" t="s">
        <v>3366</v>
      </c>
      <c r="E796" s="5" t="s">
        <v>6637</v>
      </c>
      <c r="F796" s="5" t="s">
        <v>11150</v>
      </c>
      <c r="H796" s="5" t="s">
        <v>246</v>
      </c>
      <c r="I796" s="5" t="s">
        <v>6638</v>
      </c>
    </row>
    <row r="797" spans="1:9">
      <c r="A797" s="5">
        <v>796</v>
      </c>
      <c r="B797" s="5" t="s">
        <v>5788</v>
      </c>
      <c r="C797" s="5" t="s">
        <v>6636</v>
      </c>
      <c r="D797" s="5" t="s">
        <v>248</v>
      </c>
      <c r="E797" s="5" t="s">
        <v>7</v>
      </c>
      <c r="H797" s="5" t="s">
        <v>3761</v>
      </c>
    </row>
    <row r="798" spans="1:9">
      <c r="A798" s="5">
        <v>797</v>
      </c>
      <c r="B798" s="5" t="s">
        <v>5788</v>
      </c>
      <c r="C798" s="5" t="s">
        <v>6636</v>
      </c>
      <c r="D798" s="5" t="s">
        <v>248</v>
      </c>
      <c r="E798" s="5" t="s">
        <v>7</v>
      </c>
      <c r="H798" s="5" t="s">
        <v>6639</v>
      </c>
    </row>
    <row r="799" spans="1:9">
      <c r="A799" s="5">
        <v>798</v>
      </c>
      <c r="B799" s="5" t="s">
        <v>13</v>
      </c>
    </row>
    <row r="800" spans="1:9">
      <c r="A800" s="5">
        <v>799</v>
      </c>
      <c r="B800" s="5" t="s">
        <v>5788</v>
      </c>
      <c r="C800" s="5" t="s">
        <v>6640</v>
      </c>
      <c r="D800" s="5" t="s">
        <v>6641</v>
      </c>
      <c r="E800" s="5" t="s">
        <v>6642</v>
      </c>
      <c r="F800" s="5" t="s">
        <v>11150</v>
      </c>
      <c r="H800" s="5" t="s">
        <v>4</v>
      </c>
      <c r="I800" s="5" t="s">
        <v>6643</v>
      </c>
    </row>
    <row r="801" spans="1:9">
      <c r="A801" s="5">
        <v>800</v>
      </c>
      <c r="B801" s="5" t="s">
        <v>5788</v>
      </c>
      <c r="C801" s="5" t="s">
        <v>6640</v>
      </c>
      <c r="D801" s="5" t="s">
        <v>6</v>
      </c>
      <c r="E801" s="5">
        <v>0</v>
      </c>
      <c r="H801" s="5" t="s">
        <v>6641</v>
      </c>
    </row>
    <row r="802" spans="1:9">
      <c r="A802" s="5">
        <v>801</v>
      </c>
      <c r="B802" s="5" t="s">
        <v>13</v>
      </c>
    </row>
    <row r="803" spans="1:9">
      <c r="A803" s="5">
        <v>802</v>
      </c>
      <c r="B803" s="5" t="s">
        <v>5788</v>
      </c>
      <c r="C803" s="5" t="s">
        <v>6644</v>
      </c>
      <c r="D803" s="5" t="s">
        <v>6645</v>
      </c>
      <c r="E803" s="5" t="s">
        <v>6646</v>
      </c>
      <c r="F803" s="5" t="s">
        <v>11150</v>
      </c>
      <c r="H803" s="5" t="s">
        <v>4</v>
      </c>
      <c r="I803" s="5" t="s">
        <v>6647</v>
      </c>
    </row>
    <row r="804" spans="1:9">
      <c r="A804" s="5">
        <v>803</v>
      </c>
      <c r="B804" s="5" t="s">
        <v>5788</v>
      </c>
      <c r="C804" s="5" t="s">
        <v>6644</v>
      </c>
      <c r="D804" s="5" t="s">
        <v>6</v>
      </c>
      <c r="E804" s="5">
        <v>0</v>
      </c>
      <c r="H804" s="5" t="s">
        <v>6645</v>
      </c>
    </row>
    <row r="805" spans="1:9">
      <c r="A805" s="5">
        <v>804</v>
      </c>
      <c r="B805" s="5" t="s">
        <v>13</v>
      </c>
    </row>
    <row r="806" spans="1:9">
      <c r="A806" s="5">
        <v>805</v>
      </c>
      <c r="B806" s="5" t="s">
        <v>5788</v>
      </c>
      <c r="C806" s="5" t="s">
        <v>6648</v>
      </c>
      <c r="D806" s="5" t="s">
        <v>6649</v>
      </c>
      <c r="E806" s="5" t="s">
        <v>6650</v>
      </c>
      <c r="F806" s="5" t="s">
        <v>11150</v>
      </c>
      <c r="H806" s="5" t="s">
        <v>4</v>
      </c>
      <c r="I806" s="5" t="s">
        <v>6651</v>
      </c>
    </row>
    <row r="807" spans="1:9">
      <c r="A807" s="5">
        <v>806</v>
      </c>
      <c r="B807" s="5" t="s">
        <v>5788</v>
      </c>
      <c r="C807" s="5" t="s">
        <v>6648</v>
      </c>
      <c r="D807" s="5" t="s">
        <v>6</v>
      </c>
      <c r="E807" s="5">
        <v>0</v>
      </c>
      <c r="H807" s="5" t="s">
        <v>6649</v>
      </c>
    </row>
    <row r="808" spans="1:9">
      <c r="A808" s="5">
        <v>807</v>
      </c>
      <c r="B808" s="5" t="s">
        <v>13</v>
      </c>
    </row>
    <row r="809" spans="1:9">
      <c r="A809" s="5">
        <v>808</v>
      </c>
      <c r="B809" s="5" t="s">
        <v>5788</v>
      </c>
      <c r="C809" s="5" t="s">
        <v>6652</v>
      </c>
      <c r="D809" s="5" t="s">
        <v>6653</v>
      </c>
      <c r="E809" s="5" t="s">
        <v>6654</v>
      </c>
      <c r="F809" s="5" t="s">
        <v>11150</v>
      </c>
      <c r="H809" s="5" t="s">
        <v>4</v>
      </c>
      <c r="I809" s="5" t="s">
        <v>6655</v>
      </c>
    </row>
    <row r="810" spans="1:9">
      <c r="A810" s="5">
        <v>809</v>
      </c>
      <c r="B810" s="5" t="s">
        <v>5788</v>
      </c>
      <c r="C810" s="5" t="s">
        <v>6652</v>
      </c>
      <c r="D810" s="5" t="s">
        <v>6</v>
      </c>
      <c r="E810" s="5">
        <v>0</v>
      </c>
      <c r="H810" s="5" t="s">
        <v>6653</v>
      </c>
    </row>
    <row r="811" spans="1:9">
      <c r="A811" s="5">
        <v>810</v>
      </c>
      <c r="B811" s="5" t="s">
        <v>13</v>
      </c>
    </row>
    <row r="812" spans="1:9">
      <c r="A812" s="5">
        <v>811</v>
      </c>
      <c r="B812" s="5" t="s">
        <v>5788</v>
      </c>
      <c r="C812" s="5" t="s">
        <v>6656</v>
      </c>
      <c r="D812" s="5" t="s">
        <v>6657</v>
      </c>
      <c r="E812" s="5" t="s">
        <v>6658</v>
      </c>
      <c r="F812" s="5" t="s">
        <v>11150</v>
      </c>
      <c r="H812" s="5" t="s">
        <v>4</v>
      </c>
      <c r="I812" s="5" t="s">
        <v>6659</v>
      </c>
    </row>
    <row r="813" spans="1:9">
      <c r="A813" s="5">
        <v>812</v>
      </c>
      <c r="B813" s="5" t="s">
        <v>5788</v>
      </c>
      <c r="C813" s="5" t="s">
        <v>6656</v>
      </c>
      <c r="D813" s="5" t="s">
        <v>6</v>
      </c>
      <c r="E813" s="5">
        <v>0</v>
      </c>
      <c r="H813" s="5" t="s">
        <v>6657</v>
      </c>
    </row>
    <row r="814" spans="1:9">
      <c r="A814" s="5">
        <v>813</v>
      </c>
      <c r="B814" s="5" t="s">
        <v>13</v>
      </c>
    </row>
    <row r="815" spans="1:9">
      <c r="A815" s="5">
        <v>814</v>
      </c>
      <c r="B815" s="5" t="s">
        <v>5788</v>
      </c>
      <c r="C815" s="5" t="s">
        <v>6660</v>
      </c>
      <c r="D815" s="5" t="s">
        <v>6661</v>
      </c>
      <c r="E815" s="5" t="s">
        <v>6662</v>
      </c>
      <c r="F815" s="5" t="s">
        <v>11150</v>
      </c>
      <c r="H815" s="5" t="s">
        <v>4</v>
      </c>
      <c r="I815" s="5" t="s">
        <v>6663</v>
      </c>
    </row>
    <row r="816" spans="1:9">
      <c r="A816" s="5">
        <v>815</v>
      </c>
      <c r="B816" s="5" t="s">
        <v>5788</v>
      </c>
      <c r="C816" s="5" t="s">
        <v>6660</v>
      </c>
      <c r="D816" s="5" t="s">
        <v>6</v>
      </c>
      <c r="E816" s="5">
        <v>0</v>
      </c>
      <c r="H816" s="5" t="s">
        <v>6661</v>
      </c>
    </row>
    <row r="817" spans="1:9">
      <c r="A817" s="5">
        <v>816</v>
      </c>
      <c r="B817" s="5" t="s">
        <v>13</v>
      </c>
    </row>
    <row r="818" spans="1:9">
      <c r="A818" s="5">
        <v>817</v>
      </c>
      <c r="B818" s="5" t="s">
        <v>5788</v>
      </c>
      <c r="C818" s="5" t="s">
        <v>6664</v>
      </c>
      <c r="D818" s="5" t="s">
        <v>3746</v>
      </c>
      <c r="E818" s="5" t="s">
        <v>6665</v>
      </c>
      <c r="F818" s="5" t="s">
        <v>11150</v>
      </c>
      <c r="H818" s="5" t="s">
        <v>246</v>
      </c>
      <c r="I818" s="5" t="s">
        <v>6666</v>
      </c>
    </row>
    <row r="819" spans="1:9">
      <c r="A819" s="5">
        <v>818</v>
      </c>
      <c r="B819" s="5" t="s">
        <v>5788</v>
      </c>
      <c r="C819" s="5" t="s">
        <v>6664</v>
      </c>
      <c r="D819" s="5" t="s">
        <v>248</v>
      </c>
      <c r="E819" s="5" t="s">
        <v>7</v>
      </c>
      <c r="H819" s="5" t="s">
        <v>3748</v>
      </c>
    </row>
    <row r="820" spans="1:9">
      <c r="A820" s="5">
        <v>819</v>
      </c>
      <c r="B820" s="5" t="s">
        <v>13</v>
      </c>
    </row>
    <row r="821" spans="1:9">
      <c r="A821" s="5">
        <v>820</v>
      </c>
      <c r="B821" s="5" t="s">
        <v>5788</v>
      </c>
      <c r="C821" s="5" t="s">
        <v>6667</v>
      </c>
      <c r="D821" s="5" t="s">
        <v>6668</v>
      </c>
      <c r="E821" s="5" t="s">
        <v>6669</v>
      </c>
      <c r="F821" s="5" t="s">
        <v>11150</v>
      </c>
      <c r="H821" s="5" t="s">
        <v>4</v>
      </c>
      <c r="I821" s="5" t="s">
        <v>6670</v>
      </c>
    </row>
    <row r="822" spans="1:9">
      <c r="A822" s="5">
        <v>821</v>
      </c>
      <c r="B822" s="5" t="s">
        <v>5788</v>
      </c>
      <c r="C822" s="5" t="s">
        <v>6667</v>
      </c>
      <c r="D822" s="5" t="s">
        <v>6</v>
      </c>
      <c r="E822" s="5">
        <v>0</v>
      </c>
      <c r="H822" s="5" t="s">
        <v>6668</v>
      </c>
    </row>
    <row r="823" spans="1:9">
      <c r="A823" s="5">
        <v>822</v>
      </c>
      <c r="B823" s="5" t="s">
        <v>13</v>
      </c>
    </row>
    <row r="824" spans="1:9">
      <c r="A824" s="5">
        <v>823</v>
      </c>
      <c r="B824" s="5" t="s">
        <v>5788</v>
      </c>
      <c r="C824" s="5" t="s">
        <v>6671</v>
      </c>
      <c r="D824" s="5" t="s">
        <v>6672</v>
      </c>
      <c r="E824" s="5" t="s">
        <v>6673</v>
      </c>
      <c r="F824" s="5" t="s">
        <v>11150</v>
      </c>
      <c r="H824" s="5" t="s">
        <v>4</v>
      </c>
      <c r="I824" s="5" t="s">
        <v>6674</v>
      </c>
    </row>
    <row r="825" spans="1:9">
      <c r="A825" s="5">
        <v>824</v>
      </c>
      <c r="B825" s="5" t="s">
        <v>5788</v>
      </c>
      <c r="C825" s="5" t="s">
        <v>6671</v>
      </c>
      <c r="D825" s="5" t="s">
        <v>6</v>
      </c>
      <c r="E825" s="5">
        <v>0</v>
      </c>
      <c r="H825" s="5" t="s">
        <v>6672</v>
      </c>
    </row>
    <row r="826" spans="1:9">
      <c r="A826" s="5">
        <v>825</v>
      </c>
      <c r="B826" s="5" t="s">
        <v>13</v>
      </c>
    </row>
    <row r="827" spans="1:9">
      <c r="A827" s="5">
        <v>826</v>
      </c>
      <c r="B827" s="5" t="s">
        <v>5788</v>
      </c>
      <c r="C827" s="5" t="s">
        <v>6675</v>
      </c>
      <c r="D827" s="5" t="s">
        <v>401</v>
      </c>
      <c r="E827" s="5" t="s">
        <v>6676</v>
      </c>
      <c r="F827" s="5" t="s">
        <v>11150</v>
      </c>
      <c r="H827" s="5" t="s">
        <v>4</v>
      </c>
      <c r="I827" s="5" t="s">
        <v>6677</v>
      </c>
    </row>
    <row r="828" spans="1:9">
      <c r="A828" s="5">
        <v>827</v>
      </c>
      <c r="B828" s="5" t="s">
        <v>5788</v>
      </c>
      <c r="C828" s="5" t="s">
        <v>6675</v>
      </c>
      <c r="D828" s="5" t="s">
        <v>6</v>
      </c>
      <c r="E828" s="5">
        <v>0</v>
      </c>
      <c r="H828" s="5" t="s">
        <v>401</v>
      </c>
    </row>
    <row r="829" spans="1:9">
      <c r="A829" s="5">
        <v>828</v>
      </c>
      <c r="B829" s="5" t="s">
        <v>13</v>
      </c>
    </row>
    <row r="830" spans="1:9">
      <c r="A830" s="5">
        <v>829</v>
      </c>
      <c r="B830" s="5" t="s">
        <v>5788</v>
      </c>
      <c r="C830" s="5" t="s">
        <v>6678</v>
      </c>
      <c r="D830" s="5" t="s">
        <v>6106</v>
      </c>
      <c r="E830" s="5" t="s">
        <v>6107</v>
      </c>
      <c r="F830" s="5" t="s">
        <v>11150</v>
      </c>
      <c r="H830" s="5" t="s">
        <v>4</v>
      </c>
      <c r="I830" s="5" t="s">
        <v>6108</v>
      </c>
    </row>
    <row r="831" spans="1:9">
      <c r="A831" s="5">
        <v>830</v>
      </c>
      <c r="B831" s="5" t="s">
        <v>5788</v>
      </c>
      <c r="C831" s="5" t="s">
        <v>6678</v>
      </c>
      <c r="D831" s="5" t="s">
        <v>6</v>
      </c>
      <c r="E831" s="5">
        <v>0</v>
      </c>
      <c r="H831" s="5" t="s">
        <v>6106</v>
      </c>
    </row>
    <row r="832" spans="1:9">
      <c r="A832" s="5">
        <v>831</v>
      </c>
      <c r="B832" s="5" t="s">
        <v>13</v>
      </c>
    </row>
    <row r="833" spans="1:9">
      <c r="A833" s="5">
        <v>832</v>
      </c>
      <c r="B833" s="5" t="s">
        <v>5788</v>
      </c>
      <c r="C833" s="5" t="s">
        <v>6679</v>
      </c>
      <c r="D833" s="5" t="s">
        <v>6680</v>
      </c>
      <c r="E833" s="5" t="s">
        <v>6681</v>
      </c>
      <c r="F833" s="5" t="s">
        <v>11150</v>
      </c>
      <c r="H833" s="5" t="s">
        <v>4</v>
      </c>
      <c r="I833" s="5" t="s">
        <v>6682</v>
      </c>
    </row>
    <row r="834" spans="1:9">
      <c r="A834" s="5">
        <v>833</v>
      </c>
      <c r="B834" s="5" t="s">
        <v>5788</v>
      </c>
      <c r="C834" s="5" t="s">
        <v>6679</v>
      </c>
      <c r="D834" s="5" t="s">
        <v>6</v>
      </c>
      <c r="E834" s="5">
        <v>0</v>
      </c>
      <c r="H834" s="5" t="s">
        <v>6680</v>
      </c>
    </row>
    <row r="835" spans="1:9">
      <c r="A835" s="5">
        <v>834</v>
      </c>
      <c r="B835" s="5" t="s">
        <v>13</v>
      </c>
    </row>
    <row r="836" spans="1:9">
      <c r="A836" s="5">
        <v>835</v>
      </c>
      <c r="B836" s="5" t="s">
        <v>5788</v>
      </c>
      <c r="C836" s="5" t="s">
        <v>6683</v>
      </c>
      <c r="D836" s="5" t="s">
        <v>5624</v>
      </c>
      <c r="E836" s="5" t="s">
        <v>7476</v>
      </c>
      <c r="F836" s="5" t="s">
        <v>11150</v>
      </c>
      <c r="H836" s="5" t="s">
        <v>246</v>
      </c>
      <c r="I836" s="5" t="s">
        <v>6684</v>
      </c>
    </row>
    <row r="837" spans="1:9">
      <c r="A837" s="5">
        <v>836</v>
      </c>
      <c r="B837" s="5" t="s">
        <v>5788</v>
      </c>
      <c r="C837" s="5" t="s">
        <v>6683</v>
      </c>
      <c r="D837" s="5" t="s">
        <v>248</v>
      </c>
      <c r="E837" s="5" t="s">
        <v>7</v>
      </c>
      <c r="H837" s="5" t="s">
        <v>5625</v>
      </c>
    </row>
    <row r="838" spans="1:9">
      <c r="A838" s="5">
        <v>837</v>
      </c>
      <c r="B838" s="5" t="s">
        <v>13</v>
      </c>
    </row>
    <row r="839" spans="1:9">
      <c r="A839" s="5">
        <v>838</v>
      </c>
      <c r="B839" s="5" t="s">
        <v>5788</v>
      </c>
      <c r="C839" s="5" t="s">
        <v>6685</v>
      </c>
      <c r="D839" s="5" t="s">
        <v>6686</v>
      </c>
      <c r="E839" s="5" t="s">
        <v>6687</v>
      </c>
      <c r="F839" s="5" t="s">
        <v>11150</v>
      </c>
      <c r="H839" s="5" t="s">
        <v>4</v>
      </c>
      <c r="I839" s="5" t="s">
        <v>6688</v>
      </c>
    </row>
    <row r="840" spans="1:9">
      <c r="A840" s="5">
        <v>839</v>
      </c>
      <c r="B840" s="5" t="s">
        <v>5788</v>
      </c>
      <c r="C840" s="5" t="s">
        <v>6685</v>
      </c>
      <c r="D840" s="5" t="s">
        <v>6</v>
      </c>
      <c r="E840" s="5">
        <v>0</v>
      </c>
      <c r="H840" s="5" t="s">
        <v>6686</v>
      </c>
    </row>
    <row r="841" spans="1:9">
      <c r="A841" s="5">
        <v>840</v>
      </c>
      <c r="B841" s="5" t="s">
        <v>13</v>
      </c>
    </row>
    <row r="842" spans="1:9">
      <c r="A842" s="5">
        <v>841</v>
      </c>
      <c r="B842" s="5" t="s">
        <v>5788</v>
      </c>
      <c r="C842" s="5" t="s">
        <v>6689</v>
      </c>
      <c r="D842" s="5" t="s">
        <v>6690</v>
      </c>
      <c r="E842" s="5" t="s">
        <v>6691</v>
      </c>
      <c r="F842" s="5" t="s">
        <v>11150</v>
      </c>
      <c r="H842" s="5" t="s">
        <v>4</v>
      </c>
      <c r="I842" s="5" t="s">
        <v>6692</v>
      </c>
    </row>
    <row r="843" spans="1:9">
      <c r="A843" s="5">
        <v>842</v>
      </c>
      <c r="B843" s="5" t="s">
        <v>5788</v>
      </c>
      <c r="C843" s="5" t="s">
        <v>6689</v>
      </c>
      <c r="D843" s="5" t="s">
        <v>6</v>
      </c>
      <c r="E843" s="5">
        <v>0</v>
      </c>
      <c r="H843" s="5" t="s">
        <v>6690</v>
      </c>
    </row>
    <row r="844" spans="1:9">
      <c r="A844" s="5">
        <v>843</v>
      </c>
      <c r="B844" s="5" t="s">
        <v>13</v>
      </c>
    </row>
    <row r="845" spans="1:9">
      <c r="A845" s="5">
        <v>844</v>
      </c>
      <c r="B845" s="5" t="s">
        <v>5788</v>
      </c>
      <c r="C845" s="5" t="s">
        <v>6693</v>
      </c>
      <c r="D845" s="5" t="s">
        <v>6155</v>
      </c>
      <c r="E845" s="5" t="s">
        <v>6156</v>
      </c>
      <c r="F845" s="5" t="s">
        <v>11150</v>
      </c>
      <c r="H845" s="5" t="s">
        <v>4</v>
      </c>
      <c r="I845" s="5" t="s">
        <v>6157</v>
      </c>
    </row>
    <row r="846" spans="1:9">
      <c r="A846" s="5">
        <v>845</v>
      </c>
      <c r="B846" s="5" t="s">
        <v>5788</v>
      </c>
      <c r="C846" s="5" t="s">
        <v>6693</v>
      </c>
      <c r="D846" s="5" t="s">
        <v>6</v>
      </c>
      <c r="E846" s="5">
        <v>0</v>
      </c>
      <c r="H846" s="5" t="s">
        <v>6155</v>
      </c>
    </row>
    <row r="847" spans="1:9">
      <c r="A847" s="5">
        <v>846</v>
      </c>
      <c r="B847" s="5" t="s">
        <v>13</v>
      </c>
    </row>
    <row r="848" spans="1:9">
      <c r="A848" s="5">
        <v>847</v>
      </c>
      <c r="B848" s="5" t="s">
        <v>5788</v>
      </c>
      <c r="C848" s="5" t="s">
        <v>6694</v>
      </c>
      <c r="D848" s="5" t="s">
        <v>6578</v>
      </c>
      <c r="E848" s="5" t="s">
        <v>6579</v>
      </c>
      <c r="F848" s="5" t="s">
        <v>11150</v>
      </c>
      <c r="H848" s="5" t="s">
        <v>4</v>
      </c>
      <c r="I848" s="5" t="s">
        <v>6580</v>
      </c>
    </row>
    <row r="849" spans="1:9">
      <c r="A849" s="5">
        <v>848</v>
      </c>
      <c r="B849" s="5" t="s">
        <v>5788</v>
      </c>
      <c r="C849" s="5" t="s">
        <v>6694</v>
      </c>
      <c r="D849" s="5" t="s">
        <v>6</v>
      </c>
      <c r="E849" s="5" t="s">
        <v>7</v>
      </c>
      <c r="H849" s="5" t="s">
        <v>6581</v>
      </c>
    </row>
    <row r="850" spans="1:9">
      <c r="A850" s="5">
        <v>849</v>
      </c>
      <c r="B850" s="5" t="s">
        <v>5788</v>
      </c>
      <c r="C850" s="5" t="s">
        <v>6694</v>
      </c>
      <c r="D850" s="5" t="s">
        <v>6</v>
      </c>
      <c r="E850" s="5" t="s">
        <v>7</v>
      </c>
      <c r="H850" s="5" t="s">
        <v>6582</v>
      </c>
    </row>
    <row r="851" spans="1:9">
      <c r="A851" s="5">
        <v>850</v>
      </c>
      <c r="B851" s="5" t="s">
        <v>13</v>
      </c>
    </row>
    <row r="852" spans="1:9">
      <c r="A852" s="5">
        <v>851</v>
      </c>
      <c r="B852" s="5" t="s">
        <v>5788</v>
      </c>
      <c r="C852" s="5" t="s">
        <v>6695</v>
      </c>
      <c r="D852" s="5" t="s">
        <v>4501</v>
      </c>
      <c r="E852" s="5" t="s">
        <v>6696</v>
      </c>
      <c r="F852" s="5" t="s">
        <v>11150</v>
      </c>
      <c r="H852" s="5" t="s">
        <v>4</v>
      </c>
      <c r="I852" s="5" t="s">
        <v>6697</v>
      </c>
    </row>
    <row r="853" spans="1:9">
      <c r="A853" s="5">
        <v>852</v>
      </c>
      <c r="B853" s="5" t="s">
        <v>5788</v>
      </c>
      <c r="C853" s="5" t="s">
        <v>6695</v>
      </c>
      <c r="D853" s="5" t="s">
        <v>6</v>
      </c>
      <c r="E853" s="5" t="s">
        <v>7</v>
      </c>
      <c r="H853" s="5" t="s">
        <v>4502</v>
      </c>
    </row>
    <row r="854" spans="1:9">
      <c r="A854" s="5">
        <v>853</v>
      </c>
      <c r="B854" s="5" t="s">
        <v>13</v>
      </c>
    </row>
    <row r="855" spans="1:9">
      <c r="A855" s="5">
        <v>854</v>
      </c>
      <c r="B855" s="5" t="s">
        <v>5788</v>
      </c>
      <c r="C855" s="5" t="s">
        <v>6698</v>
      </c>
      <c r="D855" s="5" t="s">
        <v>6645</v>
      </c>
      <c r="E855" s="5" t="s">
        <v>6646</v>
      </c>
      <c r="F855" s="5" t="s">
        <v>11150</v>
      </c>
      <c r="H855" s="5" t="s">
        <v>4</v>
      </c>
      <c r="I855" s="5" t="s">
        <v>6647</v>
      </c>
    </row>
    <row r="856" spans="1:9">
      <c r="A856" s="5">
        <v>855</v>
      </c>
      <c r="B856" s="5" t="s">
        <v>5788</v>
      </c>
      <c r="C856" s="5" t="s">
        <v>6698</v>
      </c>
      <c r="D856" s="5" t="s">
        <v>6</v>
      </c>
      <c r="E856" s="5">
        <v>0</v>
      </c>
      <c r="H856" s="5" t="s">
        <v>6645</v>
      </c>
    </row>
    <row r="857" spans="1:9">
      <c r="A857" s="5">
        <v>856</v>
      </c>
      <c r="B857" s="5" t="s">
        <v>13</v>
      </c>
    </row>
    <row r="858" spans="1:9">
      <c r="A858" s="5">
        <v>857</v>
      </c>
      <c r="B858" s="5" t="s">
        <v>5788</v>
      </c>
      <c r="C858" s="5" t="s">
        <v>6699</v>
      </c>
      <c r="D858" s="5" t="s">
        <v>6700</v>
      </c>
      <c r="E858" s="5" t="s">
        <v>7477</v>
      </c>
      <c r="F858" s="5" t="s">
        <v>5727</v>
      </c>
      <c r="H858" s="5" t="s">
        <v>4</v>
      </c>
      <c r="I858" s="5" t="s">
        <v>6701</v>
      </c>
    </row>
    <row r="859" spans="1:9">
      <c r="A859" s="5">
        <v>858</v>
      </c>
      <c r="B859" s="5" t="s">
        <v>5788</v>
      </c>
      <c r="C859" s="5" t="s">
        <v>6699</v>
      </c>
      <c r="D859" s="5" t="s">
        <v>6</v>
      </c>
      <c r="E859" s="5" t="s">
        <v>7</v>
      </c>
      <c r="H859" s="5" t="s">
        <v>6702</v>
      </c>
    </row>
    <row r="860" spans="1:9">
      <c r="A860" s="5">
        <v>859</v>
      </c>
      <c r="B860" s="5" t="s">
        <v>13</v>
      </c>
    </row>
    <row r="861" spans="1:9">
      <c r="A861" s="5">
        <v>860</v>
      </c>
      <c r="B861" s="5" t="s">
        <v>5788</v>
      </c>
      <c r="C861" s="5" t="s">
        <v>6703</v>
      </c>
      <c r="D861" s="5" t="s">
        <v>6704</v>
      </c>
      <c r="E861" s="5" t="s">
        <v>6705</v>
      </c>
      <c r="F861" s="5" t="s">
        <v>11150</v>
      </c>
      <c r="H861" s="5" t="s">
        <v>4</v>
      </c>
      <c r="I861" s="5" t="s">
        <v>6706</v>
      </c>
    </row>
    <row r="862" spans="1:9">
      <c r="A862" s="5">
        <v>861</v>
      </c>
      <c r="B862" s="5" t="s">
        <v>5788</v>
      </c>
      <c r="C862" s="5" t="s">
        <v>6703</v>
      </c>
      <c r="D862" s="5" t="s">
        <v>6</v>
      </c>
      <c r="E862" s="5">
        <v>0</v>
      </c>
      <c r="H862" s="5" t="s">
        <v>6704</v>
      </c>
    </row>
    <row r="863" spans="1:9">
      <c r="A863" s="5">
        <v>862</v>
      </c>
      <c r="B863" s="5" t="s">
        <v>13</v>
      </c>
    </row>
    <row r="864" spans="1:9">
      <c r="A864" s="5">
        <v>863</v>
      </c>
      <c r="B864" s="5" t="s">
        <v>5788</v>
      </c>
      <c r="C864" s="5" t="s">
        <v>6707</v>
      </c>
      <c r="D864" s="5" t="s">
        <v>6265</v>
      </c>
      <c r="E864" s="5" t="s">
        <v>6266</v>
      </c>
      <c r="F864" s="5" t="s">
        <v>11150</v>
      </c>
      <c r="H864" s="5" t="s">
        <v>4</v>
      </c>
      <c r="I864" s="5" t="s">
        <v>6267</v>
      </c>
    </row>
    <row r="865" spans="1:9">
      <c r="A865" s="5">
        <v>864</v>
      </c>
      <c r="B865" s="5" t="s">
        <v>5788</v>
      </c>
      <c r="C865" s="5" t="s">
        <v>6707</v>
      </c>
      <c r="D865" s="5" t="s">
        <v>6</v>
      </c>
      <c r="E865" s="5">
        <v>0</v>
      </c>
      <c r="H865" s="5" t="s">
        <v>6265</v>
      </c>
    </row>
    <row r="866" spans="1:9">
      <c r="A866" s="5">
        <v>865</v>
      </c>
      <c r="B866" s="5" t="s">
        <v>13</v>
      </c>
    </row>
    <row r="867" spans="1:9">
      <c r="A867" s="5">
        <v>866</v>
      </c>
      <c r="B867" s="5" t="s">
        <v>5788</v>
      </c>
      <c r="C867" s="5" t="s">
        <v>6708</v>
      </c>
      <c r="D867" s="5" t="s">
        <v>6709</v>
      </c>
      <c r="E867" s="5" t="s">
        <v>6710</v>
      </c>
      <c r="F867" s="5" t="s">
        <v>11150</v>
      </c>
      <c r="H867" s="5" t="s">
        <v>4</v>
      </c>
      <c r="I867" s="5" t="s">
        <v>6711</v>
      </c>
    </row>
    <row r="868" spans="1:9">
      <c r="A868" s="5">
        <v>867</v>
      </c>
      <c r="B868" s="5" t="s">
        <v>5788</v>
      </c>
      <c r="C868" s="5" t="s">
        <v>6708</v>
      </c>
      <c r="D868" s="5" t="s">
        <v>6</v>
      </c>
      <c r="E868" s="5">
        <v>0</v>
      </c>
      <c r="H868" s="5" t="s">
        <v>6709</v>
      </c>
    </row>
    <row r="869" spans="1:9">
      <c r="A869" s="5">
        <v>868</v>
      </c>
      <c r="B869" s="5" t="s">
        <v>13</v>
      </c>
    </row>
    <row r="870" spans="1:9">
      <c r="A870" s="5">
        <v>869</v>
      </c>
      <c r="B870" s="5" t="s">
        <v>5788</v>
      </c>
      <c r="C870" s="5" t="s">
        <v>6712</v>
      </c>
      <c r="D870" s="5" t="s">
        <v>6713</v>
      </c>
      <c r="E870" s="5" t="s">
        <v>6714</v>
      </c>
      <c r="F870" s="5" t="s">
        <v>11150</v>
      </c>
      <c r="H870" s="5" t="s">
        <v>4</v>
      </c>
      <c r="I870" s="5" t="s">
        <v>6715</v>
      </c>
    </row>
    <row r="871" spans="1:9">
      <c r="A871" s="5">
        <v>870</v>
      </c>
      <c r="B871" s="5" t="s">
        <v>5788</v>
      </c>
      <c r="C871" s="5" t="s">
        <v>6712</v>
      </c>
      <c r="D871" s="5" t="s">
        <v>6</v>
      </c>
      <c r="E871" s="5" t="s">
        <v>7</v>
      </c>
      <c r="H871" s="5" t="s">
        <v>6716</v>
      </c>
    </row>
    <row r="872" spans="1:9">
      <c r="A872" s="5">
        <v>871</v>
      </c>
      <c r="B872" s="5" t="s">
        <v>5788</v>
      </c>
      <c r="C872" s="5" t="s">
        <v>6712</v>
      </c>
      <c r="D872" s="5" t="s">
        <v>6</v>
      </c>
      <c r="E872" s="5">
        <v>1</v>
      </c>
      <c r="H872" s="5" t="s">
        <v>6713</v>
      </c>
    </row>
    <row r="873" spans="1:9">
      <c r="A873" s="5">
        <v>872</v>
      </c>
      <c r="B873" s="5" t="s">
        <v>13</v>
      </c>
    </row>
    <row r="874" spans="1:9">
      <c r="A874" s="5">
        <v>873</v>
      </c>
      <c r="B874" s="5" t="s">
        <v>5788</v>
      </c>
      <c r="C874" s="5" t="s">
        <v>6717</v>
      </c>
      <c r="D874" s="5" t="s">
        <v>396</v>
      </c>
      <c r="E874" s="5" t="s">
        <v>6718</v>
      </c>
      <c r="F874" s="5" t="s">
        <v>11150</v>
      </c>
      <c r="H874" s="5" t="s">
        <v>4</v>
      </c>
      <c r="I874" s="5" t="s">
        <v>6719</v>
      </c>
    </row>
    <row r="875" spans="1:9">
      <c r="A875" s="5">
        <v>874</v>
      </c>
      <c r="B875" s="5" t="s">
        <v>5788</v>
      </c>
      <c r="C875" s="5" t="s">
        <v>6717</v>
      </c>
      <c r="D875" s="5" t="s">
        <v>6</v>
      </c>
      <c r="E875" s="5">
        <v>0</v>
      </c>
      <c r="H875" s="5" t="s">
        <v>396</v>
      </c>
    </row>
    <row r="876" spans="1:9">
      <c r="A876" s="5">
        <v>875</v>
      </c>
      <c r="B876" s="5" t="s">
        <v>13</v>
      </c>
    </row>
    <row r="877" spans="1:9">
      <c r="A877" s="5">
        <v>876</v>
      </c>
      <c r="B877" s="5" t="s">
        <v>5788</v>
      </c>
      <c r="C877" s="5" t="s">
        <v>6720</v>
      </c>
      <c r="D877" s="5" t="s">
        <v>6519</v>
      </c>
      <c r="E877" s="5" t="s">
        <v>6721</v>
      </c>
      <c r="F877" s="5" t="s">
        <v>11150</v>
      </c>
      <c r="H877" s="5" t="s">
        <v>4</v>
      </c>
      <c r="I877" s="5" t="s">
        <v>6722</v>
      </c>
    </row>
    <row r="878" spans="1:9">
      <c r="A878" s="5">
        <v>877</v>
      </c>
      <c r="B878" s="5" t="s">
        <v>5788</v>
      </c>
      <c r="C878" s="5" t="s">
        <v>6720</v>
      </c>
      <c r="D878" s="5" t="s">
        <v>6</v>
      </c>
      <c r="E878" s="5">
        <v>0</v>
      </c>
      <c r="H878" s="5" t="s">
        <v>6519</v>
      </c>
    </row>
    <row r="879" spans="1:9">
      <c r="A879" s="5">
        <v>878</v>
      </c>
      <c r="B879" s="5" t="s">
        <v>13</v>
      </c>
    </row>
    <row r="880" spans="1:9">
      <c r="A880" s="5">
        <v>879</v>
      </c>
      <c r="B880" s="5" t="s">
        <v>5788</v>
      </c>
      <c r="C880" s="5" t="s">
        <v>6723</v>
      </c>
      <c r="D880" s="5" t="s">
        <v>6724</v>
      </c>
      <c r="E880" s="5" t="s">
        <v>6725</v>
      </c>
      <c r="F880" s="5" t="s">
        <v>11150</v>
      </c>
      <c r="H880" s="5" t="s">
        <v>4</v>
      </c>
      <c r="I880" s="5" t="s">
        <v>6726</v>
      </c>
    </row>
    <row r="881" spans="1:9">
      <c r="A881" s="5">
        <v>880</v>
      </c>
      <c r="B881" s="5" t="s">
        <v>5788</v>
      </c>
      <c r="C881" s="5" t="s">
        <v>6723</v>
      </c>
      <c r="D881" s="5" t="s">
        <v>6</v>
      </c>
      <c r="E881" s="5">
        <v>0</v>
      </c>
      <c r="H881" s="5" t="s">
        <v>6724</v>
      </c>
    </row>
    <row r="882" spans="1:9">
      <c r="A882" s="5">
        <v>881</v>
      </c>
      <c r="B882" s="5" t="s">
        <v>13</v>
      </c>
    </row>
    <row r="883" spans="1:9">
      <c r="A883" s="5">
        <v>882</v>
      </c>
      <c r="B883" s="5" t="s">
        <v>5788</v>
      </c>
      <c r="C883" s="5" t="s">
        <v>6727</v>
      </c>
      <c r="D883" s="5" t="s">
        <v>6516</v>
      </c>
      <c r="E883" s="5" t="s">
        <v>6517</v>
      </c>
      <c r="F883" s="5" t="s">
        <v>11150</v>
      </c>
      <c r="H883" s="5" t="s">
        <v>246</v>
      </c>
      <c r="I883" s="5" t="s">
        <v>6518</v>
      </c>
    </row>
    <row r="884" spans="1:9">
      <c r="A884" s="5">
        <v>883</v>
      </c>
      <c r="B884" s="5" t="s">
        <v>5788</v>
      </c>
      <c r="C884" s="5" t="s">
        <v>6727</v>
      </c>
      <c r="D884" s="5" t="s">
        <v>248</v>
      </c>
      <c r="E884" s="5" t="s">
        <v>7</v>
      </c>
      <c r="H884" s="5" t="s">
        <v>6519</v>
      </c>
    </row>
    <row r="885" spans="1:9">
      <c r="A885" s="5">
        <v>884</v>
      </c>
      <c r="B885" s="5" t="s">
        <v>5788</v>
      </c>
      <c r="C885" s="5" t="s">
        <v>6727</v>
      </c>
      <c r="D885" s="5" t="s">
        <v>248</v>
      </c>
      <c r="E885" s="5" t="s">
        <v>7</v>
      </c>
      <c r="H885" s="5" t="s">
        <v>6728</v>
      </c>
    </row>
    <row r="886" spans="1:9">
      <c r="A886" s="5">
        <v>885</v>
      </c>
      <c r="B886" s="5" t="s">
        <v>5788</v>
      </c>
      <c r="C886" s="5" t="s">
        <v>6727</v>
      </c>
      <c r="D886" s="5" t="s">
        <v>248</v>
      </c>
      <c r="E886" s="5" t="s">
        <v>7</v>
      </c>
      <c r="H886" s="5" t="s">
        <v>6728</v>
      </c>
    </row>
    <row r="887" spans="1:9">
      <c r="A887" s="5">
        <v>886</v>
      </c>
      <c r="B887" s="5" t="s">
        <v>5788</v>
      </c>
      <c r="C887" s="5" t="s">
        <v>6727</v>
      </c>
      <c r="D887" s="5" t="s">
        <v>248</v>
      </c>
      <c r="E887" s="5" t="s">
        <v>7</v>
      </c>
      <c r="H887" s="5" t="s">
        <v>6728</v>
      </c>
    </row>
    <row r="888" spans="1:9">
      <c r="A888" s="5">
        <v>887</v>
      </c>
      <c r="B888" s="5" t="s">
        <v>13</v>
      </c>
    </row>
    <row r="889" spans="1:9">
      <c r="A889" s="5">
        <v>888</v>
      </c>
      <c r="B889" s="5" t="s">
        <v>5788</v>
      </c>
      <c r="C889" s="5" t="s">
        <v>6729</v>
      </c>
      <c r="D889" s="5" t="s">
        <v>6730</v>
      </c>
      <c r="E889" s="5" t="s">
        <v>6731</v>
      </c>
      <c r="F889" s="5" t="s">
        <v>11150</v>
      </c>
      <c r="H889" s="5" t="s">
        <v>4</v>
      </c>
      <c r="I889" s="5" t="s">
        <v>6732</v>
      </c>
    </row>
    <row r="890" spans="1:9">
      <c r="A890" s="5">
        <v>889</v>
      </c>
      <c r="B890" s="5" t="s">
        <v>5788</v>
      </c>
      <c r="C890" s="5" t="s">
        <v>6729</v>
      </c>
      <c r="D890" s="5" t="s">
        <v>6</v>
      </c>
      <c r="E890" s="5">
        <v>0</v>
      </c>
      <c r="H890" s="5" t="s">
        <v>6730</v>
      </c>
    </row>
    <row r="891" spans="1:9">
      <c r="A891" s="5">
        <v>890</v>
      </c>
      <c r="B891" s="5" t="s">
        <v>13</v>
      </c>
    </row>
    <row r="892" spans="1:9">
      <c r="A892" s="5">
        <v>891</v>
      </c>
      <c r="B892" s="5" t="s">
        <v>5788</v>
      </c>
      <c r="C892" s="5" t="s">
        <v>6733</v>
      </c>
      <c r="D892" s="5" t="s">
        <v>3852</v>
      </c>
      <c r="E892" s="5" t="s">
        <v>6734</v>
      </c>
      <c r="F892" s="5" t="s">
        <v>11150</v>
      </c>
      <c r="H892" s="5" t="s">
        <v>4</v>
      </c>
      <c r="I892" s="5" t="s">
        <v>6735</v>
      </c>
    </row>
    <row r="893" spans="1:9">
      <c r="A893" s="5">
        <v>892</v>
      </c>
      <c r="B893" s="5" t="s">
        <v>5788</v>
      </c>
      <c r="C893" s="5" t="s">
        <v>6733</v>
      </c>
      <c r="D893" s="5" t="s">
        <v>6</v>
      </c>
      <c r="E893" s="5">
        <v>0</v>
      </c>
      <c r="H893" s="5" t="s">
        <v>3852</v>
      </c>
    </row>
    <row r="894" spans="1:9">
      <c r="A894" s="5">
        <v>893</v>
      </c>
      <c r="B894" s="5" t="s">
        <v>13</v>
      </c>
    </row>
    <row r="895" spans="1:9">
      <c r="A895" s="5">
        <v>894</v>
      </c>
      <c r="B895" s="5" t="s">
        <v>5788</v>
      </c>
      <c r="C895" s="5" t="s">
        <v>6736</v>
      </c>
      <c r="D895" s="5" t="s">
        <v>3811</v>
      </c>
      <c r="E895" s="5" t="s">
        <v>6737</v>
      </c>
      <c r="F895" s="5" t="s">
        <v>11150</v>
      </c>
      <c r="H895" s="5" t="s">
        <v>4</v>
      </c>
      <c r="I895" s="5" t="s">
        <v>6738</v>
      </c>
    </row>
    <row r="896" spans="1:9">
      <c r="A896" s="5">
        <v>895</v>
      </c>
      <c r="B896" s="5" t="s">
        <v>5788</v>
      </c>
      <c r="C896" s="5" t="s">
        <v>6736</v>
      </c>
      <c r="D896" s="5" t="s">
        <v>6</v>
      </c>
      <c r="E896" s="5">
        <v>0</v>
      </c>
      <c r="H896" s="5" t="s">
        <v>3811</v>
      </c>
    </row>
    <row r="897" spans="1:9">
      <c r="A897" s="5">
        <v>896</v>
      </c>
      <c r="B897" s="5" t="s">
        <v>13</v>
      </c>
    </row>
    <row r="898" spans="1:9">
      <c r="A898" s="5">
        <v>897</v>
      </c>
      <c r="B898" s="5" t="s">
        <v>5788</v>
      </c>
      <c r="C898" s="5" t="s">
        <v>6739</v>
      </c>
      <c r="D898" s="5" t="s">
        <v>6740</v>
      </c>
      <c r="E898" s="5" t="s">
        <v>6741</v>
      </c>
      <c r="F898" s="5" t="s">
        <v>11150</v>
      </c>
      <c r="H898" s="5" t="s">
        <v>4</v>
      </c>
      <c r="I898" s="5" t="s">
        <v>6742</v>
      </c>
    </row>
    <row r="899" spans="1:9">
      <c r="A899" s="5">
        <v>898</v>
      </c>
      <c r="B899" s="5" t="s">
        <v>5788</v>
      </c>
      <c r="C899" s="5" t="s">
        <v>6739</v>
      </c>
      <c r="D899" s="5" t="s">
        <v>6</v>
      </c>
      <c r="E899" s="5">
        <v>0</v>
      </c>
      <c r="H899" s="5" t="s">
        <v>6740</v>
      </c>
    </row>
    <row r="900" spans="1:9">
      <c r="A900" s="5">
        <v>899</v>
      </c>
      <c r="B900" s="5" t="s">
        <v>13</v>
      </c>
    </row>
    <row r="901" spans="1:9">
      <c r="A901" s="5">
        <v>900</v>
      </c>
      <c r="B901" s="5" t="s">
        <v>5788</v>
      </c>
      <c r="C901" s="5" t="s">
        <v>6743</v>
      </c>
      <c r="D901" s="5" t="s">
        <v>6744</v>
      </c>
      <c r="E901" s="5" t="s">
        <v>6745</v>
      </c>
      <c r="F901" s="5" t="s">
        <v>11150</v>
      </c>
      <c r="H901" s="5" t="s">
        <v>246</v>
      </c>
      <c r="I901" s="5" t="s">
        <v>6746</v>
      </c>
    </row>
    <row r="902" spans="1:9">
      <c r="A902" s="5">
        <v>901</v>
      </c>
      <c r="B902" s="5" t="s">
        <v>5788</v>
      </c>
      <c r="C902" s="5" t="s">
        <v>6743</v>
      </c>
      <c r="D902" s="5" t="s">
        <v>248</v>
      </c>
      <c r="E902" s="5" t="s">
        <v>7</v>
      </c>
      <c r="H902" s="5" t="s">
        <v>241</v>
      </c>
    </row>
    <row r="903" spans="1:9">
      <c r="A903" s="5">
        <v>902</v>
      </c>
      <c r="B903" s="5" t="s">
        <v>5788</v>
      </c>
      <c r="C903" s="5" t="s">
        <v>6743</v>
      </c>
      <c r="D903" s="5" t="s">
        <v>248</v>
      </c>
      <c r="E903" s="5" t="s">
        <v>7</v>
      </c>
      <c r="H903" s="5" t="s">
        <v>241</v>
      </c>
    </row>
    <row r="904" spans="1:9">
      <c r="A904" s="5">
        <v>903</v>
      </c>
      <c r="B904" s="5" t="s">
        <v>5788</v>
      </c>
      <c r="C904" s="5" t="s">
        <v>6743</v>
      </c>
      <c r="D904" s="5" t="s">
        <v>248</v>
      </c>
      <c r="E904" s="5" t="s">
        <v>7</v>
      </c>
      <c r="H904" s="5" t="s">
        <v>241</v>
      </c>
    </row>
    <row r="905" spans="1:9">
      <c r="A905" s="5">
        <v>904</v>
      </c>
      <c r="B905" s="5" t="s">
        <v>13</v>
      </c>
    </row>
    <row r="906" spans="1:9">
      <c r="A906" s="5">
        <v>905</v>
      </c>
      <c r="B906" s="5" t="s">
        <v>5788</v>
      </c>
      <c r="C906" s="5" t="s">
        <v>6747</v>
      </c>
      <c r="D906" s="5" t="s">
        <v>6748</v>
      </c>
      <c r="E906" s="5" t="s">
        <v>6749</v>
      </c>
      <c r="F906" s="5" t="s">
        <v>5888</v>
      </c>
      <c r="H906" s="5" t="s">
        <v>4</v>
      </c>
      <c r="I906" s="5" t="s">
        <v>6750</v>
      </c>
    </row>
    <row r="907" spans="1:9">
      <c r="A907" s="5">
        <v>906</v>
      </c>
      <c r="B907" s="5" t="s">
        <v>5788</v>
      </c>
      <c r="C907" s="5" t="s">
        <v>6747</v>
      </c>
      <c r="D907" s="5" t="s">
        <v>6</v>
      </c>
      <c r="E907" s="5" t="s">
        <v>7</v>
      </c>
      <c r="H907" s="5" t="s">
        <v>6751</v>
      </c>
    </row>
    <row r="908" spans="1:9">
      <c r="A908" s="5">
        <v>907</v>
      </c>
      <c r="B908" s="5" t="s">
        <v>5788</v>
      </c>
      <c r="C908" s="5" t="s">
        <v>6747</v>
      </c>
      <c r="D908" s="5" t="s">
        <v>6</v>
      </c>
      <c r="E908" s="5" t="s">
        <v>7</v>
      </c>
      <c r="H908" s="5" t="s">
        <v>6752</v>
      </c>
    </row>
    <row r="909" spans="1:9">
      <c r="A909" s="5">
        <v>908</v>
      </c>
      <c r="B909" s="5" t="s">
        <v>5788</v>
      </c>
      <c r="C909" s="5" t="s">
        <v>6747</v>
      </c>
      <c r="D909" s="5" t="s">
        <v>6</v>
      </c>
      <c r="E909" s="5" t="s">
        <v>7</v>
      </c>
      <c r="H909" s="5" t="s">
        <v>3054</v>
      </c>
    </row>
    <row r="910" spans="1:9">
      <c r="A910" s="5">
        <v>909</v>
      </c>
      <c r="B910" s="5" t="s">
        <v>5788</v>
      </c>
      <c r="C910" s="5" t="s">
        <v>6747</v>
      </c>
      <c r="D910" s="5" t="s">
        <v>6</v>
      </c>
      <c r="E910" s="5" t="s">
        <v>7</v>
      </c>
      <c r="H910" s="5" t="s">
        <v>5955</v>
      </c>
    </row>
    <row r="911" spans="1:9">
      <c r="A911" s="5">
        <v>910</v>
      </c>
      <c r="B911" s="5" t="s">
        <v>5788</v>
      </c>
      <c r="C911" s="5" t="s">
        <v>6747</v>
      </c>
      <c r="D911" s="5" t="s">
        <v>6</v>
      </c>
      <c r="E911" s="5" t="s">
        <v>7</v>
      </c>
      <c r="H911" s="5" t="s">
        <v>5956</v>
      </c>
    </row>
    <row r="912" spans="1:9">
      <c r="A912" s="5">
        <v>911</v>
      </c>
      <c r="B912" s="5" t="s">
        <v>13</v>
      </c>
    </row>
    <row r="913" spans="1:9">
      <c r="A913" s="5">
        <v>912</v>
      </c>
      <c r="B913" s="5" t="s">
        <v>5788</v>
      </c>
      <c r="C913" s="5" t="s">
        <v>6753</v>
      </c>
      <c r="D913" s="5" t="s">
        <v>6754</v>
      </c>
      <c r="E913" s="5" t="s">
        <v>6755</v>
      </c>
      <c r="F913" s="5" t="s">
        <v>11150</v>
      </c>
      <c r="H913" s="5" t="s">
        <v>4</v>
      </c>
      <c r="I913" s="6" t="s">
        <v>6218</v>
      </c>
    </row>
    <row r="914" spans="1:9">
      <c r="A914" s="5">
        <v>913</v>
      </c>
      <c r="B914" s="5" t="s">
        <v>5788</v>
      </c>
      <c r="C914" s="5" t="s">
        <v>6753</v>
      </c>
      <c r="D914" s="5" t="s">
        <v>6</v>
      </c>
      <c r="E914" s="5" t="s">
        <v>7</v>
      </c>
      <c r="H914" s="5" t="s">
        <v>6219</v>
      </c>
    </row>
    <row r="915" spans="1:9">
      <c r="A915" s="5">
        <v>914</v>
      </c>
      <c r="B915" s="5" t="s">
        <v>5788</v>
      </c>
      <c r="C915" s="5" t="s">
        <v>6753</v>
      </c>
      <c r="D915" s="5" t="s">
        <v>6</v>
      </c>
      <c r="E915" s="5" t="s">
        <v>7</v>
      </c>
      <c r="H915" s="5" t="s">
        <v>6220</v>
      </c>
    </row>
    <row r="916" spans="1:9">
      <c r="A916" s="5">
        <v>915</v>
      </c>
      <c r="B916" s="5" t="s">
        <v>5788</v>
      </c>
      <c r="C916" s="5" t="s">
        <v>6753</v>
      </c>
      <c r="D916" s="5" t="s">
        <v>6</v>
      </c>
      <c r="E916" s="5" t="s">
        <v>7</v>
      </c>
      <c r="H916" s="5" t="s">
        <v>6221</v>
      </c>
    </row>
    <row r="917" spans="1:9">
      <c r="A917" s="5">
        <v>916</v>
      </c>
      <c r="B917" s="5" t="s">
        <v>13</v>
      </c>
    </row>
    <row r="918" spans="1:9">
      <c r="A918" s="5">
        <v>917</v>
      </c>
      <c r="B918" s="5" t="s">
        <v>5788</v>
      </c>
      <c r="C918" s="5" t="s">
        <v>6756</v>
      </c>
      <c r="D918" s="5" t="s">
        <v>2486</v>
      </c>
      <c r="E918" s="5" t="s">
        <v>7478</v>
      </c>
      <c r="F918" s="5" t="s">
        <v>11150</v>
      </c>
      <c r="H918" s="5" t="s">
        <v>4</v>
      </c>
      <c r="I918" s="5" t="s">
        <v>6757</v>
      </c>
    </row>
    <row r="919" spans="1:9">
      <c r="A919" s="5">
        <v>918</v>
      </c>
      <c r="B919" s="5" t="s">
        <v>5788</v>
      </c>
      <c r="C919" s="5" t="s">
        <v>6756</v>
      </c>
      <c r="D919" s="5" t="s">
        <v>6</v>
      </c>
      <c r="E919" s="5" t="s">
        <v>7</v>
      </c>
      <c r="H919" s="5" t="s">
        <v>2488</v>
      </c>
    </row>
    <row r="920" spans="1:9">
      <c r="A920" s="5">
        <v>919</v>
      </c>
      <c r="B920" s="5" t="s">
        <v>5788</v>
      </c>
      <c r="C920" s="5" t="s">
        <v>6756</v>
      </c>
      <c r="D920" s="5" t="s">
        <v>6</v>
      </c>
      <c r="E920" s="5" t="s">
        <v>7</v>
      </c>
      <c r="H920" s="5" t="s">
        <v>6758</v>
      </c>
    </row>
    <row r="921" spans="1:9">
      <c r="A921" s="5">
        <v>920</v>
      </c>
      <c r="B921" s="5" t="s">
        <v>13</v>
      </c>
    </row>
    <row r="922" spans="1:9">
      <c r="A922" s="5">
        <v>921</v>
      </c>
      <c r="B922" s="5" t="s">
        <v>5788</v>
      </c>
      <c r="C922" s="5" t="s">
        <v>6759</v>
      </c>
      <c r="D922" s="5" t="s">
        <v>6760</v>
      </c>
      <c r="E922" s="5" t="s">
        <v>6761</v>
      </c>
      <c r="F922" s="5" t="s">
        <v>11150</v>
      </c>
      <c r="H922" s="5" t="s">
        <v>4</v>
      </c>
      <c r="I922" s="5" t="s">
        <v>6762</v>
      </c>
    </row>
    <row r="923" spans="1:9">
      <c r="A923" s="5">
        <v>922</v>
      </c>
      <c r="B923" s="5" t="s">
        <v>5788</v>
      </c>
      <c r="C923" s="5" t="s">
        <v>6759</v>
      </c>
      <c r="D923" s="5" t="s">
        <v>6</v>
      </c>
      <c r="E923" s="5">
        <v>0</v>
      </c>
      <c r="H923" s="5" t="s">
        <v>6760</v>
      </c>
    </row>
    <row r="924" spans="1:9">
      <c r="A924" s="5">
        <v>923</v>
      </c>
      <c r="B924" s="5" t="s">
        <v>13</v>
      </c>
    </row>
    <row r="925" spans="1:9">
      <c r="A925" s="5">
        <v>924</v>
      </c>
      <c r="B925" s="5" t="s">
        <v>5788</v>
      </c>
      <c r="C925" s="5" t="s">
        <v>6763</v>
      </c>
      <c r="D925" s="5" t="s">
        <v>538</v>
      </c>
      <c r="E925" s="5" t="s">
        <v>539</v>
      </c>
      <c r="F925" s="5" t="s">
        <v>6360</v>
      </c>
      <c r="H925" s="5" t="s">
        <v>4</v>
      </c>
      <c r="I925" s="5" t="s">
        <v>540</v>
      </c>
    </row>
    <row r="926" spans="1:9">
      <c r="A926" s="5">
        <v>925</v>
      </c>
      <c r="B926" s="5" t="s">
        <v>5788</v>
      </c>
      <c r="C926" s="5" t="s">
        <v>6763</v>
      </c>
      <c r="D926" s="5" t="s">
        <v>6</v>
      </c>
      <c r="E926" s="5" t="s">
        <v>7</v>
      </c>
      <c r="H926" s="5" t="s">
        <v>541</v>
      </c>
    </row>
    <row r="927" spans="1:9">
      <c r="A927" s="5">
        <v>926</v>
      </c>
      <c r="B927" s="5" t="s">
        <v>5788</v>
      </c>
      <c r="C927" s="5" t="s">
        <v>6763</v>
      </c>
      <c r="D927" s="5" t="s">
        <v>6</v>
      </c>
      <c r="E927" s="5" t="s">
        <v>7</v>
      </c>
      <c r="H927" s="5" t="s">
        <v>542</v>
      </c>
    </row>
    <row r="928" spans="1:9">
      <c r="A928" s="5">
        <v>927</v>
      </c>
      <c r="B928" s="5" t="s">
        <v>5788</v>
      </c>
      <c r="C928" s="5" t="s">
        <v>6763</v>
      </c>
      <c r="D928" s="5" t="s">
        <v>6</v>
      </c>
      <c r="E928" s="5" t="s">
        <v>7</v>
      </c>
      <c r="H928" s="5" t="s">
        <v>543</v>
      </c>
    </row>
    <row r="929" spans="1:9">
      <c r="A929" s="5">
        <v>928</v>
      </c>
      <c r="B929" s="5" t="s">
        <v>5788</v>
      </c>
      <c r="C929" s="5" t="s">
        <v>6763</v>
      </c>
      <c r="D929" s="5" t="s">
        <v>6</v>
      </c>
      <c r="E929" s="5" t="s">
        <v>7</v>
      </c>
      <c r="H929" s="5" t="s">
        <v>544</v>
      </c>
    </row>
    <row r="930" spans="1:9">
      <c r="A930" s="5">
        <v>929</v>
      </c>
      <c r="B930" s="5" t="s">
        <v>5788</v>
      </c>
      <c r="C930" s="5" t="s">
        <v>6763</v>
      </c>
      <c r="D930" s="5" t="s">
        <v>6</v>
      </c>
      <c r="E930" s="5" t="s">
        <v>7</v>
      </c>
      <c r="H930" s="5" t="s">
        <v>545</v>
      </c>
    </row>
    <row r="931" spans="1:9">
      <c r="A931" s="5">
        <v>930</v>
      </c>
      <c r="B931" s="5" t="s">
        <v>13</v>
      </c>
    </row>
    <row r="932" spans="1:9">
      <c r="A932" s="5">
        <v>931</v>
      </c>
      <c r="B932" s="5" t="s">
        <v>5788</v>
      </c>
      <c r="C932" s="5" t="s">
        <v>6764</v>
      </c>
      <c r="D932" s="5" t="s">
        <v>6765</v>
      </c>
      <c r="E932" s="5" t="s">
        <v>6766</v>
      </c>
      <c r="F932" s="5" t="s">
        <v>11150</v>
      </c>
      <c r="H932" s="5" t="s">
        <v>4</v>
      </c>
      <c r="I932" s="5" t="s">
        <v>6767</v>
      </c>
    </row>
    <row r="933" spans="1:9">
      <c r="A933" s="5">
        <v>932</v>
      </c>
      <c r="B933" s="5" t="s">
        <v>5788</v>
      </c>
      <c r="C933" s="5" t="s">
        <v>6764</v>
      </c>
      <c r="D933" s="5" t="s">
        <v>6</v>
      </c>
      <c r="E933" s="5" t="s">
        <v>7</v>
      </c>
      <c r="H933" s="5" t="s">
        <v>6768</v>
      </c>
    </row>
    <row r="934" spans="1:9">
      <c r="A934" s="5">
        <v>933</v>
      </c>
      <c r="B934" s="5" t="s">
        <v>13</v>
      </c>
    </row>
    <row r="935" spans="1:9">
      <c r="A935" s="5">
        <v>934</v>
      </c>
      <c r="B935" s="5" t="s">
        <v>5788</v>
      </c>
      <c r="C935" s="5" t="s">
        <v>6769</v>
      </c>
      <c r="D935" s="5" t="s">
        <v>6770</v>
      </c>
      <c r="E935" s="5" t="s">
        <v>6771</v>
      </c>
      <c r="F935" s="5" t="s">
        <v>11150</v>
      </c>
      <c r="H935" s="5" t="s">
        <v>4</v>
      </c>
      <c r="I935" s="5" t="s">
        <v>6772</v>
      </c>
    </row>
    <row r="936" spans="1:9">
      <c r="A936" s="5">
        <v>935</v>
      </c>
      <c r="B936" s="5" t="s">
        <v>5788</v>
      </c>
      <c r="C936" s="5" t="s">
        <v>6769</v>
      </c>
      <c r="D936" s="5" t="s">
        <v>6</v>
      </c>
      <c r="E936" s="5">
        <v>0</v>
      </c>
      <c r="H936" s="5" t="s">
        <v>6770</v>
      </c>
    </row>
    <row r="937" spans="1:9">
      <c r="A937" s="5">
        <v>936</v>
      </c>
      <c r="B937" s="5" t="s">
        <v>13</v>
      </c>
    </row>
    <row r="938" spans="1:9">
      <c r="A938" s="5">
        <v>937</v>
      </c>
      <c r="B938" s="5" t="s">
        <v>5788</v>
      </c>
      <c r="C938" s="5" t="s">
        <v>6773</v>
      </c>
      <c r="D938" s="5" t="s">
        <v>6774</v>
      </c>
      <c r="E938" s="5" t="s">
        <v>6775</v>
      </c>
      <c r="F938" s="5" t="s">
        <v>11150</v>
      </c>
      <c r="H938" s="5" t="s">
        <v>4</v>
      </c>
      <c r="I938" s="5" t="s">
        <v>6776</v>
      </c>
    </row>
    <row r="939" spans="1:9">
      <c r="A939" s="5">
        <v>938</v>
      </c>
      <c r="B939" s="5" t="s">
        <v>5788</v>
      </c>
      <c r="C939" s="5" t="s">
        <v>6773</v>
      </c>
      <c r="D939" s="5" t="s">
        <v>6</v>
      </c>
      <c r="E939" s="5">
        <v>0</v>
      </c>
      <c r="H939" s="5" t="s">
        <v>6774</v>
      </c>
    </row>
    <row r="940" spans="1:9">
      <c r="A940" s="5">
        <v>939</v>
      </c>
      <c r="B940" s="5" t="s">
        <v>13</v>
      </c>
    </row>
    <row r="941" spans="1:9">
      <c r="A941" s="5">
        <v>940</v>
      </c>
      <c r="B941" s="5" t="s">
        <v>5788</v>
      </c>
      <c r="C941" s="5" t="s">
        <v>6777</v>
      </c>
      <c r="D941" s="5" t="s">
        <v>6778</v>
      </c>
      <c r="E941" s="5" t="s">
        <v>6779</v>
      </c>
      <c r="F941" s="5" t="s">
        <v>11150</v>
      </c>
      <c r="H941" s="5" t="s">
        <v>246</v>
      </c>
      <c r="I941" s="5" t="s">
        <v>6780</v>
      </c>
    </row>
    <row r="942" spans="1:9">
      <c r="A942" s="5">
        <v>941</v>
      </c>
      <c r="B942" s="5" t="s">
        <v>5788</v>
      </c>
      <c r="C942" s="5" t="s">
        <v>6777</v>
      </c>
      <c r="D942" s="5" t="s">
        <v>248</v>
      </c>
      <c r="E942" s="5">
        <v>0</v>
      </c>
      <c r="H942" s="5" t="s">
        <v>6778</v>
      </c>
    </row>
    <row r="943" spans="1:9">
      <c r="A943" s="5">
        <v>942</v>
      </c>
      <c r="B943" s="5" t="s">
        <v>13</v>
      </c>
    </row>
    <row r="944" spans="1:9">
      <c r="A944" s="5">
        <v>943</v>
      </c>
      <c r="B944" s="5" t="s">
        <v>5788</v>
      </c>
      <c r="C944" s="5" t="s">
        <v>6781</v>
      </c>
      <c r="D944" s="5" t="s">
        <v>6782</v>
      </c>
      <c r="E944" s="5" t="s">
        <v>6783</v>
      </c>
      <c r="F944" s="5" t="s">
        <v>11150</v>
      </c>
      <c r="H944" s="5" t="s">
        <v>4</v>
      </c>
      <c r="I944" s="5" t="s">
        <v>6784</v>
      </c>
    </row>
    <row r="945" spans="1:9">
      <c r="A945" s="5">
        <v>944</v>
      </c>
      <c r="B945" s="5" t="s">
        <v>5788</v>
      </c>
      <c r="C945" s="5" t="s">
        <v>6781</v>
      </c>
      <c r="D945" s="5" t="s">
        <v>6</v>
      </c>
      <c r="E945" s="5">
        <v>0</v>
      </c>
      <c r="H945" s="5" t="s">
        <v>6782</v>
      </c>
    </row>
    <row r="946" spans="1:9">
      <c r="A946" s="5">
        <v>945</v>
      </c>
      <c r="B946" s="5" t="s">
        <v>13</v>
      </c>
    </row>
    <row r="947" spans="1:9">
      <c r="A947" s="5">
        <v>946</v>
      </c>
      <c r="B947" s="5" t="s">
        <v>5788</v>
      </c>
      <c r="C947" s="5" t="s">
        <v>6785</v>
      </c>
      <c r="D947" s="5" t="s">
        <v>6786</v>
      </c>
      <c r="E947" s="5" t="s">
        <v>6787</v>
      </c>
      <c r="F947" s="5" t="s">
        <v>11150</v>
      </c>
      <c r="H947" s="5" t="s">
        <v>4</v>
      </c>
      <c r="I947" s="5" t="s">
        <v>6788</v>
      </c>
    </row>
    <row r="948" spans="1:9">
      <c r="A948" s="5">
        <v>947</v>
      </c>
      <c r="B948" s="5" t="s">
        <v>5788</v>
      </c>
      <c r="C948" s="5" t="s">
        <v>6785</v>
      </c>
      <c r="D948" s="5" t="s">
        <v>6</v>
      </c>
      <c r="E948" s="5">
        <v>0</v>
      </c>
      <c r="H948" s="5" t="s">
        <v>6786</v>
      </c>
    </row>
    <row r="949" spans="1:9">
      <c r="A949" s="5">
        <v>948</v>
      </c>
      <c r="B949" s="5" t="s">
        <v>13</v>
      </c>
    </row>
    <row r="950" spans="1:9">
      <c r="A950" s="5">
        <v>949</v>
      </c>
      <c r="B950" s="5" t="s">
        <v>5788</v>
      </c>
      <c r="C950" s="5" t="s">
        <v>6789</v>
      </c>
      <c r="D950" s="5" t="s">
        <v>6790</v>
      </c>
      <c r="E950" s="5" t="s">
        <v>6791</v>
      </c>
      <c r="F950" s="5" t="s">
        <v>11150</v>
      </c>
      <c r="H950" s="5" t="s">
        <v>4</v>
      </c>
      <c r="I950" s="5" t="s">
        <v>6792</v>
      </c>
    </row>
    <row r="951" spans="1:9">
      <c r="A951" s="5">
        <v>950</v>
      </c>
      <c r="B951" s="5" t="s">
        <v>5788</v>
      </c>
      <c r="C951" s="5" t="s">
        <v>6789</v>
      </c>
      <c r="D951" s="5" t="s">
        <v>6</v>
      </c>
      <c r="E951" s="5">
        <v>0</v>
      </c>
      <c r="H951" s="5" t="s">
        <v>6790</v>
      </c>
    </row>
    <row r="952" spans="1:9">
      <c r="A952" s="5">
        <v>951</v>
      </c>
      <c r="B952" s="5" t="s">
        <v>13</v>
      </c>
    </row>
    <row r="953" spans="1:9">
      <c r="A953" s="5">
        <v>952</v>
      </c>
      <c r="B953" s="5" t="s">
        <v>5788</v>
      </c>
      <c r="C953" s="5" t="s">
        <v>6793</v>
      </c>
      <c r="D953" s="5" t="s">
        <v>5959</v>
      </c>
      <c r="E953" s="5" t="s">
        <v>5960</v>
      </c>
      <c r="F953" s="5" t="s">
        <v>11150</v>
      </c>
      <c r="H953" s="5" t="s">
        <v>4</v>
      </c>
      <c r="I953" s="5" t="s">
        <v>5961</v>
      </c>
    </row>
    <row r="954" spans="1:9">
      <c r="A954" s="5">
        <v>953</v>
      </c>
      <c r="B954" s="5" t="s">
        <v>5788</v>
      </c>
      <c r="C954" s="5" t="s">
        <v>6793</v>
      </c>
      <c r="D954" s="5" t="s">
        <v>6</v>
      </c>
      <c r="E954" s="5">
        <v>0</v>
      </c>
      <c r="H954" s="5" t="s">
        <v>5959</v>
      </c>
    </row>
    <row r="955" spans="1:9">
      <c r="A955" s="5">
        <v>954</v>
      </c>
      <c r="B955" s="5" t="s">
        <v>13</v>
      </c>
    </row>
    <row r="956" spans="1:9">
      <c r="A956" s="5">
        <v>955</v>
      </c>
      <c r="B956" s="5" t="s">
        <v>5788</v>
      </c>
      <c r="C956" s="5" t="s">
        <v>6794</v>
      </c>
      <c r="D956" s="5" t="s">
        <v>6795</v>
      </c>
      <c r="E956" s="5" t="s">
        <v>6796</v>
      </c>
      <c r="F956" s="5" t="s">
        <v>11150</v>
      </c>
      <c r="H956" s="5" t="s">
        <v>4</v>
      </c>
      <c r="I956" s="5" t="s">
        <v>6797</v>
      </c>
    </row>
    <row r="957" spans="1:9">
      <c r="A957" s="5">
        <v>956</v>
      </c>
      <c r="B957" s="5" t="s">
        <v>5788</v>
      </c>
      <c r="C957" s="5" t="s">
        <v>6794</v>
      </c>
      <c r="D957" s="5" t="s">
        <v>6</v>
      </c>
      <c r="E957" s="5" t="s">
        <v>7</v>
      </c>
      <c r="H957" s="5" t="s">
        <v>5882</v>
      </c>
    </row>
    <row r="958" spans="1:9">
      <c r="A958" s="5">
        <v>957</v>
      </c>
      <c r="B958" s="5" t="s">
        <v>5788</v>
      </c>
      <c r="C958" s="5" t="s">
        <v>6794</v>
      </c>
      <c r="D958" s="5" t="s">
        <v>6</v>
      </c>
      <c r="E958" s="5">
        <v>1</v>
      </c>
      <c r="H958" s="5" t="s">
        <v>6795</v>
      </c>
    </row>
    <row r="959" spans="1:9">
      <c r="A959" s="5">
        <v>958</v>
      </c>
      <c r="B959" s="5" t="s">
        <v>13</v>
      </c>
    </row>
    <row r="960" spans="1:9">
      <c r="A960" s="5">
        <v>959</v>
      </c>
      <c r="B960" s="5" t="s">
        <v>5788</v>
      </c>
      <c r="C960" s="5" t="s">
        <v>6798</v>
      </c>
      <c r="D960" s="5" t="s">
        <v>5673</v>
      </c>
      <c r="E960" s="5" t="s">
        <v>6799</v>
      </c>
      <c r="F960" s="5" t="s">
        <v>11150</v>
      </c>
      <c r="H960" s="5" t="s">
        <v>4</v>
      </c>
      <c r="I960" s="5" t="s">
        <v>6800</v>
      </c>
    </row>
    <row r="961" spans="1:9">
      <c r="A961" s="5">
        <v>960</v>
      </c>
      <c r="B961" s="5" t="s">
        <v>5788</v>
      </c>
      <c r="C961" s="5" t="s">
        <v>6798</v>
      </c>
      <c r="D961" s="5" t="s">
        <v>6</v>
      </c>
      <c r="E961" s="5" t="s">
        <v>7</v>
      </c>
      <c r="H961" s="5" t="s">
        <v>5675</v>
      </c>
    </row>
    <row r="962" spans="1:9">
      <c r="A962" s="5">
        <v>961</v>
      </c>
      <c r="B962" s="5" t="s">
        <v>13</v>
      </c>
    </row>
    <row r="963" spans="1:9">
      <c r="A963" s="5">
        <v>962</v>
      </c>
      <c r="B963" s="5" t="s">
        <v>5788</v>
      </c>
      <c r="C963" s="5" t="s">
        <v>6801</v>
      </c>
      <c r="D963" s="5" t="s">
        <v>4092</v>
      </c>
      <c r="E963" s="5" t="s">
        <v>6802</v>
      </c>
      <c r="F963" s="5" t="s">
        <v>5730</v>
      </c>
      <c r="H963" s="5" t="s">
        <v>246</v>
      </c>
      <c r="I963" s="6" t="s">
        <v>6803</v>
      </c>
    </row>
    <row r="964" spans="1:9">
      <c r="A964" s="5">
        <v>963</v>
      </c>
      <c r="B964" s="5" t="s">
        <v>5788</v>
      </c>
      <c r="C964" s="5" t="s">
        <v>6801</v>
      </c>
      <c r="D964" s="5" t="s">
        <v>248</v>
      </c>
      <c r="E964" s="5" t="s">
        <v>7</v>
      </c>
      <c r="H964" s="5" t="s">
        <v>6804</v>
      </c>
    </row>
    <row r="965" spans="1:9">
      <c r="A965" s="5">
        <v>964</v>
      </c>
      <c r="B965" s="5" t="s">
        <v>5788</v>
      </c>
      <c r="C965" s="5" t="s">
        <v>6801</v>
      </c>
      <c r="D965" s="5" t="s">
        <v>248</v>
      </c>
      <c r="E965" s="5" t="s">
        <v>7</v>
      </c>
      <c r="H965" s="5" t="s">
        <v>4090</v>
      </c>
    </row>
    <row r="966" spans="1:9">
      <c r="A966" s="5">
        <v>965</v>
      </c>
      <c r="B966" s="5" t="s">
        <v>5788</v>
      </c>
      <c r="C966" s="5" t="s">
        <v>6801</v>
      </c>
      <c r="D966" s="5" t="s">
        <v>248</v>
      </c>
      <c r="E966" s="5" t="s">
        <v>7</v>
      </c>
      <c r="G966" s="5" t="s">
        <v>5731</v>
      </c>
      <c r="H966" s="5" t="s">
        <v>4094</v>
      </c>
    </row>
    <row r="967" spans="1:9">
      <c r="A967" s="5">
        <v>966</v>
      </c>
      <c r="B967" s="5" t="s">
        <v>5788</v>
      </c>
      <c r="C967" s="5" t="s">
        <v>6801</v>
      </c>
      <c r="D967" s="5" t="s">
        <v>248</v>
      </c>
      <c r="E967" s="5" t="s">
        <v>7</v>
      </c>
      <c r="H967" s="5" t="s">
        <v>6805</v>
      </c>
    </row>
    <row r="968" spans="1:9">
      <c r="A968" s="5">
        <v>967</v>
      </c>
      <c r="B968" s="5" t="s">
        <v>5788</v>
      </c>
      <c r="C968" s="5" t="s">
        <v>6801</v>
      </c>
      <c r="D968" s="5" t="s">
        <v>248</v>
      </c>
      <c r="E968" s="5" t="s">
        <v>7</v>
      </c>
      <c r="H968" s="5" t="s">
        <v>4098</v>
      </c>
    </row>
    <row r="969" spans="1:9">
      <c r="A969" s="5">
        <v>968</v>
      </c>
      <c r="B969" s="5" t="s">
        <v>13</v>
      </c>
    </row>
    <row r="970" spans="1:9">
      <c r="A970" s="5">
        <v>969</v>
      </c>
      <c r="B970" s="5" t="s">
        <v>5788</v>
      </c>
      <c r="C970" s="5" t="s">
        <v>6806</v>
      </c>
      <c r="D970" s="5" t="s">
        <v>6807</v>
      </c>
      <c r="E970" s="5" t="s">
        <v>6808</v>
      </c>
      <c r="F970" s="5" t="s">
        <v>11150</v>
      </c>
      <c r="H970" s="5" t="s">
        <v>4</v>
      </c>
      <c r="I970" s="5" t="s">
        <v>6809</v>
      </c>
    </row>
    <row r="971" spans="1:9">
      <c r="A971" s="5">
        <v>970</v>
      </c>
      <c r="B971" s="5" t="s">
        <v>5788</v>
      </c>
      <c r="C971" s="5" t="s">
        <v>6806</v>
      </c>
      <c r="D971" s="5" t="s">
        <v>6</v>
      </c>
      <c r="E971" s="5">
        <v>0</v>
      </c>
      <c r="H971" s="5" t="s">
        <v>6807</v>
      </c>
    </row>
    <row r="972" spans="1:9">
      <c r="A972" s="5">
        <v>971</v>
      </c>
      <c r="B972" s="5" t="s">
        <v>13</v>
      </c>
    </row>
    <row r="973" spans="1:9">
      <c r="A973" s="5">
        <v>972</v>
      </c>
      <c r="B973" s="5" t="s">
        <v>5788</v>
      </c>
      <c r="C973" s="5" t="s">
        <v>6810</v>
      </c>
      <c r="D973" s="5" t="s">
        <v>6811</v>
      </c>
      <c r="E973" s="5" t="s">
        <v>6812</v>
      </c>
      <c r="F973" s="5" t="s">
        <v>11150</v>
      </c>
      <c r="H973" s="5" t="s">
        <v>4</v>
      </c>
      <c r="I973" s="5" t="s">
        <v>6813</v>
      </c>
    </row>
    <row r="974" spans="1:9">
      <c r="A974" s="5">
        <v>973</v>
      </c>
      <c r="B974" s="5" t="s">
        <v>5788</v>
      </c>
      <c r="C974" s="5" t="s">
        <v>6810</v>
      </c>
      <c r="D974" s="5" t="s">
        <v>6</v>
      </c>
      <c r="E974" s="5" t="s">
        <v>7</v>
      </c>
      <c r="H974" s="5" t="s">
        <v>6814</v>
      </c>
    </row>
    <row r="975" spans="1:9">
      <c r="A975" s="5">
        <v>974</v>
      </c>
      <c r="B975" s="5" t="s">
        <v>13</v>
      </c>
    </row>
    <row r="976" spans="1:9">
      <c r="A976" s="5">
        <v>975</v>
      </c>
      <c r="B976" s="5" t="s">
        <v>5788</v>
      </c>
      <c r="C976" s="5" t="s">
        <v>6815</v>
      </c>
      <c r="D976" s="5" t="s">
        <v>6816</v>
      </c>
      <c r="E976" s="5" t="s">
        <v>6817</v>
      </c>
      <c r="F976" s="5" t="s">
        <v>11150</v>
      </c>
      <c r="H976" s="5" t="s">
        <v>4</v>
      </c>
      <c r="I976" s="5" t="s">
        <v>6818</v>
      </c>
    </row>
    <row r="977" spans="1:9">
      <c r="A977" s="5">
        <v>976</v>
      </c>
      <c r="B977" s="5" t="s">
        <v>5788</v>
      </c>
      <c r="C977" s="5" t="s">
        <v>6815</v>
      </c>
      <c r="D977" s="5" t="s">
        <v>6</v>
      </c>
      <c r="E977" s="5">
        <v>0</v>
      </c>
      <c r="H977" s="5" t="s">
        <v>6816</v>
      </c>
    </row>
    <row r="978" spans="1:9">
      <c r="A978" s="5">
        <v>977</v>
      </c>
      <c r="B978" s="5" t="s">
        <v>13</v>
      </c>
    </row>
    <row r="979" spans="1:9">
      <c r="A979" s="5">
        <v>978</v>
      </c>
      <c r="B979" s="5" t="s">
        <v>5788</v>
      </c>
      <c r="C979" s="5" t="s">
        <v>6819</v>
      </c>
      <c r="D979" s="5" t="s">
        <v>3534</v>
      </c>
      <c r="E979" s="5" t="s">
        <v>6820</v>
      </c>
      <c r="F979" s="5" t="s">
        <v>11150</v>
      </c>
      <c r="H979" s="5" t="s">
        <v>246</v>
      </c>
      <c r="I979" s="5" t="s">
        <v>6821</v>
      </c>
    </row>
    <row r="980" spans="1:9">
      <c r="A980" s="5">
        <v>979</v>
      </c>
      <c r="B980" s="5" t="s">
        <v>5788</v>
      </c>
      <c r="C980" s="5" t="s">
        <v>6819</v>
      </c>
      <c r="D980" s="5" t="s">
        <v>248</v>
      </c>
      <c r="E980" s="5" t="s">
        <v>7</v>
      </c>
      <c r="H980" s="5" t="s">
        <v>3536</v>
      </c>
    </row>
    <row r="981" spans="1:9">
      <c r="A981" s="5">
        <v>980</v>
      </c>
      <c r="B981" s="5" t="s">
        <v>13</v>
      </c>
    </row>
    <row r="982" spans="1:9">
      <c r="A982" s="5">
        <v>981</v>
      </c>
      <c r="B982" s="5" t="s">
        <v>5788</v>
      </c>
      <c r="C982" s="5" t="s">
        <v>6822</v>
      </c>
      <c r="D982" s="5" t="s">
        <v>6823</v>
      </c>
      <c r="E982" s="5" t="s">
        <v>6824</v>
      </c>
      <c r="F982" s="5" t="s">
        <v>6360</v>
      </c>
      <c r="H982" s="5" t="s">
        <v>4</v>
      </c>
      <c r="I982" s="5" t="s">
        <v>540</v>
      </c>
    </row>
    <row r="983" spans="1:9">
      <c r="A983" s="5">
        <v>982</v>
      </c>
      <c r="B983" s="5" t="s">
        <v>5788</v>
      </c>
      <c r="C983" s="5" t="s">
        <v>6822</v>
      </c>
      <c r="D983" s="5" t="s">
        <v>6</v>
      </c>
      <c r="E983" s="5" t="s">
        <v>7</v>
      </c>
      <c r="H983" s="5" t="s">
        <v>541</v>
      </c>
    </row>
    <row r="984" spans="1:9">
      <c r="A984" s="5">
        <v>983</v>
      </c>
      <c r="B984" s="5" t="s">
        <v>5788</v>
      </c>
      <c r="C984" s="5" t="s">
        <v>6822</v>
      </c>
      <c r="D984" s="5" t="s">
        <v>6</v>
      </c>
      <c r="E984" s="5" t="s">
        <v>7</v>
      </c>
      <c r="H984" s="5" t="s">
        <v>542</v>
      </c>
    </row>
    <row r="985" spans="1:9">
      <c r="A985" s="5">
        <v>984</v>
      </c>
      <c r="B985" s="5" t="s">
        <v>5788</v>
      </c>
      <c r="C985" s="5" t="s">
        <v>6822</v>
      </c>
      <c r="D985" s="5" t="s">
        <v>6</v>
      </c>
      <c r="E985" s="5" t="s">
        <v>7</v>
      </c>
      <c r="H985" s="5" t="s">
        <v>543</v>
      </c>
    </row>
    <row r="986" spans="1:9">
      <c r="A986" s="5">
        <v>985</v>
      </c>
      <c r="B986" s="5" t="s">
        <v>5788</v>
      </c>
      <c r="C986" s="5" t="s">
        <v>6822</v>
      </c>
      <c r="D986" s="5" t="s">
        <v>6</v>
      </c>
      <c r="E986" s="5" t="s">
        <v>7</v>
      </c>
      <c r="H986" s="5" t="s">
        <v>544</v>
      </c>
    </row>
    <row r="987" spans="1:9">
      <c r="A987" s="5">
        <v>986</v>
      </c>
      <c r="B987" s="5" t="s">
        <v>5788</v>
      </c>
      <c r="C987" s="5" t="s">
        <v>6822</v>
      </c>
      <c r="D987" s="5" t="s">
        <v>6</v>
      </c>
      <c r="E987" s="5" t="s">
        <v>7</v>
      </c>
      <c r="H987" s="5" t="s">
        <v>545</v>
      </c>
    </row>
    <row r="988" spans="1:9">
      <c r="A988" s="5">
        <v>987</v>
      </c>
      <c r="B988" s="5" t="s">
        <v>13</v>
      </c>
    </row>
    <row r="989" spans="1:9">
      <c r="A989" s="5">
        <v>988</v>
      </c>
      <c r="B989" s="5" t="s">
        <v>5788</v>
      </c>
      <c r="C989" s="5" t="s">
        <v>6825</v>
      </c>
      <c r="D989" s="5" t="s">
        <v>6826</v>
      </c>
      <c r="E989" s="5" t="s">
        <v>6827</v>
      </c>
      <c r="F989" s="5" t="s">
        <v>11150</v>
      </c>
      <c r="H989" s="5" t="s">
        <v>4</v>
      </c>
      <c r="I989" s="5" t="s">
        <v>6828</v>
      </c>
    </row>
    <row r="990" spans="1:9">
      <c r="A990" s="5">
        <v>989</v>
      </c>
      <c r="B990" s="5" t="s">
        <v>5788</v>
      </c>
      <c r="C990" s="5" t="s">
        <v>6825</v>
      </c>
      <c r="D990" s="5" t="s">
        <v>6</v>
      </c>
      <c r="E990" s="5" t="s">
        <v>7</v>
      </c>
      <c r="H990" s="5" t="s">
        <v>6829</v>
      </c>
    </row>
    <row r="991" spans="1:9">
      <c r="A991" s="5">
        <v>990</v>
      </c>
      <c r="B991" s="5" t="s">
        <v>13</v>
      </c>
    </row>
    <row r="992" spans="1:9">
      <c r="A992" s="5">
        <v>991</v>
      </c>
      <c r="B992" s="5" t="s">
        <v>5788</v>
      </c>
      <c r="C992" s="5" t="s">
        <v>6830</v>
      </c>
      <c r="D992" s="5" t="s">
        <v>6831</v>
      </c>
      <c r="E992" s="5" t="s">
        <v>6832</v>
      </c>
      <c r="F992" s="5" t="s">
        <v>11150</v>
      </c>
      <c r="H992" s="5" t="s">
        <v>4</v>
      </c>
      <c r="I992" s="5" t="s">
        <v>6833</v>
      </c>
    </row>
    <row r="993" spans="1:9">
      <c r="A993" s="5">
        <v>992</v>
      </c>
      <c r="B993" s="5" t="s">
        <v>5788</v>
      </c>
      <c r="C993" s="5" t="s">
        <v>6830</v>
      </c>
      <c r="D993" s="5" t="s">
        <v>6</v>
      </c>
      <c r="E993" s="5">
        <v>0</v>
      </c>
      <c r="H993" s="5" t="s">
        <v>6831</v>
      </c>
    </row>
    <row r="994" spans="1:9">
      <c r="A994" s="5">
        <v>993</v>
      </c>
      <c r="B994" s="5" t="s">
        <v>13</v>
      </c>
    </row>
    <row r="995" spans="1:9">
      <c r="A995" s="5">
        <v>994</v>
      </c>
      <c r="B995" s="5" t="s">
        <v>5788</v>
      </c>
      <c r="C995" s="5" t="s">
        <v>6834</v>
      </c>
      <c r="D995" s="5" t="s">
        <v>6835</v>
      </c>
      <c r="E995" s="5" t="s">
        <v>6836</v>
      </c>
      <c r="F995" s="5" t="s">
        <v>5888</v>
      </c>
      <c r="H995" s="5" t="s">
        <v>4</v>
      </c>
      <c r="I995" s="6" t="s">
        <v>6837</v>
      </c>
    </row>
    <row r="996" spans="1:9">
      <c r="A996" s="5">
        <v>995</v>
      </c>
      <c r="B996" s="5" t="s">
        <v>5788</v>
      </c>
      <c r="C996" s="5" t="s">
        <v>6834</v>
      </c>
      <c r="D996" s="5" t="s">
        <v>6</v>
      </c>
      <c r="E996" s="5" t="s">
        <v>7</v>
      </c>
      <c r="H996" s="5" t="s">
        <v>6838</v>
      </c>
    </row>
    <row r="997" spans="1:9">
      <c r="A997" s="5">
        <v>996</v>
      </c>
      <c r="B997" s="5" t="s">
        <v>5788</v>
      </c>
      <c r="C997" s="5" t="s">
        <v>6834</v>
      </c>
      <c r="D997" s="5" t="s">
        <v>6</v>
      </c>
      <c r="E997" s="5" t="s">
        <v>7</v>
      </c>
      <c r="H997" s="5" t="s">
        <v>3557</v>
      </c>
    </row>
    <row r="998" spans="1:9">
      <c r="A998" s="5">
        <v>997</v>
      </c>
      <c r="B998" s="5" t="s">
        <v>5788</v>
      </c>
      <c r="C998" s="5" t="s">
        <v>6834</v>
      </c>
      <c r="D998" s="5" t="s">
        <v>6</v>
      </c>
      <c r="E998" s="5" t="s">
        <v>7</v>
      </c>
      <c r="H998" s="5" t="s">
        <v>6839</v>
      </c>
    </row>
    <row r="999" spans="1:9">
      <c r="A999" s="5">
        <v>998</v>
      </c>
      <c r="B999" s="5" t="s">
        <v>5788</v>
      </c>
      <c r="C999" s="5" t="s">
        <v>6834</v>
      </c>
      <c r="D999" s="5" t="s">
        <v>6</v>
      </c>
      <c r="E999" s="5" t="s">
        <v>7</v>
      </c>
      <c r="H999" s="5" t="s">
        <v>6840</v>
      </c>
    </row>
    <row r="1000" spans="1:9">
      <c r="A1000" s="5">
        <v>999</v>
      </c>
      <c r="B1000" s="5" t="s">
        <v>5788</v>
      </c>
      <c r="C1000" s="5" t="s">
        <v>6834</v>
      </c>
      <c r="D1000" s="5" t="s">
        <v>6</v>
      </c>
      <c r="E1000" s="5" t="s">
        <v>7</v>
      </c>
      <c r="H1000" s="5" t="s">
        <v>6841</v>
      </c>
    </row>
    <row r="1001" spans="1:9">
      <c r="A1001" s="5">
        <v>1000</v>
      </c>
      <c r="B1001" s="5" t="s">
        <v>13</v>
      </c>
    </row>
    <row r="1002" spans="1:9">
      <c r="A1002" s="5">
        <v>1001</v>
      </c>
      <c r="B1002" s="5" t="s">
        <v>5788</v>
      </c>
      <c r="C1002" s="5" t="s">
        <v>6842</v>
      </c>
      <c r="D1002" s="5" t="s">
        <v>6843</v>
      </c>
      <c r="E1002" s="5" t="s">
        <v>6844</v>
      </c>
      <c r="F1002" s="5" t="s">
        <v>11150</v>
      </c>
      <c r="H1002" s="5" t="s">
        <v>4</v>
      </c>
      <c r="I1002" s="5" t="s">
        <v>6845</v>
      </c>
    </row>
    <row r="1003" spans="1:9">
      <c r="A1003" s="5">
        <v>1002</v>
      </c>
      <c r="B1003" s="5" t="s">
        <v>5788</v>
      </c>
      <c r="C1003" s="5" t="s">
        <v>6842</v>
      </c>
      <c r="D1003" s="5" t="s">
        <v>6</v>
      </c>
      <c r="E1003" s="5">
        <v>0</v>
      </c>
      <c r="H1003" s="5" t="s">
        <v>6843</v>
      </c>
    </row>
    <row r="1004" spans="1:9">
      <c r="A1004" s="5">
        <v>1003</v>
      </c>
      <c r="B1004" s="5" t="s">
        <v>13</v>
      </c>
    </row>
    <row r="1005" spans="1:9">
      <c r="A1005" s="5">
        <v>1004</v>
      </c>
      <c r="B1005" s="5" t="s">
        <v>5788</v>
      </c>
      <c r="C1005" s="5" t="s">
        <v>6846</v>
      </c>
      <c r="D1005" s="5" t="s">
        <v>6847</v>
      </c>
      <c r="E1005" s="5" t="s">
        <v>6848</v>
      </c>
      <c r="F1005" s="5" t="s">
        <v>11150</v>
      </c>
      <c r="H1005" s="5" t="s">
        <v>4</v>
      </c>
      <c r="I1005" s="5" t="s">
        <v>6849</v>
      </c>
    </row>
    <row r="1006" spans="1:9">
      <c r="A1006" s="5">
        <v>1005</v>
      </c>
      <c r="B1006" s="5" t="s">
        <v>5788</v>
      </c>
      <c r="C1006" s="5" t="s">
        <v>6846</v>
      </c>
      <c r="D1006" s="5" t="s">
        <v>6</v>
      </c>
      <c r="E1006" s="5">
        <v>0</v>
      </c>
      <c r="H1006" s="5" t="s">
        <v>6847</v>
      </c>
    </row>
    <row r="1007" spans="1:9">
      <c r="A1007" s="5">
        <v>1006</v>
      </c>
      <c r="B1007" s="5" t="s">
        <v>13</v>
      </c>
    </row>
    <row r="1008" spans="1:9">
      <c r="A1008" s="5">
        <v>1007</v>
      </c>
      <c r="B1008" s="5" t="s">
        <v>5788</v>
      </c>
      <c r="C1008" s="5" t="s">
        <v>6850</v>
      </c>
      <c r="D1008" s="5" t="s">
        <v>6851</v>
      </c>
      <c r="E1008" s="5" t="s">
        <v>7479</v>
      </c>
      <c r="F1008" s="5" t="s">
        <v>11150</v>
      </c>
      <c r="H1008" s="5" t="s">
        <v>246</v>
      </c>
      <c r="I1008" s="5" t="s">
        <v>6852</v>
      </c>
    </row>
    <row r="1009" spans="1:9">
      <c r="A1009" s="5">
        <v>1008</v>
      </c>
      <c r="B1009" s="5" t="s">
        <v>5788</v>
      </c>
      <c r="C1009" s="5" t="s">
        <v>6850</v>
      </c>
      <c r="D1009" s="5" t="s">
        <v>248</v>
      </c>
      <c r="E1009" s="5" t="s">
        <v>7</v>
      </c>
      <c r="H1009" s="5" t="s">
        <v>6853</v>
      </c>
    </row>
    <row r="1010" spans="1:9">
      <c r="A1010" s="5">
        <v>1009</v>
      </c>
      <c r="B1010" s="5" t="s">
        <v>13</v>
      </c>
    </row>
    <row r="1011" spans="1:9">
      <c r="A1011" s="5">
        <v>1010</v>
      </c>
      <c r="B1011" s="5" t="s">
        <v>5788</v>
      </c>
      <c r="C1011" s="5" t="s">
        <v>6854</v>
      </c>
      <c r="D1011" s="5" t="s">
        <v>6855</v>
      </c>
      <c r="E1011" s="5" t="s">
        <v>6856</v>
      </c>
      <c r="F1011" s="5" t="s">
        <v>11150</v>
      </c>
      <c r="H1011" s="5" t="s">
        <v>4</v>
      </c>
      <c r="I1011" s="5" t="s">
        <v>5822</v>
      </c>
    </row>
    <row r="1012" spans="1:9">
      <c r="A1012" s="5">
        <v>1011</v>
      </c>
      <c r="B1012" s="5" t="s">
        <v>5788</v>
      </c>
      <c r="C1012" s="5" t="s">
        <v>6854</v>
      </c>
      <c r="D1012" s="5" t="s">
        <v>6</v>
      </c>
      <c r="E1012" s="5" t="s">
        <v>7</v>
      </c>
      <c r="H1012" s="5" t="s">
        <v>5820</v>
      </c>
    </row>
    <row r="1013" spans="1:9">
      <c r="A1013" s="5">
        <v>1012</v>
      </c>
      <c r="B1013" s="5" t="s">
        <v>5788</v>
      </c>
      <c r="C1013" s="5" t="s">
        <v>6854</v>
      </c>
      <c r="D1013" s="5" t="s">
        <v>6</v>
      </c>
      <c r="E1013" s="5">
        <v>1</v>
      </c>
      <c r="H1013" s="5" t="s">
        <v>6855</v>
      </c>
    </row>
    <row r="1014" spans="1:9">
      <c r="A1014" s="5">
        <v>1013</v>
      </c>
      <c r="B1014" s="5" t="s">
        <v>13</v>
      </c>
    </row>
    <row r="1015" spans="1:9">
      <c r="A1015" s="5">
        <v>1014</v>
      </c>
      <c r="B1015" s="5" t="s">
        <v>5788</v>
      </c>
      <c r="C1015" s="5" t="s">
        <v>6857</v>
      </c>
      <c r="D1015" s="5" t="s">
        <v>339</v>
      </c>
      <c r="E1015" s="5" t="s">
        <v>6858</v>
      </c>
      <c r="F1015" s="5" t="s">
        <v>11150</v>
      </c>
      <c r="H1015" s="5" t="s">
        <v>4</v>
      </c>
      <c r="I1015" s="5" t="s">
        <v>6859</v>
      </c>
    </row>
    <row r="1016" spans="1:9">
      <c r="A1016" s="5">
        <v>1015</v>
      </c>
      <c r="B1016" s="5" t="s">
        <v>5788</v>
      </c>
      <c r="C1016" s="5" t="s">
        <v>6857</v>
      </c>
      <c r="D1016" s="5" t="s">
        <v>6</v>
      </c>
      <c r="E1016" s="5" t="s">
        <v>7</v>
      </c>
      <c r="H1016" s="5" t="s">
        <v>342</v>
      </c>
    </row>
    <row r="1017" spans="1:9">
      <c r="A1017" s="5">
        <v>1016</v>
      </c>
      <c r="B1017" s="5" t="s">
        <v>13</v>
      </c>
    </row>
    <row r="1018" spans="1:9">
      <c r="A1018" s="5">
        <v>1017</v>
      </c>
      <c r="B1018" s="5" t="s">
        <v>5788</v>
      </c>
      <c r="C1018" s="5" t="s">
        <v>6860</v>
      </c>
      <c r="D1018" s="5" t="s">
        <v>344</v>
      </c>
      <c r="E1018" s="5" t="s">
        <v>6861</v>
      </c>
      <c r="F1018" s="5" t="s">
        <v>11150</v>
      </c>
      <c r="H1018" s="5" t="s">
        <v>4</v>
      </c>
      <c r="I1018" s="5" t="s">
        <v>346</v>
      </c>
    </row>
    <row r="1019" spans="1:9">
      <c r="A1019" s="5">
        <v>1018</v>
      </c>
      <c r="B1019" s="5" t="s">
        <v>5788</v>
      </c>
      <c r="C1019" s="5" t="s">
        <v>6860</v>
      </c>
      <c r="D1019" s="5" t="s">
        <v>6</v>
      </c>
      <c r="E1019" s="5" t="s">
        <v>7</v>
      </c>
      <c r="H1019" s="5" t="s">
        <v>347</v>
      </c>
    </row>
    <row r="1020" spans="1:9">
      <c r="A1020" s="5">
        <v>1019</v>
      </c>
      <c r="B1020" s="5" t="s">
        <v>13</v>
      </c>
    </row>
    <row r="1021" spans="1:9">
      <c r="A1021" s="5">
        <v>1020</v>
      </c>
      <c r="B1021" s="5" t="s">
        <v>5788</v>
      </c>
      <c r="C1021" s="5" t="s">
        <v>6862</v>
      </c>
      <c r="D1021" s="5" t="s">
        <v>6863</v>
      </c>
      <c r="E1021" s="5" t="s">
        <v>6864</v>
      </c>
      <c r="F1021" s="5" t="s">
        <v>11150</v>
      </c>
      <c r="H1021" s="5" t="s">
        <v>4</v>
      </c>
      <c r="I1021" s="5" t="s">
        <v>6865</v>
      </c>
    </row>
    <row r="1022" spans="1:9">
      <c r="A1022" s="5">
        <v>1021</v>
      </c>
      <c r="B1022" s="5" t="s">
        <v>5788</v>
      </c>
      <c r="C1022" s="5" t="s">
        <v>6862</v>
      </c>
      <c r="D1022" s="5" t="s">
        <v>6</v>
      </c>
      <c r="E1022" s="5">
        <v>0</v>
      </c>
      <c r="H1022" s="5" t="s">
        <v>6863</v>
      </c>
    </row>
    <row r="1023" spans="1:9">
      <c r="A1023" s="5">
        <v>1022</v>
      </c>
      <c r="B1023" s="5" t="s">
        <v>13</v>
      </c>
    </row>
    <row r="1024" spans="1:9">
      <c r="A1024" s="5">
        <v>1023</v>
      </c>
      <c r="B1024" s="5" t="s">
        <v>5788</v>
      </c>
      <c r="C1024" s="5" t="s">
        <v>6866</v>
      </c>
      <c r="D1024" s="5" t="s">
        <v>6867</v>
      </c>
      <c r="E1024" s="5" t="s">
        <v>6868</v>
      </c>
      <c r="F1024" s="5" t="s">
        <v>11150</v>
      </c>
      <c r="H1024" s="5" t="s">
        <v>4</v>
      </c>
      <c r="I1024" s="5" t="s">
        <v>6869</v>
      </c>
    </row>
    <row r="1025" spans="1:9">
      <c r="A1025" s="5">
        <v>1024</v>
      </c>
      <c r="B1025" s="5" t="s">
        <v>5788</v>
      </c>
      <c r="C1025" s="5" t="s">
        <v>6866</v>
      </c>
      <c r="D1025" s="5" t="s">
        <v>6</v>
      </c>
      <c r="E1025" s="5">
        <v>0</v>
      </c>
      <c r="H1025" s="5" t="s">
        <v>6867</v>
      </c>
    </row>
    <row r="1026" spans="1:9">
      <c r="A1026" s="5">
        <v>1025</v>
      </c>
      <c r="B1026" s="5" t="s">
        <v>13</v>
      </c>
    </row>
    <row r="1027" spans="1:9">
      <c r="A1027" s="5">
        <v>1026</v>
      </c>
      <c r="B1027" s="5" t="s">
        <v>5788</v>
      </c>
      <c r="C1027" s="5" t="s">
        <v>6870</v>
      </c>
      <c r="D1027" s="5" t="s">
        <v>1086</v>
      </c>
      <c r="E1027" s="5" t="s">
        <v>1087</v>
      </c>
      <c r="F1027" s="5" t="s">
        <v>6360</v>
      </c>
      <c r="H1027" s="5" t="s">
        <v>4</v>
      </c>
      <c r="I1027" s="5" t="s">
        <v>1088</v>
      </c>
    </row>
    <row r="1028" spans="1:9">
      <c r="A1028" s="5">
        <v>1027</v>
      </c>
      <c r="B1028" s="5" t="s">
        <v>5788</v>
      </c>
      <c r="C1028" s="5" t="s">
        <v>6870</v>
      </c>
      <c r="D1028" s="5" t="s">
        <v>6</v>
      </c>
      <c r="E1028" s="5" t="s">
        <v>7</v>
      </c>
      <c r="H1028" s="5" t="s">
        <v>1089</v>
      </c>
    </row>
    <row r="1029" spans="1:9">
      <c r="B1029" s="5">
        <f>SUBTOTAL(3,B2:B1028)</f>
        <v>1027</v>
      </c>
      <c r="C1029" s="5">
        <f t="shared" ref="C1029:I1029" si="0">SUBTOTAL(3,C2:C1028)</f>
        <v>755</v>
      </c>
      <c r="D1029" s="5">
        <f t="shared" si="0"/>
        <v>755</v>
      </c>
      <c r="E1029" s="5">
        <f t="shared" si="0"/>
        <v>755</v>
      </c>
      <c r="F1029" s="5">
        <f t="shared" si="0"/>
        <v>273</v>
      </c>
      <c r="G1029" s="5">
        <f t="shared" si="0"/>
        <v>3</v>
      </c>
      <c r="H1029" s="5">
        <f t="shared" si="0"/>
        <v>751</v>
      </c>
      <c r="I1029" s="5">
        <f t="shared" si="0"/>
        <v>269</v>
      </c>
    </row>
    <row r="1034" spans="1:9">
      <c r="E1034" s="25" t="s">
        <v>5734</v>
      </c>
      <c r="F1034" s="5">
        <f>COUNTIF(F1:F1030,"A")</f>
        <v>1</v>
      </c>
    </row>
    <row r="1035" spans="1:9">
      <c r="E1035" s="25" t="s">
        <v>5735</v>
      </c>
      <c r="F1035" s="5">
        <f>COUNTIF(F1:F1030,"B")</f>
        <v>3</v>
      </c>
    </row>
    <row r="1036" spans="1:9">
      <c r="E1036" s="25" t="s">
        <v>5736</v>
      </c>
      <c r="F1036" s="5">
        <f>COUNTIF(F1:F1030,"BFP")</f>
        <v>0</v>
      </c>
    </row>
    <row r="1037" spans="1:9">
      <c r="E1037" s="25" t="s">
        <v>5737</v>
      </c>
      <c r="F1037" s="5">
        <f>COUNTIF(F1:F1030,"C")</f>
        <v>31</v>
      </c>
    </row>
    <row r="1038" spans="1:9">
      <c r="E1038" s="25" t="s">
        <v>5738</v>
      </c>
      <c r="F1038" s="5">
        <f>COUNTIF(F1:F1030,"D")</f>
        <v>6</v>
      </c>
    </row>
    <row r="1039" spans="1:9">
      <c r="E1039" s="25" t="s">
        <v>5739</v>
      </c>
      <c r="F1039" s="5">
        <f>COUNTIF(F1:F1030,"E")</f>
        <v>0</v>
      </c>
    </row>
    <row r="1040" spans="1:9">
      <c r="E1040" s="25" t="s">
        <v>5732</v>
      </c>
      <c r="F1040" s="5">
        <f>COUNTIF(F1:F1030,"F")</f>
        <v>0</v>
      </c>
    </row>
    <row r="1041" spans="5:6">
      <c r="E1041" s="25" t="s">
        <v>5728</v>
      </c>
      <c r="F1041" s="5">
        <f>COUNTIF(F1:F1030,"H")</f>
        <v>0</v>
      </c>
    </row>
    <row r="1042" spans="5:6">
      <c r="E1042" s="25" t="s">
        <v>11120</v>
      </c>
      <c r="F1042" s="5">
        <f>COUNTIF(F2:F1030,"N")</f>
        <v>232</v>
      </c>
    </row>
    <row r="1043" spans="5:6">
      <c r="E1043" s="25" t="s">
        <v>11125</v>
      </c>
      <c r="F1043" s="5">
        <f>SUM(F1034:F1042)</f>
        <v>273</v>
      </c>
    </row>
    <row r="1044" spans="5:6">
      <c r="E1044" s="25" t="s">
        <v>11128</v>
      </c>
      <c r="F1044" s="5">
        <v>5041</v>
      </c>
    </row>
  </sheetData>
  <autoFilter ref="A1:I1028">
    <filterColumn colId="5"/>
  </autoFilter>
  <customSheetViews>
    <customSheetView guid="{655A1EB5-798F-4C9E-B464-6E2F1AAEC898}" showAutoFilter="1">
      <pane ySplit="1" topLeftCell="A974" activePane="bottomLeft" state="frozen"/>
      <selection pane="bottomLeft" activeCell="F1031" sqref="F1031"/>
      <pageMargins left="0.7" right="0.7" top="0.75" bottom="0.75" header="0.3" footer="0.3"/>
      <autoFilter ref="A1:I1028">
        <filterColumn colId="6"/>
      </autoFilter>
    </customSheetView>
  </customSheetViews>
  <phoneticPr fontId="1"/>
  <conditionalFormatting sqref="E1034:E1043">
    <cfRule type="duplicateValues" dxfId="6" priority="5"/>
  </conditionalFormatting>
  <conditionalFormatting sqref="E1034:E1044">
    <cfRule type="duplicateValues" dxfId="5" priority="4"/>
  </conditionalFormatting>
  <conditionalFormatting sqref="E1034:E1041 E1043:E1044">
    <cfRule type="duplicateValues" dxfId="4"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803"/>
  <sheetViews>
    <sheetView workbookViewId="0">
      <pane ySplit="1" topLeftCell="A771" activePane="bottomLeft" state="frozen"/>
      <selection pane="bottomLeft" activeCell="G801" sqref="G801"/>
    </sheetView>
  </sheetViews>
  <sheetFormatPr defaultRowHeight="13.5"/>
  <cols>
    <col min="2" max="2" width="16.625" bestFit="1" customWidth="1"/>
    <col min="3" max="3" width="43" customWidth="1"/>
    <col min="4" max="4" width="51.25" customWidth="1"/>
    <col min="6" max="6" width="46.25" customWidth="1"/>
  </cols>
  <sheetData>
    <row r="1" spans="1:7">
      <c r="A1" s="1" t="s">
        <v>5719</v>
      </c>
      <c r="B1" s="1" t="s">
        <v>5720</v>
      </c>
      <c r="C1" s="1" t="s">
        <v>5721</v>
      </c>
      <c r="D1" s="1" t="s">
        <v>5722</v>
      </c>
      <c r="E1" s="1" t="s">
        <v>5723</v>
      </c>
      <c r="F1" s="1" t="s">
        <v>5724</v>
      </c>
      <c r="G1" s="1" t="s">
        <v>5725</v>
      </c>
    </row>
    <row r="2" spans="1:7">
      <c r="A2" t="s">
        <v>1090</v>
      </c>
      <c r="B2" t="s">
        <v>4554</v>
      </c>
      <c r="C2" t="s">
        <v>11164</v>
      </c>
      <c r="D2" t="s">
        <v>2096</v>
      </c>
      <c r="E2" t="s">
        <v>1516</v>
      </c>
      <c r="F2" t="s">
        <v>2097</v>
      </c>
    </row>
    <row r="3" spans="1:7">
      <c r="A3" t="s">
        <v>1090</v>
      </c>
      <c r="B3" t="s">
        <v>4555</v>
      </c>
      <c r="C3" t="s">
        <v>8053</v>
      </c>
      <c r="D3" t="s">
        <v>11165</v>
      </c>
      <c r="E3" t="s">
        <v>1516</v>
      </c>
      <c r="F3" t="s">
        <v>8632</v>
      </c>
    </row>
    <row r="4" spans="1:7">
      <c r="A4" t="s">
        <v>1090</v>
      </c>
      <c r="B4" t="s">
        <v>4556</v>
      </c>
      <c r="C4" t="s">
        <v>11166</v>
      </c>
      <c r="D4" t="s">
        <v>4557</v>
      </c>
      <c r="E4" t="s">
        <v>1516</v>
      </c>
      <c r="F4" t="s">
        <v>4558</v>
      </c>
    </row>
    <row r="5" spans="1:7">
      <c r="A5" t="s">
        <v>1090</v>
      </c>
      <c r="B5" t="s">
        <v>4559</v>
      </c>
      <c r="C5" t="s">
        <v>2886</v>
      </c>
      <c r="D5" t="s">
        <v>2887</v>
      </c>
      <c r="E5" t="s">
        <v>1516</v>
      </c>
      <c r="F5" t="s">
        <v>2888</v>
      </c>
    </row>
    <row r="6" spans="1:7">
      <c r="A6" t="s">
        <v>1090</v>
      </c>
      <c r="B6" t="s">
        <v>4560</v>
      </c>
      <c r="C6" t="s">
        <v>2890</v>
      </c>
      <c r="D6" t="s">
        <v>2891</v>
      </c>
      <c r="E6" t="s">
        <v>1516</v>
      </c>
      <c r="F6" t="s">
        <v>2892</v>
      </c>
    </row>
    <row r="7" spans="1:7">
      <c r="A7" t="s">
        <v>1090</v>
      </c>
      <c r="B7" t="s">
        <v>4561</v>
      </c>
      <c r="C7" t="s">
        <v>2894</v>
      </c>
      <c r="D7" t="s">
        <v>2895</v>
      </c>
      <c r="E7" t="s">
        <v>1516</v>
      </c>
      <c r="F7" t="s">
        <v>2896</v>
      </c>
      <c r="G7" t="s">
        <v>5733</v>
      </c>
    </row>
    <row r="8" spans="1:7">
      <c r="A8" t="s">
        <v>1090</v>
      </c>
      <c r="B8" t="s">
        <v>4562</v>
      </c>
      <c r="C8" t="s">
        <v>2898</v>
      </c>
      <c r="D8" t="s">
        <v>2899</v>
      </c>
      <c r="E8" t="s">
        <v>1516</v>
      </c>
      <c r="F8" t="s">
        <v>2900</v>
      </c>
    </row>
    <row r="9" spans="1:7">
      <c r="A9" t="s">
        <v>1090</v>
      </c>
      <c r="B9" t="s">
        <v>4563</v>
      </c>
      <c r="C9" t="s">
        <v>2902</v>
      </c>
      <c r="D9" t="s">
        <v>2903</v>
      </c>
      <c r="E9" t="s">
        <v>1516</v>
      </c>
      <c r="F9" t="s">
        <v>2904</v>
      </c>
    </row>
    <row r="10" spans="1:7">
      <c r="A10" t="s">
        <v>1090</v>
      </c>
      <c r="B10" t="s">
        <v>4564</v>
      </c>
      <c r="C10" t="s">
        <v>15</v>
      </c>
      <c r="D10" t="s">
        <v>11167</v>
      </c>
      <c r="E10" t="s">
        <v>1516</v>
      </c>
      <c r="F10" t="s">
        <v>11168</v>
      </c>
    </row>
    <row r="11" spans="1:7">
      <c r="A11" t="s">
        <v>1090</v>
      </c>
      <c r="B11" t="s">
        <v>4565</v>
      </c>
      <c r="C11" t="s">
        <v>8115</v>
      </c>
      <c r="D11" t="s">
        <v>2907</v>
      </c>
      <c r="E11" t="s">
        <v>1516</v>
      </c>
      <c r="F11" t="s">
        <v>2908</v>
      </c>
    </row>
    <row r="12" spans="1:7">
      <c r="A12" t="s">
        <v>1090</v>
      </c>
      <c r="B12" t="s">
        <v>4566</v>
      </c>
      <c r="C12" t="s">
        <v>2910</v>
      </c>
      <c r="D12" t="s">
        <v>2911</v>
      </c>
      <c r="E12" t="s">
        <v>1516</v>
      </c>
      <c r="F12" t="s">
        <v>2912</v>
      </c>
    </row>
    <row r="13" spans="1:7">
      <c r="A13" t="s">
        <v>1090</v>
      </c>
      <c r="B13" t="s">
        <v>4567</v>
      </c>
      <c r="C13" t="s">
        <v>4568</v>
      </c>
      <c r="D13" t="s">
        <v>4569</v>
      </c>
      <c r="E13" t="s">
        <v>1516</v>
      </c>
      <c r="F13" t="s">
        <v>4570</v>
      </c>
    </row>
    <row r="14" spans="1:7">
      <c r="A14" t="s">
        <v>1090</v>
      </c>
      <c r="B14" t="s">
        <v>4571</v>
      </c>
      <c r="C14" t="s">
        <v>11169</v>
      </c>
      <c r="D14" t="s">
        <v>2914</v>
      </c>
      <c r="E14" t="s">
        <v>1516</v>
      </c>
      <c r="F14" t="s">
        <v>2915</v>
      </c>
    </row>
    <row r="15" spans="1:7">
      <c r="A15" t="s">
        <v>1090</v>
      </c>
      <c r="B15" t="s">
        <v>4572</v>
      </c>
      <c r="C15" t="s">
        <v>2917</v>
      </c>
      <c r="D15" t="s">
        <v>2918</v>
      </c>
      <c r="E15" t="s">
        <v>1516</v>
      </c>
      <c r="F15" t="s">
        <v>2919</v>
      </c>
    </row>
    <row r="16" spans="1:7">
      <c r="A16" t="s">
        <v>1090</v>
      </c>
      <c r="B16" t="s">
        <v>4573</v>
      </c>
      <c r="C16" t="s">
        <v>2922</v>
      </c>
      <c r="D16" t="s">
        <v>2923</v>
      </c>
      <c r="E16" t="s">
        <v>1516</v>
      </c>
      <c r="F16" t="s">
        <v>2924</v>
      </c>
    </row>
    <row r="17" spans="1:7">
      <c r="A17" t="s">
        <v>1090</v>
      </c>
      <c r="B17" t="s">
        <v>4574</v>
      </c>
      <c r="C17" t="s">
        <v>2927</v>
      </c>
      <c r="D17" t="s">
        <v>5772</v>
      </c>
      <c r="E17" t="s">
        <v>1516</v>
      </c>
      <c r="F17" t="s">
        <v>2929</v>
      </c>
    </row>
    <row r="18" spans="1:7">
      <c r="A18" t="s">
        <v>1090</v>
      </c>
      <c r="B18" t="s">
        <v>4575</v>
      </c>
      <c r="C18" t="s">
        <v>8849</v>
      </c>
      <c r="D18" t="s">
        <v>2931</v>
      </c>
      <c r="E18" t="s">
        <v>1516</v>
      </c>
      <c r="F18" t="s">
        <v>2932</v>
      </c>
    </row>
    <row r="19" spans="1:7">
      <c r="A19" t="s">
        <v>1090</v>
      </c>
      <c r="B19" t="s">
        <v>4576</v>
      </c>
      <c r="C19" t="s">
        <v>11170</v>
      </c>
      <c r="D19" t="s">
        <v>11171</v>
      </c>
      <c r="E19" t="s">
        <v>1516</v>
      </c>
      <c r="F19" t="s">
        <v>11172</v>
      </c>
    </row>
    <row r="20" spans="1:7">
      <c r="A20" t="s">
        <v>1090</v>
      </c>
      <c r="B20" t="s">
        <v>4577</v>
      </c>
      <c r="C20" t="s">
        <v>4433</v>
      </c>
      <c r="D20" t="s">
        <v>2936</v>
      </c>
      <c r="E20" t="s">
        <v>1516</v>
      </c>
      <c r="F20" t="s">
        <v>2937</v>
      </c>
    </row>
    <row r="21" spans="1:7">
      <c r="A21" t="s">
        <v>1090</v>
      </c>
      <c r="B21" t="s">
        <v>4578</v>
      </c>
      <c r="C21" t="s">
        <v>15</v>
      </c>
      <c r="D21" t="s">
        <v>3177</v>
      </c>
      <c r="E21" t="s">
        <v>1516</v>
      </c>
      <c r="F21" t="s">
        <v>3178</v>
      </c>
    </row>
    <row r="22" spans="1:7">
      <c r="A22" t="s">
        <v>1090</v>
      </c>
      <c r="B22" t="s">
        <v>4579</v>
      </c>
      <c r="C22" t="s">
        <v>3172</v>
      </c>
      <c r="D22" t="s">
        <v>11173</v>
      </c>
      <c r="E22" t="s">
        <v>1516</v>
      </c>
      <c r="F22" t="s">
        <v>3172</v>
      </c>
    </row>
    <row r="23" spans="1:7">
      <c r="A23" t="s">
        <v>1090</v>
      </c>
      <c r="B23" t="s">
        <v>4580</v>
      </c>
      <c r="C23" t="s">
        <v>4581</v>
      </c>
      <c r="D23" t="s">
        <v>11174</v>
      </c>
      <c r="E23" t="s">
        <v>1516</v>
      </c>
      <c r="F23" t="s">
        <v>4581</v>
      </c>
    </row>
    <row r="24" spans="1:7">
      <c r="A24" t="s">
        <v>1090</v>
      </c>
      <c r="B24" t="s">
        <v>4582</v>
      </c>
      <c r="C24" t="s">
        <v>3167</v>
      </c>
      <c r="D24" t="s">
        <v>3168</v>
      </c>
      <c r="E24" t="s">
        <v>1516</v>
      </c>
      <c r="F24" t="s">
        <v>3169</v>
      </c>
    </row>
    <row r="25" spans="1:7">
      <c r="A25" t="s">
        <v>1090</v>
      </c>
      <c r="B25" t="s">
        <v>4583</v>
      </c>
      <c r="C25" t="s">
        <v>2403</v>
      </c>
      <c r="D25" t="s">
        <v>11175</v>
      </c>
      <c r="E25" t="s">
        <v>1516</v>
      </c>
      <c r="F25" t="s">
        <v>11176</v>
      </c>
    </row>
    <row r="26" spans="1:7">
      <c r="A26" t="s">
        <v>1090</v>
      </c>
      <c r="B26" t="s">
        <v>4584</v>
      </c>
      <c r="C26" t="s">
        <v>3162</v>
      </c>
      <c r="D26" t="s">
        <v>3163</v>
      </c>
      <c r="E26" t="s">
        <v>1516</v>
      </c>
      <c r="F26" t="s">
        <v>3164</v>
      </c>
      <c r="G26" t="s">
        <v>5733</v>
      </c>
    </row>
    <row r="27" spans="1:7">
      <c r="A27" t="s">
        <v>1090</v>
      </c>
      <c r="B27" t="s">
        <v>4585</v>
      </c>
      <c r="C27" t="s">
        <v>10010</v>
      </c>
      <c r="D27" t="s">
        <v>11177</v>
      </c>
      <c r="E27" t="s">
        <v>1516</v>
      </c>
      <c r="F27" t="s">
        <v>11178</v>
      </c>
    </row>
    <row r="28" spans="1:7">
      <c r="A28" t="s">
        <v>1090</v>
      </c>
      <c r="B28" t="s">
        <v>4586</v>
      </c>
      <c r="C28" t="s">
        <v>2339</v>
      </c>
      <c r="D28" t="s">
        <v>5744</v>
      </c>
      <c r="E28" t="s">
        <v>1516</v>
      </c>
      <c r="F28" t="s">
        <v>2341</v>
      </c>
      <c r="G28" t="s">
        <v>5741</v>
      </c>
    </row>
    <row r="29" spans="1:7">
      <c r="A29" t="s">
        <v>1090</v>
      </c>
      <c r="B29" t="s">
        <v>4587</v>
      </c>
      <c r="C29" t="s">
        <v>3156</v>
      </c>
      <c r="D29" t="s">
        <v>3157</v>
      </c>
      <c r="E29" t="s">
        <v>1516</v>
      </c>
      <c r="F29" t="s">
        <v>3158</v>
      </c>
    </row>
    <row r="30" spans="1:7">
      <c r="A30" t="s">
        <v>1090</v>
      </c>
      <c r="B30" t="s">
        <v>4588</v>
      </c>
      <c r="C30" t="s">
        <v>3148</v>
      </c>
      <c r="D30" t="s">
        <v>3149</v>
      </c>
      <c r="E30" t="s">
        <v>1516</v>
      </c>
      <c r="F30" t="s">
        <v>3150</v>
      </c>
    </row>
    <row r="31" spans="1:7">
      <c r="A31" t="s">
        <v>1090</v>
      </c>
      <c r="B31" t="s">
        <v>4589</v>
      </c>
      <c r="C31" t="s">
        <v>3144</v>
      </c>
      <c r="D31" t="s">
        <v>3145</v>
      </c>
      <c r="E31" t="s">
        <v>1516</v>
      </c>
      <c r="F31" t="s">
        <v>3146</v>
      </c>
    </row>
    <row r="32" spans="1:7">
      <c r="A32" t="s">
        <v>1090</v>
      </c>
      <c r="B32" t="s">
        <v>4590</v>
      </c>
      <c r="C32" t="s">
        <v>3140</v>
      </c>
      <c r="D32" t="s">
        <v>3141</v>
      </c>
      <c r="E32" t="s">
        <v>1516</v>
      </c>
      <c r="F32" t="s">
        <v>3142</v>
      </c>
    </row>
    <row r="33" spans="1:7">
      <c r="A33" t="s">
        <v>1090</v>
      </c>
      <c r="B33" t="s">
        <v>4591</v>
      </c>
      <c r="C33" t="s">
        <v>3134</v>
      </c>
      <c r="D33" t="s">
        <v>3135</v>
      </c>
      <c r="E33" t="s">
        <v>1516</v>
      </c>
      <c r="F33" t="s">
        <v>271</v>
      </c>
    </row>
    <row r="34" spans="1:7">
      <c r="A34" t="s">
        <v>1090</v>
      </c>
      <c r="B34" t="s">
        <v>4592</v>
      </c>
      <c r="C34" t="s">
        <v>3127</v>
      </c>
      <c r="D34" t="s">
        <v>3128</v>
      </c>
      <c r="E34" t="s">
        <v>1516</v>
      </c>
      <c r="F34" t="s">
        <v>3129</v>
      </c>
    </row>
    <row r="35" spans="1:7">
      <c r="A35" t="s">
        <v>1090</v>
      </c>
      <c r="B35" t="s">
        <v>4593</v>
      </c>
      <c r="C35" t="s">
        <v>3123</v>
      </c>
      <c r="D35" t="s">
        <v>3124</v>
      </c>
      <c r="E35" t="s">
        <v>1516</v>
      </c>
      <c r="F35" t="s">
        <v>3125</v>
      </c>
    </row>
    <row r="36" spans="1:7">
      <c r="A36" t="s">
        <v>1090</v>
      </c>
      <c r="B36" t="s">
        <v>4594</v>
      </c>
      <c r="C36" t="s">
        <v>3119</v>
      </c>
      <c r="D36" t="s">
        <v>3120</v>
      </c>
      <c r="E36" t="s">
        <v>1516</v>
      </c>
      <c r="F36" t="s">
        <v>3121</v>
      </c>
    </row>
    <row r="37" spans="1:7">
      <c r="A37" t="s">
        <v>1090</v>
      </c>
      <c r="B37" t="s">
        <v>4595</v>
      </c>
      <c r="C37" t="s">
        <v>4596</v>
      </c>
      <c r="D37" t="s">
        <v>4597</v>
      </c>
      <c r="E37" t="s">
        <v>1516</v>
      </c>
      <c r="F37" t="s">
        <v>4598</v>
      </c>
      <c r="G37" t="s">
        <v>5733</v>
      </c>
    </row>
    <row r="38" spans="1:7">
      <c r="A38" t="s">
        <v>1090</v>
      </c>
      <c r="B38" t="s">
        <v>4599</v>
      </c>
      <c r="C38" t="s">
        <v>11179</v>
      </c>
      <c r="D38" t="s">
        <v>4600</v>
      </c>
      <c r="E38" t="s">
        <v>1516</v>
      </c>
      <c r="F38" t="s">
        <v>4601</v>
      </c>
    </row>
    <row r="39" spans="1:7">
      <c r="A39" t="s">
        <v>1090</v>
      </c>
      <c r="B39" t="s">
        <v>4602</v>
      </c>
      <c r="C39" t="s">
        <v>325</v>
      </c>
      <c r="D39" t="s">
        <v>4603</v>
      </c>
      <c r="E39" t="s">
        <v>1516</v>
      </c>
      <c r="F39" t="s">
        <v>325</v>
      </c>
    </row>
    <row r="40" spans="1:7">
      <c r="A40" t="s">
        <v>1090</v>
      </c>
      <c r="B40" t="s">
        <v>4604</v>
      </c>
      <c r="C40" t="s">
        <v>3850</v>
      </c>
      <c r="D40" t="s">
        <v>3851</v>
      </c>
      <c r="E40" t="s">
        <v>1516</v>
      </c>
      <c r="F40" t="s">
        <v>3852</v>
      </c>
      <c r="G40" t="s">
        <v>5741</v>
      </c>
    </row>
    <row r="41" spans="1:7">
      <c r="A41" t="s">
        <v>1090</v>
      </c>
      <c r="B41" t="s">
        <v>4605</v>
      </c>
      <c r="C41" t="s">
        <v>3846</v>
      </c>
      <c r="D41" t="s">
        <v>3847</v>
      </c>
      <c r="E41" t="s">
        <v>1516</v>
      </c>
      <c r="F41" t="s">
        <v>3848</v>
      </c>
      <c r="G41" t="s">
        <v>5741</v>
      </c>
    </row>
    <row r="42" spans="1:7">
      <c r="A42" t="s">
        <v>1090</v>
      </c>
      <c r="B42" t="s">
        <v>4606</v>
      </c>
      <c r="C42" t="s">
        <v>1798</v>
      </c>
      <c r="D42" t="s">
        <v>3844</v>
      </c>
      <c r="E42" t="s">
        <v>1516</v>
      </c>
      <c r="F42" t="s">
        <v>1800</v>
      </c>
    </row>
    <row r="43" spans="1:7">
      <c r="A43" t="s">
        <v>1090</v>
      </c>
      <c r="B43" t="s">
        <v>4607</v>
      </c>
      <c r="C43" t="s">
        <v>668</v>
      </c>
      <c r="D43" t="s">
        <v>1854</v>
      </c>
      <c r="E43" t="s">
        <v>1516</v>
      </c>
      <c r="F43" t="s">
        <v>668</v>
      </c>
    </row>
    <row r="44" spans="1:7">
      <c r="A44" t="s">
        <v>1090</v>
      </c>
      <c r="B44" t="s">
        <v>4608</v>
      </c>
      <c r="C44" t="s">
        <v>9241</v>
      </c>
      <c r="D44" t="s">
        <v>10907</v>
      </c>
      <c r="E44" t="s">
        <v>1516</v>
      </c>
      <c r="F44" t="s">
        <v>8431</v>
      </c>
      <c r="G44" t="s">
        <v>5741</v>
      </c>
    </row>
    <row r="45" spans="1:7">
      <c r="A45" t="s">
        <v>1090</v>
      </c>
      <c r="B45" t="s">
        <v>4609</v>
      </c>
      <c r="C45" t="s">
        <v>4610</v>
      </c>
      <c r="D45" t="s">
        <v>2626</v>
      </c>
      <c r="E45" t="s">
        <v>1516</v>
      </c>
      <c r="F45" t="s">
        <v>2627</v>
      </c>
    </row>
    <row r="46" spans="1:7">
      <c r="A46" t="s">
        <v>1090</v>
      </c>
      <c r="B46" t="s">
        <v>4611</v>
      </c>
      <c r="C46" t="s">
        <v>4612</v>
      </c>
      <c r="D46" t="s">
        <v>2623</v>
      </c>
      <c r="E46" t="s">
        <v>1516</v>
      </c>
      <c r="F46" t="s">
        <v>2624</v>
      </c>
    </row>
    <row r="47" spans="1:7">
      <c r="A47" t="s">
        <v>1090</v>
      </c>
      <c r="B47" t="s">
        <v>4613</v>
      </c>
      <c r="C47" t="s">
        <v>1634</v>
      </c>
      <c r="D47" t="s">
        <v>4614</v>
      </c>
      <c r="E47" t="s">
        <v>1516</v>
      </c>
      <c r="F47" t="s">
        <v>3619</v>
      </c>
    </row>
    <row r="48" spans="1:7">
      <c r="A48" t="s">
        <v>1090</v>
      </c>
      <c r="B48" t="s">
        <v>4615</v>
      </c>
      <c r="C48" t="s">
        <v>1637</v>
      </c>
      <c r="D48" t="s">
        <v>4616</v>
      </c>
      <c r="E48" t="s">
        <v>1516</v>
      </c>
      <c r="F48" t="s">
        <v>4617</v>
      </c>
    </row>
    <row r="49" spans="1:7">
      <c r="A49" t="s">
        <v>1090</v>
      </c>
      <c r="B49" t="s">
        <v>4618</v>
      </c>
      <c r="C49" t="s">
        <v>1637</v>
      </c>
      <c r="D49" t="s">
        <v>4616</v>
      </c>
      <c r="E49" t="s">
        <v>1516</v>
      </c>
      <c r="F49" t="s">
        <v>4617</v>
      </c>
    </row>
    <row r="50" spans="1:7">
      <c r="A50" t="s">
        <v>1090</v>
      </c>
      <c r="B50" t="s">
        <v>4619</v>
      </c>
      <c r="C50" t="s">
        <v>1641</v>
      </c>
      <c r="D50" t="s">
        <v>4620</v>
      </c>
      <c r="E50" t="s">
        <v>1516</v>
      </c>
      <c r="F50" t="s">
        <v>4621</v>
      </c>
    </row>
    <row r="51" spans="1:7">
      <c r="A51" t="s">
        <v>1090</v>
      </c>
      <c r="B51" t="s">
        <v>4622</v>
      </c>
      <c r="C51" t="s">
        <v>2392</v>
      </c>
      <c r="D51" t="s">
        <v>2391</v>
      </c>
      <c r="E51" t="s">
        <v>1516</v>
      </c>
      <c r="F51" t="s">
        <v>2392</v>
      </c>
    </row>
    <row r="52" spans="1:7">
      <c r="A52" t="s">
        <v>1090</v>
      </c>
      <c r="B52" t="s">
        <v>4623</v>
      </c>
      <c r="C52" t="s">
        <v>1634</v>
      </c>
      <c r="D52" t="s">
        <v>11180</v>
      </c>
      <c r="E52" t="s">
        <v>1516</v>
      </c>
      <c r="F52" t="s">
        <v>11181</v>
      </c>
    </row>
    <row r="53" spans="1:7">
      <c r="A53" t="s">
        <v>1090</v>
      </c>
      <c r="B53" t="s">
        <v>4624</v>
      </c>
      <c r="C53" t="s">
        <v>1637</v>
      </c>
      <c r="D53" t="s">
        <v>11182</v>
      </c>
      <c r="E53" t="s">
        <v>1516</v>
      </c>
      <c r="F53" t="s">
        <v>11183</v>
      </c>
    </row>
    <row r="54" spans="1:7">
      <c r="A54" t="s">
        <v>1090</v>
      </c>
      <c r="B54" t="s">
        <v>4625</v>
      </c>
      <c r="C54" t="s">
        <v>3813</v>
      </c>
      <c r="D54" t="s">
        <v>4626</v>
      </c>
      <c r="E54" t="s">
        <v>1516</v>
      </c>
      <c r="F54" t="s">
        <v>3815</v>
      </c>
    </row>
    <row r="55" spans="1:7">
      <c r="A55" t="s">
        <v>1090</v>
      </c>
      <c r="B55" t="s">
        <v>4627</v>
      </c>
      <c r="C55" t="s">
        <v>3809</v>
      </c>
      <c r="D55" t="s">
        <v>3810</v>
      </c>
      <c r="E55" t="s">
        <v>1516</v>
      </c>
      <c r="F55" t="s">
        <v>3811</v>
      </c>
      <c r="G55" t="s">
        <v>5741</v>
      </c>
    </row>
    <row r="56" spans="1:7">
      <c r="A56" t="s">
        <v>1090</v>
      </c>
      <c r="B56" t="s">
        <v>4628</v>
      </c>
      <c r="C56" t="s">
        <v>4629</v>
      </c>
      <c r="D56" t="s">
        <v>4630</v>
      </c>
      <c r="E56" t="s">
        <v>1516</v>
      </c>
      <c r="F56" t="s">
        <v>4631</v>
      </c>
      <c r="G56" t="s">
        <v>5741</v>
      </c>
    </row>
    <row r="57" spans="1:7">
      <c r="A57" t="s">
        <v>1090</v>
      </c>
      <c r="B57" t="s">
        <v>4632</v>
      </c>
      <c r="C57" t="s">
        <v>3802</v>
      </c>
      <c r="D57" t="s">
        <v>5773</v>
      </c>
      <c r="E57" t="s">
        <v>1516</v>
      </c>
      <c r="F57" t="s">
        <v>3804</v>
      </c>
      <c r="G57" t="s">
        <v>5741</v>
      </c>
    </row>
    <row r="58" spans="1:7">
      <c r="A58" t="s">
        <v>1090</v>
      </c>
      <c r="B58" t="s">
        <v>4633</v>
      </c>
      <c r="C58" t="s">
        <v>2432</v>
      </c>
      <c r="D58" t="s">
        <v>2433</v>
      </c>
      <c r="E58" t="s">
        <v>1516</v>
      </c>
      <c r="F58" t="s">
        <v>2434</v>
      </c>
    </row>
    <row r="59" spans="1:7">
      <c r="A59" t="s">
        <v>1090</v>
      </c>
      <c r="B59" t="s">
        <v>4634</v>
      </c>
      <c r="C59" t="s">
        <v>3795</v>
      </c>
      <c r="D59" t="s">
        <v>3796</v>
      </c>
      <c r="E59" t="s">
        <v>1516</v>
      </c>
      <c r="F59" t="s">
        <v>3797</v>
      </c>
    </row>
    <row r="60" spans="1:7">
      <c r="A60" t="s">
        <v>1090</v>
      </c>
      <c r="B60" t="s">
        <v>4635</v>
      </c>
      <c r="C60" t="s">
        <v>3791</v>
      </c>
      <c r="D60" t="s">
        <v>3792</v>
      </c>
      <c r="E60" t="s">
        <v>1516</v>
      </c>
      <c r="F60" t="s">
        <v>3793</v>
      </c>
    </row>
    <row r="61" spans="1:7">
      <c r="A61" t="s">
        <v>1090</v>
      </c>
      <c r="B61" t="s">
        <v>4636</v>
      </c>
      <c r="C61" t="s">
        <v>3787</v>
      </c>
      <c r="D61" t="s">
        <v>3788</v>
      </c>
      <c r="E61" t="s">
        <v>1516</v>
      </c>
      <c r="F61" t="s">
        <v>3789</v>
      </c>
    </row>
    <row r="62" spans="1:7">
      <c r="A62" t="s">
        <v>1090</v>
      </c>
      <c r="B62" t="s">
        <v>4637</v>
      </c>
      <c r="C62" t="s">
        <v>3783</v>
      </c>
      <c r="D62" t="s">
        <v>3784</v>
      </c>
      <c r="E62" t="s">
        <v>1516</v>
      </c>
      <c r="F62" t="s">
        <v>3785</v>
      </c>
    </row>
    <row r="63" spans="1:7">
      <c r="A63" t="s">
        <v>1090</v>
      </c>
      <c r="B63" t="s">
        <v>4638</v>
      </c>
      <c r="C63" t="s">
        <v>3779</v>
      </c>
      <c r="D63" t="s">
        <v>3780</v>
      </c>
      <c r="E63" t="s">
        <v>1516</v>
      </c>
      <c r="F63" t="s">
        <v>3781</v>
      </c>
    </row>
    <row r="64" spans="1:7">
      <c r="A64" t="s">
        <v>1090</v>
      </c>
      <c r="B64" t="s">
        <v>4639</v>
      </c>
      <c r="C64" t="s">
        <v>3522</v>
      </c>
      <c r="D64" t="s">
        <v>3523</v>
      </c>
      <c r="E64" t="s">
        <v>1516</v>
      </c>
      <c r="F64" t="s">
        <v>3524</v>
      </c>
      <c r="G64" t="s">
        <v>5733</v>
      </c>
    </row>
    <row r="65" spans="1:7">
      <c r="A65" t="s">
        <v>1090</v>
      </c>
      <c r="B65" t="s">
        <v>4640</v>
      </c>
      <c r="C65" t="s">
        <v>3519</v>
      </c>
      <c r="D65" t="s">
        <v>5754</v>
      </c>
      <c r="E65" t="s">
        <v>1516</v>
      </c>
      <c r="F65" t="s">
        <v>3520</v>
      </c>
      <c r="G65" t="s">
        <v>5741</v>
      </c>
    </row>
    <row r="66" spans="1:7">
      <c r="A66" t="s">
        <v>1090</v>
      </c>
      <c r="B66" t="s">
        <v>4641</v>
      </c>
      <c r="C66" t="s">
        <v>3517</v>
      </c>
      <c r="D66" t="s">
        <v>5753</v>
      </c>
      <c r="E66" t="s">
        <v>1516</v>
      </c>
      <c r="F66" t="s">
        <v>922</v>
      </c>
      <c r="G66" t="s">
        <v>5741</v>
      </c>
    </row>
    <row r="67" spans="1:7">
      <c r="A67" t="s">
        <v>1090</v>
      </c>
      <c r="B67" t="s">
        <v>4642</v>
      </c>
      <c r="C67" t="s">
        <v>7091</v>
      </c>
      <c r="D67" t="s">
        <v>3515</v>
      </c>
      <c r="E67" t="s">
        <v>1516</v>
      </c>
      <c r="F67" t="s">
        <v>893</v>
      </c>
    </row>
    <row r="68" spans="1:7">
      <c r="A68" t="s">
        <v>1090</v>
      </c>
      <c r="B68" t="s">
        <v>4643</v>
      </c>
      <c r="C68" t="s">
        <v>15</v>
      </c>
      <c r="D68" t="s">
        <v>11184</v>
      </c>
      <c r="E68" t="s">
        <v>1516</v>
      </c>
      <c r="F68" t="s">
        <v>11185</v>
      </c>
    </row>
    <row r="69" spans="1:7">
      <c r="A69" t="s">
        <v>1090</v>
      </c>
      <c r="B69" t="s">
        <v>4644</v>
      </c>
      <c r="C69" t="s">
        <v>3039</v>
      </c>
      <c r="D69" t="s">
        <v>3040</v>
      </c>
      <c r="E69" t="s">
        <v>1516</v>
      </c>
      <c r="F69" t="s">
        <v>3041</v>
      </c>
      <c r="G69" t="s">
        <v>5741</v>
      </c>
    </row>
    <row r="70" spans="1:7">
      <c r="A70" t="s">
        <v>1090</v>
      </c>
      <c r="B70" t="s">
        <v>4645</v>
      </c>
      <c r="C70" t="s">
        <v>2743</v>
      </c>
      <c r="D70" t="s">
        <v>8808</v>
      </c>
      <c r="E70" t="s">
        <v>1516</v>
      </c>
      <c r="F70" t="s">
        <v>2743</v>
      </c>
    </row>
    <row r="71" spans="1:7">
      <c r="A71" t="s">
        <v>1090</v>
      </c>
      <c r="B71" t="s">
        <v>4646</v>
      </c>
      <c r="C71" t="s">
        <v>3507</v>
      </c>
      <c r="D71" t="s">
        <v>3508</v>
      </c>
      <c r="E71" t="s">
        <v>1516</v>
      </c>
      <c r="F71" t="s">
        <v>3509</v>
      </c>
    </row>
    <row r="72" spans="1:7">
      <c r="A72" t="s">
        <v>1090</v>
      </c>
      <c r="B72" t="s">
        <v>4647</v>
      </c>
      <c r="C72" t="s">
        <v>3504</v>
      </c>
      <c r="D72" t="s">
        <v>5774</v>
      </c>
      <c r="E72" t="s">
        <v>1516</v>
      </c>
      <c r="F72" t="s">
        <v>3505</v>
      </c>
      <c r="G72" t="s">
        <v>5741</v>
      </c>
    </row>
    <row r="73" spans="1:7">
      <c r="A73" t="s">
        <v>1090</v>
      </c>
      <c r="B73" t="s">
        <v>4648</v>
      </c>
      <c r="C73" t="s">
        <v>1641</v>
      </c>
      <c r="D73" t="s">
        <v>3344</v>
      </c>
      <c r="E73" t="s">
        <v>1516</v>
      </c>
      <c r="F73" t="s">
        <v>3345</v>
      </c>
    </row>
    <row r="74" spans="1:7">
      <c r="A74" t="s">
        <v>1090</v>
      </c>
      <c r="B74" t="s">
        <v>4649</v>
      </c>
      <c r="C74" t="s">
        <v>1637</v>
      </c>
      <c r="D74" t="s">
        <v>1636</v>
      </c>
      <c r="E74" t="s">
        <v>1516</v>
      </c>
      <c r="F74" t="s">
        <v>1637</v>
      </c>
    </row>
    <row r="75" spans="1:7">
      <c r="A75" t="s">
        <v>1090</v>
      </c>
      <c r="B75" t="s">
        <v>4650</v>
      </c>
      <c r="C75" t="s">
        <v>1634</v>
      </c>
      <c r="D75" t="s">
        <v>1886</v>
      </c>
      <c r="E75" t="s">
        <v>1516</v>
      </c>
      <c r="F75" t="s">
        <v>1887</v>
      </c>
    </row>
    <row r="76" spans="1:7">
      <c r="A76" t="s">
        <v>1090</v>
      </c>
      <c r="B76" t="s">
        <v>4651</v>
      </c>
      <c r="C76" t="s">
        <v>1634</v>
      </c>
      <c r="D76" t="s">
        <v>1886</v>
      </c>
      <c r="E76" t="s">
        <v>1516</v>
      </c>
      <c r="F76" t="s">
        <v>1887</v>
      </c>
    </row>
    <row r="77" spans="1:7">
      <c r="A77" t="s">
        <v>1090</v>
      </c>
      <c r="B77" t="s">
        <v>4652</v>
      </c>
      <c r="C77" t="s">
        <v>4654</v>
      </c>
      <c r="D77" t="s">
        <v>4653</v>
      </c>
      <c r="E77" t="s">
        <v>1516</v>
      </c>
      <c r="F77" t="s">
        <v>4654</v>
      </c>
    </row>
    <row r="78" spans="1:7">
      <c r="A78" t="s">
        <v>1090</v>
      </c>
      <c r="B78" t="s">
        <v>4655</v>
      </c>
      <c r="C78" t="s">
        <v>11186</v>
      </c>
      <c r="D78" t="s">
        <v>7648</v>
      </c>
      <c r="E78" t="s">
        <v>1516</v>
      </c>
      <c r="F78" t="s">
        <v>1634</v>
      </c>
    </row>
    <row r="79" spans="1:7">
      <c r="A79" t="s">
        <v>1090</v>
      </c>
      <c r="B79" t="s">
        <v>4656</v>
      </c>
      <c r="C79" t="s">
        <v>11187</v>
      </c>
      <c r="D79" t="s">
        <v>11484</v>
      </c>
      <c r="E79" t="s">
        <v>1516</v>
      </c>
      <c r="F79" t="s">
        <v>11187</v>
      </c>
    </row>
    <row r="80" spans="1:7">
      <c r="A80" t="s">
        <v>1090</v>
      </c>
      <c r="B80" t="s">
        <v>4657</v>
      </c>
      <c r="C80" t="s">
        <v>3485</v>
      </c>
      <c r="D80" t="s">
        <v>3486</v>
      </c>
      <c r="E80" t="s">
        <v>1516</v>
      </c>
      <c r="F80" t="s">
        <v>3487</v>
      </c>
    </row>
    <row r="81" spans="1:7">
      <c r="A81" t="s">
        <v>1090</v>
      </c>
      <c r="B81" t="s">
        <v>4658</v>
      </c>
      <c r="C81" t="s">
        <v>3481</v>
      </c>
      <c r="D81" t="s">
        <v>3482</v>
      </c>
      <c r="E81" t="s">
        <v>1516</v>
      </c>
      <c r="F81" t="s">
        <v>3483</v>
      </c>
      <c r="G81" t="s">
        <v>5733</v>
      </c>
    </row>
    <row r="82" spans="1:7">
      <c r="A82" t="s">
        <v>1090</v>
      </c>
      <c r="B82" t="s">
        <v>4659</v>
      </c>
      <c r="C82" t="s">
        <v>1637</v>
      </c>
      <c r="D82" t="s">
        <v>11188</v>
      </c>
      <c r="E82" t="s">
        <v>1516</v>
      </c>
      <c r="F82" t="s">
        <v>11189</v>
      </c>
    </row>
    <row r="83" spans="1:7">
      <c r="A83" t="s">
        <v>1090</v>
      </c>
      <c r="B83" t="s">
        <v>4660</v>
      </c>
      <c r="C83" t="s">
        <v>1634</v>
      </c>
      <c r="D83" t="s">
        <v>11190</v>
      </c>
      <c r="E83" t="s">
        <v>1516</v>
      </c>
      <c r="F83" t="s">
        <v>11191</v>
      </c>
    </row>
    <row r="84" spans="1:7">
      <c r="A84" t="s">
        <v>1090</v>
      </c>
      <c r="B84" t="s">
        <v>4661</v>
      </c>
      <c r="C84" t="s">
        <v>3472</v>
      </c>
      <c r="D84" t="s">
        <v>3473</v>
      </c>
      <c r="E84" t="s">
        <v>1516</v>
      </c>
      <c r="F84" t="s">
        <v>3474</v>
      </c>
    </row>
    <row r="85" spans="1:7">
      <c r="A85" t="s">
        <v>1090</v>
      </c>
      <c r="B85" t="s">
        <v>4662</v>
      </c>
      <c r="C85" t="s">
        <v>4663</v>
      </c>
      <c r="D85" t="s">
        <v>3469</v>
      </c>
      <c r="E85" t="s">
        <v>1516</v>
      </c>
      <c r="F85" t="s">
        <v>3470</v>
      </c>
      <c r="G85" t="s">
        <v>5733</v>
      </c>
    </row>
    <row r="86" spans="1:7">
      <c r="A86" t="s">
        <v>1090</v>
      </c>
      <c r="B86" t="s">
        <v>4664</v>
      </c>
      <c r="C86" t="s">
        <v>3465</v>
      </c>
      <c r="D86" t="s">
        <v>3466</v>
      </c>
      <c r="E86" t="s">
        <v>1516</v>
      </c>
      <c r="F86" t="s">
        <v>3467</v>
      </c>
    </row>
    <row r="87" spans="1:7">
      <c r="A87" t="s">
        <v>1090</v>
      </c>
      <c r="B87" t="s">
        <v>4665</v>
      </c>
      <c r="C87" t="s">
        <v>3461</v>
      </c>
      <c r="D87" t="s">
        <v>3462</v>
      </c>
      <c r="E87" t="s">
        <v>1516</v>
      </c>
      <c r="F87" t="s">
        <v>3463</v>
      </c>
    </row>
    <row r="88" spans="1:7">
      <c r="A88" t="s">
        <v>1090</v>
      </c>
      <c r="B88" t="s">
        <v>4666</v>
      </c>
      <c r="C88" t="s">
        <v>3453</v>
      </c>
      <c r="D88" t="s">
        <v>3454</v>
      </c>
      <c r="E88" t="s">
        <v>1516</v>
      </c>
      <c r="F88" t="s">
        <v>3455</v>
      </c>
    </row>
    <row r="89" spans="1:7">
      <c r="A89" t="s">
        <v>1090</v>
      </c>
      <c r="B89" t="s">
        <v>4667</v>
      </c>
      <c r="C89" t="s">
        <v>4668</v>
      </c>
      <c r="D89" t="s">
        <v>4669</v>
      </c>
      <c r="E89" t="s">
        <v>1516</v>
      </c>
      <c r="F89" t="s">
        <v>4670</v>
      </c>
      <c r="G89" t="s">
        <v>5733</v>
      </c>
    </row>
    <row r="90" spans="1:7">
      <c r="A90" t="s">
        <v>1090</v>
      </c>
      <c r="B90" t="s">
        <v>4671</v>
      </c>
      <c r="C90" t="s">
        <v>3446</v>
      </c>
      <c r="D90" t="s">
        <v>4672</v>
      </c>
      <c r="E90" t="s">
        <v>1516</v>
      </c>
      <c r="F90" t="s">
        <v>90</v>
      </c>
    </row>
    <row r="91" spans="1:7">
      <c r="A91" t="s">
        <v>1090</v>
      </c>
      <c r="B91" t="s">
        <v>4673</v>
      </c>
      <c r="C91" t="s">
        <v>3442</v>
      </c>
      <c r="D91" t="s">
        <v>3443</v>
      </c>
      <c r="E91" t="s">
        <v>1516</v>
      </c>
      <c r="F91" t="s">
        <v>3444</v>
      </c>
    </row>
    <row r="92" spans="1:7">
      <c r="A92" t="s">
        <v>1090</v>
      </c>
      <c r="B92" t="s">
        <v>4674</v>
      </c>
      <c r="C92" t="s">
        <v>4675</v>
      </c>
      <c r="D92" t="s">
        <v>3439</v>
      </c>
      <c r="E92" t="s">
        <v>1516</v>
      </c>
      <c r="F92" t="s">
        <v>3440</v>
      </c>
    </row>
    <row r="93" spans="1:7">
      <c r="A93" t="s">
        <v>1090</v>
      </c>
      <c r="B93" t="s">
        <v>4676</v>
      </c>
      <c r="C93" t="s">
        <v>4012</v>
      </c>
      <c r="D93" t="s">
        <v>4013</v>
      </c>
      <c r="E93" t="s">
        <v>1516</v>
      </c>
      <c r="F93" t="s">
        <v>4014</v>
      </c>
    </row>
    <row r="94" spans="1:7">
      <c r="A94" t="s">
        <v>1090</v>
      </c>
      <c r="B94" t="s">
        <v>4677</v>
      </c>
      <c r="C94" t="s">
        <v>4009</v>
      </c>
      <c r="D94" t="s">
        <v>4010</v>
      </c>
      <c r="E94" t="s">
        <v>1516</v>
      </c>
      <c r="F94" t="s">
        <v>2781</v>
      </c>
    </row>
    <row r="95" spans="1:7">
      <c r="A95" t="s">
        <v>1090</v>
      </c>
      <c r="B95" t="s">
        <v>4678</v>
      </c>
      <c r="C95" t="s">
        <v>4002</v>
      </c>
      <c r="D95" t="s">
        <v>4679</v>
      </c>
      <c r="E95" t="s">
        <v>1516</v>
      </c>
      <c r="F95" t="s">
        <v>4004</v>
      </c>
    </row>
    <row r="96" spans="1:7">
      <c r="A96" t="s">
        <v>1090</v>
      </c>
      <c r="B96" t="s">
        <v>4680</v>
      </c>
      <c r="C96" t="s">
        <v>3998</v>
      </c>
      <c r="D96" t="s">
        <v>3999</v>
      </c>
      <c r="E96" t="s">
        <v>1516</v>
      </c>
      <c r="F96" t="s">
        <v>4000</v>
      </c>
      <c r="G96" t="s">
        <v>5741</v>
      </c>
    </row>
    <row r="97" spans="1:7">
      <c r="A97" t="s">
        <v>1090</v>
      </c>
      <c r="B97" t="s">
        <v>4681</v>
      </c>
      <c r="C97" t="s">
        <v>3994</v>
      </c>
      <c r="D97" t="s">
        <v>3995</v>
      </c>
      <c r="E97" t="s">
        <v>1516</v>
      </c>
      <c r="F97" t="s">
        <v>3996</v>
      </c>
    </row>
    <row r="98" spans="1:7">
      <c r="A98" t="s">
        <v>1090</v>
      </c>
      <c r="B98" t="s">
        <v>4682</v>
      </c>
      <c r="C98" t="s">
        <v>4683</v>
      </c>
      <c r="D98" t="s">
        <v>4684</v>
      </c>
      <c r="E98" t="s">
        <v>1516</v>
      </c>
      <c r="F98" t="s">
        <v>4685</v>
      </c>
    </row>
    <row r="99" spans="1:7">
      <c r="A99" t="s">
        <v>1090</v>
      </c>
      <c r="B99" t="s">
        <v>4686</v>
      </c>
      <c r="C99" t="s">
        <v>1880</v>
      </c>
      <c r="D99" t="s">
        <v>3991</v>
      </c>
      <c r="E99" t="s">
        <v>1516</v>
      </c>
      <c r="F99" t="s">
        <v>3992</v>
      </c>
    </row>
    <row r="100" spans="1:7">
      <c r="A100" t="s">
        <v>1090</v>
      </c>
      <c r="B100" t="s">
        <v>4687</v>
      </c>
      <c r="C100" t="s">
        <v>4688</v>
      </c>
      <c r="D100" t="s">
        <v>3979</v>
      </c>
      <c r="E100" t="s">
        <v>1516</v>
      </c>
      <c r="F100" t="s">
        <v>3980</v>
      </c>
    </row>
    <row r="101" spans="1:7">
      <c r="A101" t="s">
        <v>1090</v>
      </c>
      <c r="B101" t="s">
        <v>4689</v>
      </c>
      <c r="C101" t="s">
        <v>3974</v>
      </c>
      <c r="D101" t="s">
        <v>3975</v>
      </c>
      <c r="E101" t="s">
        <v>1516</v>
      </c>
      <c r="F101" t="s">
        <v>3976</v>
      </c>
    </row>
    <row r="102" spans="1:7">
      <c r="A102" t="s">
        <v>1090</v>
      </c>
      <c r="B102" t="s">
        <v>4690</v>
      </c>
      <c r="C102" t="s">
        <v>3965</v>
      </c>
      <c r="D102" t="s">
        <v>3966</v>
      </c>
      <c r="E102" t="s">
        <v>1516</v>
      </c>
      <c r="F102" t="s">
        <v>3967</v>
      </c>
    </row>
    <row r="103" spans="1:7">
      <c r="A103" t="s">
        <v>1090</v>
      </c>
      <c r="B103" t="s">
        <v>4691</v>
      </c>
      <c r="C103" t="s">
        <v>4692</v>
      </c>
      <c r="D103" t="s">
        <v>3962</v>
      </c>
      <c r="E103" t="s">
        <v>1516</v>
      </c>
      <c r="F103" t="s">
        <v>3963</v>
      </c>
    </row>
    <row r="104" spans="1:7">
      <c r="A104" t="s">
        <v>1090</v>
      </c>
      <c r="B104" t="s">
        <v>4693</v>
      </c>
      <c r="C104" t="s">
        <v>3958</v>
      </c>
      <c r="D104" t="s">
        <v>3959</v>
      </c>
      <c r="E104" t="s">
        <v>1516</v>
      </c>
      <c r="F104" t="s">
        <v>3960</v>
      </c>
    </row>
    <row r="105" spans="1:7">
      <c r="A105" t="s">
        <v>1090</v>
      </c>
      <c r="B105" t="s">
        <v>4694</v>
      </c>
      <c r="C105" t="s">
        <v>3954</v>
      </c>
      <c r="D105" t="s">
        <v>3955</v>
      </c>
      <c r="E105" t="s">
        <v>1516</v>
      </c>
      <c r="F105" t="s">
        <v>3956</v>
      </c>
    </row>
    <row r="106" spans="1:7">
      <c r="A106" t="s">
        <v>1090</v>
      </c>
      <c r="B106" t="s">
        <v>4695</v>
      </c>
      <c r="C106" t="s">
        <v>2521</v>
      </c>
      <c r="D106" t="s">
        <v>11192</v>
      </c>
      <c r="E106" t="s">
        <v>1516</v>
      </c>
      <c r="F106" t="s">
        <v>11193</v>
      </c>
    </row>
    <row r="107" spans="1:7">
      <c r="A107" t="s">
        <v>1090</v>
      </c>
      <c r="B107" t="s">
        <v>4696</v>
      </c>
      <c r="C107" t="s">
        <v>3950</v>
      </c>
      <c r="D107" t="s">
        <v>4697</v>
      </c>
      <c r="E107" t="s">
        <v>1516</v>
      </c>
      <c r="F107" t="s">
        <v>92</v>
      </c>
    </row>
    <row r="108" spans="1:7">
      <c r="A108" t="s">
        <v>1090</v>
      </c>
      <c r="B108" t="s">
        <v>4698</v>
      </c>
      <c r="C108" t="s">
        <v>3946</v>
      </c>
      <c r="D108" t="s">
        <v>3947</v>
      </c>
      <c r="E108" t="s">
        <v>1516</v>
      </c>
      <c r="F108" t="s">
        <v>3948</v>
      </c>
    </row>
    <row r="109" spans="1:7">
      <c r="A109" t="s">
        <v>1090</v>
      </c>
      <c r="B109" t="s">
        <v>4699</v>
      </c>
      <c r="C109" t="s">
        <v>11194</v>
      </c>
      <c r="D109" t="s">
        <v>11195</v>
      </c>
      <c r="E109" t="s">
        <v>1516</v>
      </c>
      <c r="F109" t="s">
        <v>11196</v>
      </c>
      <c r="G109" t="s">
        <v>5741</v>
      </c>
    </row>
    <row r="110" spans="1:7">
      <c r="A110" t="s">
        <v>1090</v>
      </c>
      <c r="B110" t="s">
        <v>4700</v>
      </c>
      <c r="C110" t="s">
        <v>2310</v>
      </c>
      <c r="D110" t="s">
        <v>2311</v>
      </c>
      <c r="E110" t="s">
        <v>1516</v>
      </c>
      <c r="F110" t="s">
        <v>2312</v>
      </c>
    </row>
    <row r="111" spans="1:7">
      <c r="A111" t="s">
        <v>1090</v>
      </c>
      <c r="B111" t="s">
        <v>4701</v>
      </c>
      <c r="C111" t="s">
        <v>4702</v>
      </c>
      <c r="D111" t="s">
        <v>4703</v>
      </c>
      <c r="E111" t="s">
        <v>1516</v>
      </c>
      <c r="F111" t="s">
        <v>4704</v>
      </c>
    </row>
    <row r="112" spans="1:7">
      <c r="A112" t="s">
        <v>1090</v>
      </c>
      <c r="B112" t="s">
        <v>4705</v>
      </c>
      <c r="C112" t="s">
        <v>4706</v>
      </c>
      <c r="D112" t="s">
        <v>4707</v>
      </c>
      <c r="E112" t="s">
        <v>1516</v>
      </c>
      <c r="F112" t="s">
        <v>4708</v>
      </c>
    </row>
    <row r="113" spans="1:7">
      <c r="A113" t="s">
        <v>1090</v>
      </c>
      <c r="B113" t="s">
        <v>4709</v>
      </c>
      <c r="C113" t="s">
        <v>4710</v>
      </c>
      <c r="D113" t="s">
        <v>11197</v>
      </c>
      <c r="E113" t="s">
        <v>1516</v>
      </c>
      <c r="F113" t="s">
        <v>4710</v>
      </c>
    </row>
    <row r="114" spans="1:7">
      <c r="A114" t="s">
        <v>1090</v>
      </c>
      <c r="B114" t="s">
        <v>4711</v>
      </c>
      <c r="C114" t="s">
        <v>15</v>
      </c>
      <c r="D114" t="s">
        <v>3874</v>
      </c>
      <c r="E114" t="s">
        <v>1516</v>
      </c>
      <c r="F114" t="s">
        <v>3875</v>
      </c>
    </row>
    <row r="115" spans="1:7">
      <c r="A115" t="s">
        <v>1090</v>
      </c>
      <c r="B115" t="s">
        <v>4712</v>
      </c>
      <c r="C115" t="s">
        <v>15</v>
      </c>
      <c r="D115" t="s">
        <v>3877</v>
      </c>
      <c r="E115" t="s">
        <v>1516</v>
      </c>
      <c r="F115" t="s">
        <v>3878</v>
      </c>
    </row>
    <row r="116" spans="1:7">
      <c r="A116" t="s">
        <v>1090</v>
      </c>
      <c r="B116" t="s">
        <v>4713</v>
      </c>
      <c r="C116" t="s">
        <v>10107</v>
      </c>
      <c r="D116" t="s">
        <v>10108</v>
      </c>
      <c r="E116" t="s">
        <v>1516</v>
      </c>
      <c r="F116" t="s">
        <v>7841</v>
      </c>
    </row>
    <row r="117" spans="1:7">
      <c r="A117" t="s">
        <v>1090</v>
      </c>
      <c r="B117" t="s">
        <v>4714</v>
      </c>
      <c r="C117" t="s">
        <v>3881</v>
      </c>
      <c r="D117" t="s">
        <v>3882</v>
      </c>
      <c r="E117" t="s">
        <v>1516</v>
      </c>
      <c r="F117" t="s">
        <v>3883</v>
      </c>
    </row>
    <row r="118" spans="1:7">
      <c r="A118" t="s">
        <v>1090</v>
      </c>
      <c r="B118" t="s">
        <v>4715</v>
      </c>
      <c r="C118" t="s">
        <v>3885</v>
      </c>
      <c r="D118" t="s">
        <v>3886</v>
      </c>
      <c r="E118" t="s">
        <v>1516</v>
      </c>
      <c r="F118" t="s">
        <v>3887</v>
      </c>
      <c r="G118" t="s">
        <v>5741</v>
      </c>
    </row>
    <row r="119" spans="1:7">
      <c r="A119" t="s">
        <v>1090</v>
      </c>
      <c r="B119" t="s">
        <v>4716</v>
      </c>
      <c r="C119" t="s">
        <v>3894</v>
      </c>
      <c r="D119" t="s">
        <v>3895</v>
      </c>
      <c r="E119" t="s">
        <v>1516</v>
      </c>
      <c r="F119" t="s">
        <v>3896</v>
      </c>
    </row>
    <row r="120" spans="1:7">
      <c r="A120" t="s">
        <v>1090</v>
      </c>
      <c r="B120" t="s">
        <v>4717</v>
      </c>
      <c r="C120" t="s">
        <v>4718</v>
      </c>
      <c r="D120" t="s">
        <v>11198</v>
      </c>
      <c r="E120" t="s">
        <v>1516</v>
      </c>
      <c r="F120" t="s">
        <v>11199</v>
      </c>
    </row>
    <row r="121" spans="1:7">
      <c r="A121" t="s">
        <v>1090</v>
      </c>
      <c r="B121" t="s">
        <v>4719</v>
      </c>
      <c r="C121" t="s">
        <v>1641</v>
      </c>
      <c r="D121" t="s">
        <v>11200</v>
      </c>
      <c r="E121" t="s">
        <v>1516</v>
      </c>
      <c r="F121" t="s">
        <v>11201</v>
      </c>
    </row>
    <row r="122" spans="1:7">
      <c r="A122" t="s">
        <v>1090</v>
      </c>
      <c r="B122" t="s">
        <v>4720</v>
      </c>
      <c r="C122" t="s">
        <v>1637</v>
      </c>
      <c r="D122" t="s">
        <v>11202</v>
      </c>
      <c r="E122" t="s">
        <v>1516</v>
      </c>
      <c r="F122" t="s">
        <v>11203</v>
      </c>
    </row>
    <row r="123" spans="1:7">
      <c r="A123" t="s">
        <v>1090</v>
      </c>
      <c r="B123" t="s">
        <v>4721</v>
      </c>
      <c r="C123" t="s">
        <v>1634</v>
      </c>
      <c r="D123" t="s">
        <v>11204</v>
      </c>
      <c r="E123" t="s">
        <v>1516</v>
      </c>
      <c r="F123" t="s">
        <v>11205</v>
      </c>
    </row>
    <row r="124" spans="1:7">
      <c r="A124" t="s">
        <v>1090</v>
      </c>
      <c r="B124" t="s">
        <v>4722</v>
      </c>
      <c r="C124" t="s">
        <v>9144</v>
      </c>
      <c r="D124" t="s">
        <v>3903</v>
      </c>
      <c r="E124" t="s">
        <v>1516</v>
      </c>
      <c r="F124" t="s">
        <v>3904</v>
      </c>
    </row>
    <row r="125" spans="1:7">
      <c r="A125" t="s">
        <v>1090</v>
      </c>
      <c r="B125" t="s">
        <v>4723</v>
      </c>
      <c r="C125" t="s">
        <v>1823</v>
      </c>
      <c r="D125" t="s">
        <v>3916</v>
      </c>
      <c r="E125" t="s">
        <v>1516</v>
      </c>
      <c r="F125" t="s">
        <v>3917</v>
      </c>
    </row>
    <row r="126" spans="1:7">
      <c r="A126" t="s">
        <v>1090</v>
      </c>
      <c r="B126" t="s">
        <v>4724</v>
      </c>
      <c r="C126" t="s">
        <v>1827</v>
      </c>
      <c r="D126" t="s">
        <v>3924</v>
      </c>
      <c r="E126" t="s">
        <v>1516</v>
      </c>
      <c r="F126" t="s">
        <v>3925</v>
      </c>
    </row>
    <row r="127" spans="1:7">
      <c r="A127" t="s">
        <v>1090</v>
      </c>
      <c r="B127" t="s">
        <v>4725</v>
      </c>
      <c r="C127" t="s">
        <v>3316</v>
      </c>
      <c r="D127" t="s">
        <v>3317</v>
      </c>
      <c r="E127" t="s">
        <v>1516</v>
      </c>
      <c r="F127" t="s">
        <v>3318</v>
      </c>
    </row>
    <row r="128" spans="1:7">
      <c r="A128" t="s">
        <v>1090</v>
      </c>
      <c r="B128" t="s">
        <v>4726</v>
      </c>
      <c r="C128" t="s">
        <v>4727</v>
      </c>
      <c r="D128" t="s">
        <v>3929</v>
      </c>
      <c r="E128" t="s">
        <v>1516</v>
      </c>
      <c r="F128" t="s">
        <v>3930</v>
      </c>
    </row>
    <row r="129" spans="1:7">
      <c r="A129" t="s">
        <v>1090</v>
      </c>
      <c r="B129" t="s">
        <v>4728</v>
      </c>
      <c r="C129" t="s">
        <v>15</v>
      </c>
      <c r="D129" t="s">
        <v>3932</v>
      </c>
      <c r="E129" t="s">
        <v>1516</v>
      </c>
      <c r="F129" t="s">
        <v>3933</v>
      </c>
    </row>
    <row r="130" spans="1:7">
      <c r="A130" t="s">
        <v>1090</v>
      </c>
      <c r="B130" t="s">
        <v>4729</v>
      </c>
      <c r="C130" t="s">
        <v>1641</v>
      </c>
      <c r="D130" t="s">
        <v>11206</v>
      </c>
      <c r="E130" t="s">
        <v>1516</v>
      </c>
      <c r="F130" t="s">
        <v>10310</v>
      </c>
    </row>
    <row r="131" spans="1:7">
      <c r="A131" t="s">
        <v>1090</v>
      </c>
      <c r="B131" t="s">
        <v>4730</v>
      </c>
      <c r="C131" t="s">
        <v>1637</v>
      </c>
      <c r="D131" t="s">
        <v>4731</v>
      </c>
      <c r="E131" t="s">
        <v>1516</v>
      </c>
      <c r="F131" t="s">
        <v>4732</v>
      </c>
    </row>
    <row r="132" spans="1:7">
      <c r="A132" t="s">
        <v>1090</v>
      </c>
      <c r="B132" t="s">
        <v>4733</v>
      </c>
      <c r="C132" t="s">
        <v>1634</v>
      </c>
      <c r="D132" t="s">
        <v>4734</v>
      </c>
      <c r="E132" t="s">
        <v>1516</v>
      </c>
      <c r="F132" t="s">
        <v>4735</v>
      </c>
    </row>
    <row r="133" spans="1:7">
      <c r="A133" t="s">
        <v>1090</v>
      </c>
      <c r="B133" t="s">
        <v>4736</v>
      </c>
      <c r="C133" t="s">
        <v>4737</v>
      </c>
      <c r="D133" t="s">
        <v>11207</v>
      </c>
      <c r="E133" t="s">
        <v>1516</v>
      </c>
      <c r="F133" t="s">
        <v>4737</v>
      </c>
    </row>
    <row r="134" spans="1:7">
      <c r="A134" t="s">
        <v>1090</v>
      </c>
      <c r="B134" t="s">
        <v>4738</v>
      </c>
      <c r="C134" t="s">
        <v>1786</v>
      </c>
      <c r="D134" t="s">
        <v>1787</v>
      </c>
      <c r="E134" t="s">
        <v>1516</v>
      </c>
      <c r="F134" t="s">
        <v>1788</v>
      </c>
    </row>
    <row r="135" spans="1:7">
      <c r="A135" t="s">
        <v>1090</v>
      </c>
      <c r="B135" t="s">
        <v>4739</v>
      </c>
      <c r="C135" t="s">
        <v>1418</v>
      </c>
      <c r="D135" t="s">
        <v>2274</v>
      </c>
      <c r="E135" t="s">
        <v>1516</v>
      </c>
      <c r="F135" t="s">
        <v>1421</v>
      </c>
      <c r="G135" t="s">
        <v>5733</v>
      </c>
    </row>
    <row r="136" spans="1:7">
      <c r="A136" t="s">
        <v>1090</v>
      </c>
      <c r="B136" t="s">
        <v>4740</v>
      </c>
      <c r="C136" t="s">
        <v>1935</v>
      </c>
      <c r="D136" t="s">
        <v>1618</v>
      </c>
      <c r="E136" t="s">
        <v>1516</v>
      </c>
      <c r="F136" t="s">
        <v>1619</v>
      </c>
    </row>
    <row r="137" spans="1:7">
      <c r="A137" t="s">
        <v>1090</v>
      </c>
      <c r="B137" t="s">
        <v>4741</v>
      </c>
      <c r="C137" t="s">
        <v>2269</v>
      </c>
      <c r="D137" t="s">
        <v>2270</v>
      </c>
      <c r="E137" t="s">
        <v>1516</v>
      </c>
      <c r="F137" t="s">
        <v>2271</v>
      </c>
    </row>
    <row r="138" spans="1:7">
      <c r="A138" t="s">
        <v>1090</v>
      </c>
      <c r="B138" t="s">
        <v>4742</v>
      </c>
      <c r="C138" t="s">
        <v>2265</v>
      </c>
      <c r="D138" t="s">
        <v>2266</v>
      </c>
      <c r="E138" t="s">
        <v>1516</v>
      </c>
      <c r="F138" t="s">
        <v>2267</v>
      </c>
      <c r="G138" t="s">
        <v>5741</v>
      </c>
    </row>
    <row r="139" spans="1:7">
      <c r="A139" t="s">
        <v>1090</v>
      </c>
      <c r="B139" t="s">
        <v>4743</v>
      </c>
      <c r="C139" t="s">
        <v>2261</v>
      </c>
      <c r="D139" t="s">
        <v>2262</v>
      </c>
      <c r="E139" t="s">
        <v>1516</v>
      </c>
      <c r="F139" t="s">
        <v>2263</v>
      </c>
      <c r="G139" t="s">
        <v>5741</v>
      </c>
    </row>
    <row r="140" spans="1:7">
      <c r="A140" t="s">
        <v>1090</v>
      </c>
      <c r="B140" t="s">
        <v>4744</v>
      </c>
      <c r="C140" t="s">
        <v>2257</v>
      </c>
      <c r="D140" t="s">
        <v>2258</v>
      </c>
      <c r="E140" t="s">
        <v>1516</v>
      </c>
      <c r="F140" t="s">
        <v>2259</v>
      </c>
    </row>
    <row r="141" spans="1:7">
      <c r="A141" t="s">
        <v>1090</v>
      </c>
      <c r="B141" t="s">
        <v>4745</v>
      </c>
      <c r="C141" t="s">
        <v>2253</v>
      </c>
      <c r="D141" t="s">
        <v>2254</v>
      </c>
      <c r="E141" t="s">
        <v>1516</v>
      </c>
      <c r="F141" t="s">
        <v>2255</v>
      </c>
      <c r="G141" t="s">
        <v>5741</v>
      </c>
    </row>
    <row r="142" spans="1:7">
      <c r="A142" t="s">
        <v>1090</v>
      </c>
      <c r="B142" t="s">
        <v>4746</v>
      </c>
      <c r="C142" t="s">
        <v>3920</v>
      </c>
      <c r="D142" t="s">
        <v>3921</v>
      </c>
      <c r="E142" t="s">
        <v>1516</v>
      </c>
      <c r="F142" t="s">
        <v>3922</v>
      </c>
    </row>
    <row r="143" spans="1:7">
      <c r="A143" t="s">
        <v>1090</v>
      </c>
      <c r="B143" t="s">
        <v>4747</v>
      </c>
      <c r="C143" t="s">
        <v>2239</v>
      </c>
      <c r="D143" t="s">
        <v>2240</v>
      </c>
      <c r="E143" t="s">
        <v>1516</v>
      </c>
      <c r="F143" t="s">
        <v>2241</v>
      </c>
    </row>
    <row r="144" spans="1:7">
      <c r="A144" t="s">
        <v>1090</v>
      </c>
      <c r="B144" t="s">
        <v>4748</v>
      </c>
      <c r="C144" t="s">
        <v>15</v>
      </c>
      <c r="D144" t="s">
        <v>2235</v>
      </c>
      <c r="E144" t="s">
        <v>1516</v>
      </c>
      <c r="F144" t="s">
        <v>2236</v>
      </c>
    </row>
    <row r="145" spans="1:7">
      <c r="A145" t="s">
        <v>1090</v>
      </c>
      <c r="B145" t="s">
        <v>4749</v>
      </c>
      <c r="C145" t="s">
        <v>4750</v>
      </c>
      <c r="D145" t="s">
        <v>2232</v>
      </c>
      <c r="E145" t="s">
        <v>1516</v>
      </c>
      <c r="F145" t="s">
        <v>2233</v>
      </c>
    </row>
    <row r="146" spans="1:7">
      <c r="A146" t="s">
        <v>1090</v>
      </c>
      <c r="B146" t="s">
        <v>4751</v>
      </c>
      <c r="C146" t="s">
        <v>2228</v>
      </c>
      <c r="D146" t="s">
        <v>2229</v>
      </c>
      <c r="E146" t="s">
        <v>1516</v>
      </c>
      <c r="F146" t="s">
        <v>2230</v>
      </c>
    </row>
    <row r="147" spans="1:7">
      <c r="A147" t="s">
        <v>1090</v>
      </c>
      <c r="B147" t="s">
        <v>4752</v>
      </c>
      <c r="C147" t="s">
        <v>15</v>
      </c>
      <c r="D147" t="s">
        <v>11208</v>
      </c>
      <c r="E147" t="s">
        <v>1516</v>
      </c>
      <c r="F147" t="s">
        <v>10968</v>
      </c>
    </row>
    <row r="148" spans="1:7">
      <c r="A148" t="s">
        <v>1090</v>
      </c>
      <c r="B148" t="s">
        <v>4753</v>
      </c>
      <c r="C148" t="s">
        <v>1641</v>
      </c>
      <c r="D148" t="s">
        <v>1692</v>
      </c>
      <c r="E148" t="s">
        <v>1516</v>
      </c>
      <c r="F148" t="s">
        <v>1641</v>
      </c>
    </row>
    <row r="149" spans="1:7">
      <c r="A149" t="s">
        <v>1090</v>
      </c>
      <c r="B149" t="s">
        <v>4754</v>
      </c>
      <c r="C149" t="s">
        <v>1637</v>
      </c>
      <c r="D149" t="s">
        <v>4755</v>
      </c>
      <c r="E149" t="s">
        <v>1516</v>
      </c>
      <c r="F149" t="s">
        <v>4756</v>
      </c>
    </row>
    <row r="150" spans="1:7">
      <c r="A150" t="s">
        <v>1090</v>
      </c>
      <c r="B150" t="s">
        <v>4757</v>
      </c>
      <c r="C150" t="s">
        <v>1634</v>
      </c>
      <c r="D150" t="s">
        <v>10163</v>
      </c>
      <c r="E150" t="s">
        <v>1516</v>
      </c>
      <c r="F150" t="s">
        <v>7647</v>
      </c>
    </row>
    <row r="151" spans="1:7">
      <c r="A151" t="s">
        <v>1090</v>
      </c>
      <c r="B151" t="s">
        <v>4758</v>
      </c>
      <c r="C151" t="s">
        <v>1877</v>
      </c>
      <c r="D151" t="s">
        <v>3431</v>
      </c>
      <c r="E151" t="s">
        <v>1516</v>
      </c>
      <c r="F151" t="s">
        <v>3432</v>
      </c>
    </row>
    <row r="152" spans="1:7">
      <c r="A152" t="s">
        <v>1090</v>
      </c>
      <c r="B152" t="s">
        <v>4759</v>
      </c>
      <c r="C152" t="s">
        <v>11209</v>
      </c>
      <c r="D152" t="s">
        <v>4760</v>
      </c>
      <c r="E152" t="s">
        <v>1516</v>
      </c>
      <c r="F152" t="s">
        <v>4761</v>
      </c>
    </row>
    <row r="153" spans="1:7">
      <c r="A153" t="s">
        <v>1090</v>
      </c>
      <c r="B153" t="s">
        <v>4762</v>
      </c>
      <c r="C153" t="s">
        <v>2351</v>
      </c>
      <c r="D153" t="s">
        <v>2352</v>
      </c>
      <c r="E153" t="s">
        <v>1516</v>
      </c>
      <c r="F153" t="s">
        <v>2353</v>
      </c>
      <c r="G153" t="s">
        <v>5741</v>
      </c>
    </row>
    <row r="154" spans="1:7">
      <c r="A154" t="s">
        <v>1090</v>
      </c>
      <c r="B154" t="s">
        <v>4763</v>
      </c>
      <c r="C154" t="s">
        <v>15</v>
      </c>
      <c r="D154" t="s">
        <v>4764</v>
      </c>
      <c r="E154" t="s">
        <v>1516</v>
      </c>
      <c r="F154" t="s">
        <v>4765</v>
      </c>
    </row>
    <row r="155" spans="1:7">
      <c r="A155" t="s">
        <v>1090</v>
      </c>
      <c r="B155" t="s">
        <v>4766</v>
      </c>
      <c r="C155" t="s">
        <v>1786</v>
      </c>
      <c r="D155" t="s">
        <v>1787</v>
      </c>
      <c r="E155" t="s">
        <v>1516</v>
      </c>
      <c r="F155" t="s">
        <v>1788</v>
      </c>
    </row>
    <row r="156" spans="1:7">
      <c r="A156" t="s">
        <v>1090</v>
      </c>
      <c r="B156" t="s">
        <v>4767</v>
      </c>
      <c r="C156" t="s">
        <v>3316</v>
      </c>
      <c r="D156" t="s">
        <v>3317</v>
      </c>
      <c r="E156" t="s">
        <v>1516</v>
      </c>
      <c r="F156" t="s">
        <v>3318</v>
      </c>
    </row>
    <row r="157" spans="1:7">
      <c r="A157" t="s">
        <v>1090</v>
      </c>
      <c r="B157" t="s">
        <v>4768</v>
      </c>
      <c r="C157" t="s">
        <v>3324</v>
      </c>
      <c r="D157" t="s">
        <v>3325</v>
      </c>
      <c r="E157" t="s">
        <v>1516</v>
      </c>
      <c r="F157" t="s">
        <v>3326</v>
      </c>
      <c r="G157" t="s">
        <v>5733</v>
      </c>
    </row>
    <row r="158" spans="1:7">
      <c r="A158" t="s">
        <v>1090</v>
      </c>
      <c r="B158" t="s">
        <v>4769</v>
      </c>
      <c r="C158" t="s">
        <v>11210</v>
      </c>
      <c r="D158" t="s">
        <v>11211</v>
      </c>
      <c r="E158" t="s">
        <v>1516</v>
      </c>
      <c r="F158" t="s">
        <v>11212</v>
      </c>
    </row>
    <row r="159" spans="1:7">
      <c r="A159" t="s">
        <v>1090</v>
      </c>
      <c r="B159" t="s">
        <v>4770</v>
      </c>
      <c r="C159" t="s">
        <v>3304</v>
      </c>
      <c r="D159" t="s">
        <v>3305</v>
      </c>
      <c r="E159" t="s">
        <v>1516</v>
      </c>
      <c r="F159" t="s">
        <v>3306</v>
      </c>
      <c r="G159" t="s">
        <v>5741</v>
      </c>
    </row>
    <row r="160" spans="1:7">
      <c r="A160" t="s">
        <v>1090</v>
      </c>
      <c r="B160" t="s">
        <v>4771</v>
      </c>
      <c r="C160" t="s">
        <v>3308</v>
      </c>
      <c r="D160" t="s">
        <v>3309</v>
      </c>
      <c r="E160" t="s">
        <v>1516</v>
      </c>
      <c r="F160" t="s">
        <v>3310</v>
      </c>
    </row>
    <row r="161" spans="1:7">
      <c r="A161" t="s">
        <v>1090</v>
      </c>
      <c r="B161" t="s">
        <v>4772</v>
      </c>
      <c r="C161" t="s">
        <v>3312</v>
      </c>
      <c r="D161" t="s">
        <v>3313</v>
      </c>
      <c r="E161" t="s">
        <v>1516</v>
      </c>
      <c r="F161" t="s">
        <v>3314</v>
      </c>
      <c r="G161" t="s">
        <v>5733</v>
      </c>
    </row>
    <row r="162" spans="1:7">
      <c r="A162" t="s">
        <v>1090</v>
      </c>
      <c r="B162" t="s">
        <v>4773</v>
      </c>
      <c r="C162" t="s">
        <v>1993</v>
      </c>
      <c r="D162" t="s">
        <v>11485</v>
      </c>
      <c r="E162" t="s">
        <v>1516</v>
      </c>
      <c r="F162" t="s">
        <v>1993</v>
      </c>
    </row>
    <row r="163" spans="1:7">
      <c r="A163" t="s">
        <v>1090</v>
      </c>
      <c r="B163" t="s">
        <v>4774</v>
      </c>
      <c r="C163" t="s">
        <v>234</v>
      </c>
      <c r="D163" t="s">
        <v>4775</v>
      </c>
      <c r="E163" t="s">
        <v>1516</v>
      </c>
      <c r="F163" t="s">
        <v>234</v>
      </c>
    </row>
    <row r="164" spans="1:7">
      <c r="A164" t="s">
        <v>1090</v>
      </c>
      <c r="B164" t="s">
        <v>4776</v>
      </c>
      <c r="C164" t="s">
        <v>15</v>
      </c>
      <c r="D164" t="s">
        <v>11213</v>
      </c>
      <c r="E164" t="s">
        <v>1516</v>
      </c>
      <c r="F164" t="s">
        <v>188</v>
      </c>
    </row>
    <row r="165" spans="1:7">
      <c r="A165" t="s">
        <v>1090</v>
      </c>
      <c r="B165" t="s">
        <v>4777</v>
      </c>
      <c r="C165" t="s">
        <v>1634</v>
      </c>
      <c r="D165" t="s">
        <v>4778</v>
      </c>
      <c r="E165" t="s">
        <v>1516</v>
      </c>
      <c r="F165" t="s">
        <v>4779</v>
      </c>
    </row>
    <row r="166" spans="1:7">
      <c r="A166" t="s">
        <v>1090</v>
      </c>
      <c r="B166" t="s">
        <v>4780</v>
      </c>
      <c r="C166" t="s">
        <v>1637</v>
      </c>
      <c r="D166" t="s">
        <v>4781</v>
      </c>
      <c r="E166" t="s">
        <v>1516</v>
      </c>
      <c r="F166" t="s">
        <v>4782</v>
      </c>
    </row>
    <row r="167" spans="1:7">
      <c r="A167" t="s">
        <v>1090</v>
      </c>
      <c r="B167" t="s">
        <v>4783</v>
      </c>
      <c r="C167" t="s">
        <v>1637</v>
      </c>
      <c r="D167" t="s">
        <v>4784</v>
      </c>
      <c r="E167" t="s">
        <v>1516</v>
      </c>
      <c r="F167" t="s">
        <v>4785</v>
      </c>
    </row>
    <row r="168" spans="1:7">
      <c r="A168" t="s">
        <v>1090</v>
      </c>
      <c r="B168" t="s">
        <v>4786</v>
      </c>
      <c r="C168" t="s">
        <v>3206</v>
      </c>
      <c r="D168" t="s">
        <v>3207</v>
      </c>
      <c r="E168" t="s">
        <v>1516</v>
      </c>
      <c r="F168" t="s">
        <v>3208</v>
      </c>
    </row>
    <row r="169" spans="1:7">
      <c r="A169" t="s">
        <v>1090</v>
      </c>
      <c r="B169" t="s">
        <v>4787</v>
      </c>
      <c r="C169" t="s">
        <v>3210</v>
      </c>
      <c r="D169" t="s">
        <v>3211</v>
      </c>
      <c r="E169" t="s">
        <v>1516</v>
      </c>
      <c r="F169" t="s">
        <v>3212</v>
      </c>
    </row>
    <row r="170" spans="1:7">
      <c r="A170" t="s">
        <v>1090</v>
      </c>
      <c r="B170" t="s">
        <v>4788</v>
      </c>
      <c r="C170" t="s">
        <v>3214</v>
      </c>
      <c r="D170" t="s">
        <v>3215</v>
      </c>
      <c r="E170" t="s">
        <v>1516</v>
      </c>
      <c r="F170" t="s">
        <v>3216</v>
      </c>
    </row>
    <row r="171" spans="1:7">
      <c r="A171" t="s">
        <v>1090</v>
      </c>
      <c r="B171" t="s">
        <v>4789</v>
      </c>
      <c r="C171" t="s">
        <v>3218</v>
      </c>
      <c r="D171" t="s">
        <v>3219</v>
      </c>
      <c r="E171" t="s">
        <v>1516</v>
      </c>
      <c r="F171" t="s">
        <v>3220</v>
      </c>
    </row>
    <row r="172" spans="1:7">
      <c r="A172" t="s">
        <v>1090</v>
      </c>
      <c r="B172" t="s">
        <v>4790</v>
      </c>
      <c r="C172" t="s">
        <v>4791</v>
      </c>
      <c r="D172" t="s">
        <v>11214</v>
      </c>
      <c r="E172" t="s">
        <v>1516</v>
      </c>
      <c r="F172" t="s">
        <v>4791</v>
      </c>
    </row>
    <row r="173" spans="1:7">
      <c r="A173" t="s">
        <v>1090</v>
      </c>
      <c r="B173" t="s">
        <v>4792</v>
      </c>
      <c r="C173" t="s">
        <v>1929</v>
      </c>
      <c r="D173" t="s">
        <v>1928</v>
      </c>
      <c r="E173" t="s">
        <v>1516</v>
      </c>
      <c r="F173" t="s">
        <v>1929</v>
      </c>
    </row>
    <row r="174" spans="1:7">
      <c r="A174" t="s">
        <v>1090</v>
      </c>
      <c r="B174" t="s">
        <v>4793</v>
      </c>
      <c r="C174" t="s">
        <v>3224</v>
      </c>
      <c r="D174" t="s">
        <v>4794</v>
      </c>
      <c r="E174" t="s">
        <v>1516</v>
      </c>
      <c r="F174" t="s">
        <v>4795</v>
      </c>
    </row>
    <row r="175" spans="1:7">
      <c r="A175" t="s">
        <v>1090</v>
      </c>
      <c r="B175" t="s">
        <v>4796</v>
      </c>
      <c r="C175" t="s">
        <v>3232</v>
      </c>
      <c r="D175" t="s">
        <v>3233</v>
      </c>
      <c r="E175" t="s">
        <v>1516</v>
      </c>
      <c r="F175" t="s">
        <v>3234</v>
      </c>
    </row>
    <row r="176" spans="1:7">
      <c r="A176" t="s">
        <v>1090</v>
      </c>
      <c r="B176" t="s">
        <v>4797</v>
      </c>
      <c r="C176" t="s">
        <v>3237</v>
      </c>
      <c r="D176" t="s">
        <v>3238</v>
      </c>
      <c r="E176" t="s">
        <v>1516</v>
      </c>
      <c r="F176" t="s">
        <v>3239</v>
      </c>
      <c r="G176" t="s">
        <v>5741</v>
      </c>
    </row>
    <row r="177" spans="1:7">
      <c r="A177" t="s">
        <v>1090</v>
      </c>
      <c r="B177" t="s">
        <v>4798</v>
      </c>
      <c r="C177" t="s">
        <v>3241</v>
      </c>
      <c r="D177" t="s">
        <v>3242</v>
      </c>
      <c r="E177" t="s">
        <v>1516</v>
      </c>
      <c r="F177" t="s">
        <v>3243</v>
      </c>
    </row>
    <row r="178" spans="1:7">
      <c r="A178" t="s">
        <v>1090</v>
      </c>
      <c r="B178" t="s">
        <v>4799</v>
      </c>
      <c r="C178" t="s">
        <v>3245</v>
      </c>
      <c r="D178" t="s">
        <v>3246</v>
      </c>
      <c r="E178" t="s">
        <v>1516</v>
      </c>
      <c r="F178" t="s">
        <v>3247</v>
      </c>
    </row>
    <row r="179" spans="1:7">
      <c r="A179" t="s">
        <v>1090</v>
      </c>
      <c r="B179" t="s">
        <v>4800</v>
      </c>
      <c r="C179" t="s">
        <v>3249</v>
      </c>
      <c r="D179" t="s">
        <v>3250</v>
      </c>
      <c r="E179" t="s">
        <v>1516</v>
      </c>
      <c r="F179" t="s">
        <v>3251</v>
      </c>
    </row>
    <row r="180" spans="1:7">
      <c r="A180" t="s">
        <v>1090</v>
      </c>
      <c r="B180" t="s">
        <v>4801</v>
      </c>
      <c r="C180" t="s">
        <v>4802</v>
      </c>
      <c r="D180" t="s">
        <v>4803</v>
      </c>
      <c r="E180" t="s">
        <v>1516</v>
      </c>
      <c r="F180" t="s">
        <v>4804</v>
      </c>
    </row>
    <row r="181" spans="1:7">
      <c r="A181" t="s">
        <v>1090</v>
      </c>
      <c r="B181" t="s">
        <v>4805</v>
      </c>
      <c r="C181" t="s">
        <v>7859</v>
      </c>
      <c r="D181" t="s">
        <v>2366</v>
      </c>
      <c r="E181" t="s">
        <v>1516</v>
      </c>
      <c r="F181" t="s">
        <v>52</v>
      </c>
    </row>
    <row r="182" spans="1:7">
      <c r="A182" t="s">
        <v>1090</v>
      </c>
      <c r="B182" t="s">
        <v>4806</v>
      </c>
      <c r="C182" t="s">
        <v>11215</v>
      </c>
      <c r="D182" t="s">
        <v>11216</v>
      </c>
      <c r="E182" t="s">
        <v>1516</v>
      </c>
      <c r="F182" t="s">
        <v>11217</v>
      </c>
    </row>
    <row r="183" spans="1:7">
      <c r="A183" t="s">
        <v>1090</v>
      </c>
      <c r="B183" t="s">
        <v>4807</v>
      </c>
      <c r="C183" t="s">
        <v>10514</v>
      </c>
      <c r="D183" t="s">
        <v>11218</v>
      </c>
      <c r="E183" t="s">
        <v>1516</v>
      </c>
      <c r="F183" t="s">
        <v>11219</v>
      </c>
    </row>
    <row r="184" spans="1:7">
      <c r="A184" t="s">
        <v>1090</v>
      </c>
      <c r="B184" t="s">
        <v>4808</v>
      </c>
      <c r="C184" t="s">
        <v>3340</v>
      </c>
      <c r="D184" t="s">
        <v>3341</v>
      </c>
      <c r="E184" t="s">
        <v>1516</v>
      </c>
      <c r="F184" t="s">
        <v>3342</v>
      </c>
    </row>
    <row r="185" spans="1:7">
      <c r="A185" t="s">
        <v>1090</v>
      </c>
      <c r="B185" t="s">
        <v>4809</v>
      </c>
      <c r="C185" t="s">
        <v>4810</v>
      </c>
      <c r="D185" t="s">
        <v>4811</v>
      </c>
      <c r="E185" t="s">
        <v>1516</v>
      </c>
      <c r="F185" t="s">
        <v>4812</v>
      </c>
    </row>
    <row r="186" spans="1:7">
      <c r="A186" t="s">
        <v>1090</v>
      </c>
      <c r="B186" t="s">
        <v>4813</v>
      </c>
      <c r="C186" t="s">
        <v>4814</v>
      </c>
      <c r="D186" t="s">
        <v>2614</v>
      </c>
      <c r="E186" t="s">
        <v>1516</v>
      </c>
      <c r="F186" t="s">
        <v>2615</v>
      </c>
    </row>
    <row r="187" spans="1:7">
      <c r="A187" t="s">
        <v>1090</v>
      </c>
      <c r="B187" t="s">
        <v>4815</v>
      </c>
      <c r="C187" t="s">
        <v>2609</v>
      </c>
      <c r="D187" t="s">
        <v>2610</v>
      </c>
      <c r="E187" t="s">
        <v>1516</v>
      </c>
      <c r="F187" t="s">
        <v>2611</v>
      </c>
      <c r="G187" t="s">
        <v>5741</v>
      </c>
    </row>
    <row r="188" spans="1:7">
      <c r="A188" t="s">
        <v>1090</v>
      </c>
      <c r="B188" t="s">
        <v>4816</v>
      </c>
      <c r="C188" t="s">
        <v>9208</v>
      </c>
      <c r="D188" t="s">
        <v>4817</v>
      </c>
      <c r="E188" t="s">
        <v>1516</v>
      </c>
      <c r="F188" t="s">
        <v>4818</v>
      </c>
    </row>
    <row r="189" spans="1:7">
      <c r="A189" t="s">
        <v>1090</v>
      </c>
      <c r="B189" t="s">
        <v>4819</v>
      </c>
      <c r="C189" t="s">
        <v>2605</v>
      </c>
      <c r="D189" t="s">
        <v>2606</v>
      </c>
      <c r="E189" t="s">
        <v>1516</v>
      </c>
      <c r="F189" t="s">
        <v>2607</v>
      </c>
    </row>
    <row r="190" spans="1:7">
      <c r="A190" t="s">
        <v>1090</v>
      </c>
      <c r="B190" t="s">
        <v>4820</v>
      </c>
      <c r="C190" t="s">
        <v>2601</v>
      </c>
      <c r="D190" t="s">
        <v>2602</v>
      </c>
      <c r="E190" t="s">
        <v>1516</v>
      </c>
      <c r="F190" t="s">
        <v>2603</v>
      </c>
      <c r="G190" t="s">
        <v>5733</v>
      </c>
    </row>
    <row r="191" spans="1:7">
      <c r="A191" t="s">
        <v>1090</v>
      </c>
      <c r="B191" t="s">
        <v>4821</v>
      </c>
      <c r="C191" t="s">
        <v>4822</v>
      </c>
      <c r="D191" t="s">
        <v>4823</v>
      </c>
      <c r="E191" t="s">
        <v>1516</v>
      </c>
      <c r="F191" t="s">
        <v>1972</v>
      </c>
    </row>
    <row r="192" spans="1:7">
      <c r="A192" t="s">
        <v>1090</v>
      </c>
      <c r="B192" t="s">
        <v>4824</v>
      </c>
      <c r="C192" t="s">
        <v>2664</v>
      </c>
      <c r="D192" t="s">
        <v>4825</v>
      </c>
      <c r="E192" t="s">
        <v>1516</v>
      </c>
      <c r="F192" t="s">
        <v>2666</v>
      </c>
    </row>
    <row r="193" spans="1:7">
      <c r="A193" t="s">
        <v>1090</v>
      </c>
      <c r="B193" t="s">
        <v>4826</v>
      </c>
      <c r="C193" t="s">
        <v>2660</v>
      </c>
      <c r="D193" t="s">
        <v>4827</v>
      </c>
      <c r="E193" t="s">
        <v>1516</v>
      </c>
      <c r="F193" t="s">
        <v>2662</v>
      </c>
    </row>
    <row r="194" spans="1:7">
      <c r="A194" t="s">
        <v>1090</v>
      </c>
      <c r="B194" t="s">
        <v>4828</v>
      </c>
      <c r="C194" t="s">
        <v>2656</v>
      </c>
      <c r="D194" t="s">
        <v>4829</v>
      </c>
      <c r="E194" t="s">
        <v>1516</v>
      </c>
      <c r="F194" t="s">
        <v>2658</v>
      </c>
    </row>
    <row r="195" spans="1:7">
      <c r="A195" t="s">
        <v>1090</v>
      </c>
      <c r="B195" t="s">
        <v>4830</v>
      </c>
      <c r="C195" t="s">
        <v>2582</v>
      </c>
      <c r="D195" t="s">
        <v>2583</v>
      </c>
      <c r="E195" t="s">
        <v>1516</v>
      </c>
      <c r="F195" t="s">
        <v>2584</v>
      </c>
    </row>
    <row r="196" spans="1:7">
      <c r="A196" t="s">
        <v>1090</v>
      </c>
      <c r="B196" t="s">
        <v>4831</v>
      </c>
      <c r="C196" t="s">
        <v>4832</v>
      </c>
      <c r="D196" t="s">
        <v>4833</v>
      </c>
      <c r="E196" t="s">
        <v>1516</v>
      </c>
      <c r="F196" t="s">
        <v>4834</v>
      </c>
    </row>
    <row r="197" spans="1:7">
      <c r="A197" t="s">
        <v>1090</v>
      </c>
      <c r="B197" t="s">
        <v>4835</v>
      </c>
      <c r="C197" t="s">
        <v>4836</v>
      </c>
      <c r="D197" t="s">
        <v>4837</v>
      </c>
      <c r="E197" t="s">
        <v>1516</v>
      </c>
      <c r="F197" t="s">
        <v>4838</v>
      </c>
    </row>
    <row r="198" spans="1:7">
      <c r="A198" t="s">
        <v>1090</v>
      </c>
      <c r="B198" t="s">
        <v>4839</v>
      </c>
      <c r="C198" t="s">
        <v>2652</v>
      </c>
      <c r="D198" t="s">
        <v>4840</v>
      </c>
      <c r="E198" t="s">
        <v>1516</v>
      </c>
      <c r="F198" t="s">
        <v>2654</v>
      </c>
    </row>
    <row r="199" spans="1:7">
      <c r="A199" t="s">
        <v>1090</v>
      </c>
      <c r="B199" t="s">
        <v>4841</v>
      </c>
      <c r="C199" t="s">
        <v>2648</v>
      </c>
      <c r="D199" t="s">
        <v>2649</v>
      </c>
      <c r="E199" t="s">
        <v>1516</v>
      </c>
      <c r="F199" t="s">
        <v>2650</v>
      </c>
    </row>
    <row r="200" spans="1:7">
      <c r="A200" t="s">
        <v>1090</v>
      </c>
      <c r="B200" t="s">
        <v>4842</v>
      </c>
      <c r="C200" t="s">
        <v>2644</v>
      </c>
      <c r="D200" t="s">
        <v>2645</v>
      </c>
      <c r="E200" t="s">
        <v>1516</v>
      </c>
      <c r="F200" t="s">
        <v>2646</v>
      </c>
    </row>
    <row r="201" spans="1:7">
      <c r="A201" t="s">
        <v>1090</v>
      </c>
      <c r="B201" t="s">
        <v>4843</v>
      </c>
      <c r="C201" t="s">
        <v>11220</v>
      </c>
      <c r="D201" t="s">
        <v>2641</v>
      </c>
      <c r="E201" t="s">
        <v>1516</v>
      </c>
      <c r="F201" t="s">
        <v>2642</v>
      </c>
    </row>
    <row r="202" spans="1:7">
      <c r="A202" t="s">
        <v>1090</v>
      </c>
      <c r="B202" t="s">
        <v>4844</v>
      </c>
      <c r="C202" t="s">
        <v>2637</v>
      </c>
      <c r="D202" t="s">
        <v>2638</v>
      </c>
      <c r="E202" t="s">
        <v>1516</v>
      </c>
      <c r="F202" t="s">
        <v>2639</v>
      </c>
      <c r="G202" t="s">
        <v>5733</v>
      </c>
    </row>
    <row r="203" spans="1:7">
      <c r="A203" t="s">
        <v>1090</v>
      </c>
      <c r="B203" t="s">
        <v>4845</v>
      </c>
      <c r="C203" t="s">
        <v>2633</v>
      </c>
      <c r="D203" t="s">
        <v>2634</v>
      </c>
      <c r="E203" t="s">
        <v>1516</v>
      </c>
      <c r="F203" t="s">
        <v>2635</v>
      </c>
      <c r="G203" t="s">
        <v>5733</v>
      </c>
    </row>
    <row r="204" spans="1:7">
      <c r="A204" t="s">
        <v>1090</v>
      </c>
      <c r="B204" t="s">
        <v>4846</v>
      </c>
      <c r="C204" t="s">
        <v>11221</v>
      </c>
      <c r="D204" t="s">
        <v>2630</v>
      </c>
      <c r="E204" t="s">
        <v>1516</v>
      </c>
      <c r="F204" t="s">
        <v>2631</v>
      </c>
    </row>
    <row r="205" spans="1:7">
      <c r="A205" t="s">
        <v>1090</v>
      </c>
      <c r="B205" t="s">
        <v>4847</v>
      </c>
      <c r="C205" t="s">
        <v>4838</v>
      </c>
      <c r="D205" t="s">
        <v>4848</v>
      </c>
      <c r="E205" t="s">
        <v>1516</v>
      </c>
      <c r="F205" t="s">
        <v>4849</v>
      </c>
    </row>
    <row r="206" spans="1:7">
      <c r="A206" t="s">
        <v>1090</v>
      </c>
      <c r="B206" t="s">
        <v>4850</v>
      </c>
      <c r="C206" t="s">
        <v>4834</v>
      </c>
      <c r="D206" t="s">
        <v>4851</v>
      </c>
      <c r="E206" t="s">
        <v>1516</v>
      </c>
      <c r="F206" t="s">
        <v>4852</v>
      </c>
    </row>
    <row r="207" spans="1:7">
      <c r="A207" t="s">
        <v>1090</v>
      </c>
      <c r="B207" t="s">
        <v>4853</v>
      </c>
      <c r="C207" t="s">
        <v>4854</v>
      </c>
      <c r="D207" t="s">
        <v>4855</v>
      </c>
      <c r="E207" t="s">
        <v>1516</v>
      </c>
      <c r="F207" t="s">
        <v>4856</v>
      </c>
    </row>
    <row r="208" spans="1:7">
      <c r="A208" t="s">
        <v>1090</v>
      </c>
      <c r="B208" t="s">
        <v>4857</v>
      </c>
      <c r="C208" t="s">
        <v>7652</v>
      </c>
      <c r="D208" t="s">
        <v>4858</v>
      </c>
      <c r="E208" t="s">
        <v>1516</v>
      </c>
      <c r="F208" t="s">
        <v>1887</v>
      </c>
    </row>
    <row r="209" spans="1:7">
      <c r="A209" t="s">
        <v>1090</v>
      </c>
      <c r="B209" t="s">
        <v>4859</v>
      </c>
      <c r="C209" t="s">
        <v>7652</v>
      </c>
      <c r="D209" t="s">
        <v>4858</v>
      </c>
      <c r="E209" t="s">
        <v>1516</v>
      </c>
      <c r="F209" t="s">
        <v>1887</v>
      </c>
    </row>
    <row r="210" spans="1:7">
      <c r="A210" t="s">
        <v>1090</v>
      </c>
      <c r="B210" t="s">
        <v>4860</v>
      </c>
      <c r="C210" t="s">
        <v>7666</v>
      </c>
      <c r="D210" t="s">
        <v>2195</v>
      </c>
      <c r="E210" t="s">
        <v>1516</v>
      </c>
      <c r="F210" t="s">
        <v>2196</v>
      </c>
    </row>
    <row r="211" spans="1:7">
      <c r="A211" t="s">
        <v>1090</v>
      </c>
      <c r="B211" t="s">
        <v>4861</v>
      </c>
      <c r="C211" t="s">
        <v>1880</v>
      </c>
      <c r="D211" t="s">
        <v>4862</v>
      </c>
      <c r="E211" t="s">
        <v>1516</v>
      </c>
      <c r="F211" t="s">
        <v>4863</v>
      </c>
    </row>
    <row r="212" spans="1:7">
      <c r="A212" t="s">
        <v>1090</v>
      </c>
      <c r="B212" t="s">
        <v>4864</v>
      </c>
      <c r="C212" t="s">
        <v>1418</v>
      </c>
      <c r="D212" t="s">
        <v>2879</v>
      </c>
      <c r="E212" t="s">
        <v>1516</v>
      </c>
      <c r="F212" t="s">
        <v>1421</v>
      </c>
      <c r="G212" t="s">
        <v>5733</v>
      </c>
    </row>
    <row r="213" spans="1:7">
      <c r="A213" t="s">
        <v>1090</v>
      </c>
      <c r="B213" t="s">
        <v>4865</v>
      </c>
      <c r="C213" t="s">
        <v>4866</v>
      </c>
      <c r="D213" t="s">
        <v>11222</v>
      </c>
      <c r="E213" t="s">
        <v>1516</v>
      </c>
      <c r="F213" t="s">
        <v>4866</v>
      </c>
    </row>
    <row r="214" spans="1:7">
      <c r="A214" t="s">
        <v>1090</v>
      </c>
      <c r="B214" t="s">
        <v>4867</v>
      </c>
      <c r="C214" t="s">
        <v>1634</v>
      </c>
      <c r="D214" t="s">
        <v>3578</v>
      </c>
      <c r="E214" t="s">
        <v>1516</v>
      </c>
      <c r="F214" t="s">
        <v>3579</v>
      </c>
    </row>
    <row r="215" spans="1:7">
      <c r="A215" t="s">
        <v>1090</v>
      </c>
      <c r="B215" t="s">
        <v>4868</v>
      </c>
      <c r="C215" t="s">
        <v>1637</v>
      </c>
      <c r="D215" t="s">
        <v>1636</v>
      </c>
      <c r="E215" t="s">
        <v>1516</v>
      </c>
      <c r="F215" t="s">
        <v>1637</v>
      </c>
    </row>
    <row r="216" spans="1:7">
      <c r="A216" t="s">
        <v>1090</v>
      </c>
      <c r="B216" t="s">
        <v>4869</v>
      </c>
      <c r="C216" t="s">
        <v>4870</v>
      </c>
      <c r="D216" t="s">
        <v>11223</v>
      </c>
      <c r="E216" t="s">
        <v>1516</v>
      </c>
      <c r="F216" t="s">
        <v>3387</v>
      </c>
    </row>
    <row r="217" spans="1:7">
      <c r="A217" t="s">
        <v>1090</v>
      </c>
      <c r="B217" t="s">
        <v>4871</v>
      </c>
      <c r="C217" t="s">
        <v>8360</v>
      </c>
      <c r="D217" t="s">
        <v>11224</v>
      </c>
      <c r="E217" t="s">
        <v>1516</v>
      </c>
      <c r="F217" t="s">
        <v>11225</v>
      </c>
    </row>
    <row r="218" spans="1:7">
      <c r="A218" t="s">
        <v>1090</v>
      </c>
      <c r="B218" t="s">
        <v>4872</v>
      </c>
      <c r="C218" t="s">
        <v>4470</v>
      </c>
      <c r="D218" t="s">
        <v>4471</v>
      </c>
      <c r="E218" t="s">
        <v>1516</v>
      </c>
      <c r="F218" t="s">
        <v>4472</v>
      </c>
    </row>
    <row r="219" spans="1:7">
      <c r="A219" t="s">
        <v>1090</v>
      </c>
      <c r="B219" t="s">
        <v>4873</v>
      </c>
      <c r="C219" t="s">
        <v>2437</v>
      </c>
      <c r="D219" t="s">
        <v>7685</v>
      </c>
      <c r="E219" t="s">
        <v>1516</v>
      </c>
      <c r="F219" t="s">
        <v>1641</v>
      </c>
    </row>
    <row r="220" spans="1:7">
      <c r="A220" t="s">
        <v>1090</v>
      </c>
      <c r="B220" t="s">
        <v>4874</v>
      </c>
      <c r="C220" t="s">
        <v>1756</v>
      </c>
      <c r="D220" t="s">
        <v>4875</v>
      </c>
      <c r="E220" t="s">
        <v>1516</v>
      </c>
      <c r="F220" t="s">
        <v>4876</v>
      </c>
    </row>
    <row r="221" spans="1:7">
      <c r="A221" t="s">
        <v>1090</v>
      </c>
      <c r="B221" t="s">
        <v>4877</v>
      </c>
      <c r="C221" t="s">
        <v>11226</v>
      </c>
      <c r="D221" t="s">
        <v>11227</v>
      </c>
      <c r="E221" t="s">
        <v>1516</v>
      </c>
      <c r="F221" t="s">
        <v>11228</v>
      </c>
    </row>
    <row r="222" spans="1:7">
      <c r="A222" t="s">
        <v>1090</v>
      </c>
      <c r="B222" t="s">
        <v>4878</v>
      </c>
      <c r="C222" t="s">
        <v>1904</v>
      </c>
      <c r="D222" t="s">
        <v>1903</v>
      </c>
      <c r="E222" t="s">
        <v>1516</v>
      </c>
      <c r="F222" t="s">
        <v>1904</v>
      </c>
    </row>
    <row r="223" spans="1:7">
      <c r="A223" t="s">
        <v>1090</v>
      </c>
      <c r="B223" t="s">
        <v>4879</v>
      </c>
      <c r="C223" t="s">
        <v>2492</v>
      </c>
      <c r="D223" t="s">
        <v>4880</v>
      </c>
      <c r="E223" t="s">
        <v>1516</v>
      </c>
      <c r="F223" t="s">
        <v>2494</v>
      </c>
      <c r="G223" t="s">
        <v>5733</v>
      </c>
    </row>
    <row r="224" spans="1:7">
      <c r="A224" t="s">
        <v>1090</v>
      </c>
      <c r="B224" t="s">
        <v>4881</v>
      </c>
      <c r="C224" t="s">
        <v>1725</v>
      </c>
      <c r="D224" t="s">
        <v>1724</v>
      </c>
      <c r="E224" t="s">
        <v>1516</v>
      </c>
      <c r="F224" t="s">
        <v>1725</v>
      </c>
    </row>
    <row r="225" spans="1:7">
      <c r="A225" t="s">
        <v>1090</v>
      </c>
      <c r="B225" t="s">
        <v>4882</v>
      </c>
      <c r="C225" t="s">
        <v>11229</v>
      </c>
      <c r="D225" t="s">
        <v>11230</v>
      </c>
      <c r="E225" t="s">
        <v>1516</v>
      </c>
      <c r="F225" t="s">
        <v>11231</v>
      </c>
    </row>
    <row r="226" spans="1:7">
      <c r="A226" t="s">
        <v>1090</v>
      </c>
      <c r="B226" t="s">
        <v>4883</v>
      </c>
      <c r="C226" t="s">
        <v>9111</v>
      </c>
      <c r="D226" t="s">
        <v>2527</v>
      </c>
      <c r="E226" t="s">
        <v>1516</v>
      </c>
      <c r="F226" t="s">
        <v>2528</v>
      </c>
    </row>
    <row r="227" spans="1:7">
      <c r="A227" t="s">
        <v>1090</v>
      </c>
      <c r="B227" t="s">
        <v>4884</v>
      </c>
      <c r="C227" t="s">
        <v>15</v>
      </c>
      <c r="D227" t="s">
        <v>3722</v>
      </c>
      <c r="E227" t="s">
        <v>1516</v>
      </c>
      <c r="F227" t="s">
        <v>3723</v>
      </c>
    </row>
    <row r="228" spans="1:7">
      <c r="A228" t="s">
        <v>1090</v>
      </c>
      <c r="B228" t="s">
        <v>4885</v>
      </c>
      <c r="C228" t="s">
        <v>2521</v>
      </c>
      <c r="D228" t="s">
        <v>11232</v>
      </c>
      <c r="E228" t="s">
        <v>1516</v>
      </c>
      <c r="F228" t="s">
        <v>11233</v>
      </c>
    </row>
    <row r="229" spans="1:7">
      <c r="A229" t="s">
        <v>1090</v>
      </c>
      <c r="B229" t="s">
        <v>4886</v>
      </c>
      <c r="C229" t="s">
        <v>4887</v>
      </c>
      <c r="D229" t="s">
        <v>3718</v>
      </c>
      <c r="E229" t="s">
        <v>1516</v>
      </c>
      <c r="F229" t="s">
        <v>3719</v>
      </c>
    </row>
    <row r="230" spans="1:7">
      <c r="A230" t="s">
        <v>1090</v>
      </c>
      <c r="B230" t="s">
        <v>4888</v>
      </c>
      <c r="C230" t="s">
        <v>4889</v>
      </c>
      <c r="D230" t="s">
        <v>3714</v>
      </c>
      <c r="E230" t="s">
        <v>1516</v>
      </c>
      <c r="F230" t="s">
        <v>3715</v>
      </c>
    </row>
    <row r="231" spans="1:7">
      <c r="A231" t="s">
        <v>1090</v>
      </c>
      <c r="B231" t="s">
        <v>4890</v>
      </c>
      <c r="C231" t="s">
        <v>3709</v>
      </c>
      <c r="D231" t="s">
        <v>5775</v>
      </c>
      <c r="E231" t="s">
        <v>1516</v>
      </c>
      <c r="F231" t="s">
        <v>3711</v>
      </c>
      <c r="G231" t="s">
        <v>5741</v>
      </c>
    </row>
    <row r="232" spans="1:7">
      <c r="A232" t="s">
        <v>1090</v>
      </c>
      <c r="B232" t="s">
        <v>4891</v>
      </c>
      <c r="C232" t="s">
        <v>11234</v>
      </c>
      <c r="D232" t="s">
        <v>11235</v>
      </c>
      <c r="E232" t="s">
        <v>1516</v>
      </c>
      <c r="F232" t="s">
        <v>11236</v>
      </c>
    </row>
    <row r="233" spans="1:7">
      <c r="A233" t="s">
        <v>1090</v>
      </c>
      <c r="B233" t="s">
        <v>4892</v>
      </c>
      <c r="C233" t="s">
        <v>4893</v>
      </c>
      <c r="D233" t="s">
        <v>11237</v>
      </c>
      <c r="E233" t="s">
        <v>1516</v>
      </c>
      <c r="F233" t="s">
        <v>11238</v>
      </c>
    </row>
    <row r="234" spans="1:7">
      <c r="A234" t="s">
        <v>1090</v>
      </c>
      <c r="B234" t="s">
        <v>4894</v>
      </c>
      <c r="C234" t="s">
        <v>3156</v>
      </c>
      <c r="D234" t="s">
        <v>3680</v>
      </c>
      <c r="E234" t="s">
        <v>1516</v>
      </c>
      <c r="F234" t="s">
        <v>3158</v>
      </c>
    </row>
    <row r="235" spans="1:7">
      <c r="A235" t="s">
        <v>1090</v>
      </c>
      <c r="B235" t="s">
        <v>4895</v>
      </c>
      <c r="C235" t="s">
        <v>3675</v>
      </c>
      <c r="D235" t="s">
        <v>3676</v>
      </c>
      <c r="E235" t="s">
        <v>1516</v>
      </c>
      <c r="F235" t="s">
        <v>3677</v>
      </c>
      <c r="G235" t="s">
        <v>5741</v>
      </c>
    </row>
    <row r="236" spans="1:7">
      <c r="A236" t="s">
        <v>1090</v>
      </c>
      <c r="B236" t="s">
        <v>4896</v>
      </c>
      <c r="C236" t="s">
        <v>7882</v>
      </c>
      <c r="D236" t="s">
        <v>4897</v>
      </c>
      <c r="E236" t="s">
        <v>1516</v>
      </c>
      <c r="F236" t="s">
        <v>3314</v>
      </c>
      <c r="G236" t="s">
        <v>5733</v>
      </c>
    </row>
    <row r="237" spans="1:7">
      <c r="A237" t="s">
        <v>1090</v>
      </c>
      <c r="B237" t="s">
        <v>4898</v>
      </c>
      <c r="C237" t="s">
        <v>1641</v>
      </c>
      <c r="D237" t="s">
        <v>1640</v>
      </c>
      <c r="E237" t="s">
        <v>1516</v>
      </c>
      <c r="F237" t="s">
        <v>1641</v>
      </c>
    </row>
    <row r="238" spans="1:7">
      <c r="A238" t="s">
        <v>1090</v>
      </c>
      <c r="B238" t="s">
        <v>4899</v>
      </c>
      <c r="C238" t="s">
        <v>1634</v>
      </c>
      <c r="D238" t="s">
        <v>11239</v>
      </c>
      <c r="E238" t="s">
        <v>1516</v>
      </c>
      <c r="F238" t="s">
        <v>7659</v>
      </c>
    </row>
    <row r="239" spans="1:7">
      <c r="A239" t="s">
        <v>1090</v>
      </c>
      <c r="B239" t="s">
        <v>4900</v>
      </c>
      <c r="C239" t="s">
        <v>11240</v>
      </c>
      <c r="D239" t="s">
        <v>11241</v>
      </c>
      <c r="E239" t="s">
        <v>1516</v>
      </c>
      <c r="F239" t="s">
        <v>11242</v>
      </c>
    </row>
    <row r="240" spans="1:7">
      <c r="A240" t="s">
        <v>1090</v>
      </c>
      <c r="B240" t="s">
        <v>4901</v>
      </c>
      <c r="C240" t="s">
        <v>7613</v>
      </c>
      <c r="D240" t="s">
        <v>3629</v>
      </c>
      <c r="E240" t="s">
        <v>1516</v>
      </c>
      <c r="F240" t="s">
        <v>3630</v>
      </c>
    </row>
    <row r="241" spans="1:7">
      <c r="A241" t="s">
        <v>1090</v>
      </c>
      <c r="B241" t="s">
        <v>4902</v>
      </c>
      <c r="C241" t="s">
        <v>15</v>
      </c>
      <c r="D241" t="s">
        <v>11213</v>
      </c>
      <c r="E241" t="s">
        <v>1516</v>
      </c>
      <c r="F241" t="s">
        <v>188</v>
      </c>
    </row>
    <row r="242" spans="1:7">
      <c r="A242" t="s">
        <v>1090</v>
      </c>
      <c r="B242" t="s">
        <v>4903</v>
      </c>
      <c r="C242" t="s">
        <v>15</v>
      </c>
      <c r="D242" t="s">
        <v>11213</v>
      </c>
      <c r="E242" t="s">
        <v>1516</v>
      </c>
      <c r="F242" t="s">
        <v>188</v>
      </c>
    </row>
    <row r="243" spans="1:7">
      <c r="A243" t="s">
        <v>1090</v>
      </c>
      <c r="B243" t="s">
        <v>4904</v>
      </c>
      <c r="C243" t="s">
        <v>9144</v>
      </c>
      <c r="D243" t="s">
        <v>11243</v>
      </c>
      <c r="E243" t="s">
        <v>1516</v>
      </c>
      <c r="F243" t="s">
        <v>11244</v>
      </c>
    </row>
    <row r="244" spans="1:7">
      <c r="A244" t="s">
        <v>1090</v>
      </c>
      <c r="B244" t="s">
        <v>4905</v>
      </c>
      <c r="C244" t="s">
        <v>4907</v>
      </c>
      <c r="D244" t="s">
        <v>4906</v>
      </c>
      <c r="E244" t="s">
        <v>1516</v>
      </c>
      <c r="F244" t="s">
        <v>4907</v>
      </c>
    </row>
    <row r="245" spans="1:7">
      <c r="A245" t="s">
        <v>1090</v>
      </c>
      <c r="B245" t="s">
        <v>4908</v>
      </c>
      <c r="C245" t="s">
        <v>3366</v>
      </c>
      <c r="D245" t="s">
        <v>3760</v>
      </c>
      <c r="E245" t="s">
        <v>1516</v>
      </c>
      <c r="F245" t="s">
        <v>3761</v>
      </c>
      <c r="G245" t="s">
        <v>5741</v>
      </c>
    </row>
    <row r="246" spans="1:7">
      <c r="A246" t="s">
        <v>1090</v>
      </c>
      <c r="B246" t="s">
        <v>4909</v>
      </c>
      <c r="C246" t="s">
        <v>11245</v>
      </c>
      <c r="D246" t="s">
        <v>4910</v>
      </c>
      <c r="E246" t="s">
        <v>1516</v>
      </c>
      <c r="F246" t="s">
        <v>4911</v>
      </c>
    </row>
    <row r="247" spans="1:7">
      <c r="A247" t="s">
        <v>1090</v>
      </c>
      <c r="B247" t="s">
        <v>4912</v>
      </c>
      <c r="C247" t="s">
        <v>1877</v>
      </c>
      <c r="D247" t="s">
        <v>4913</v>
      </c>
      <c r="E247" t="s">
        <v>1516</v>
      </c>
      <c r="F247" t="s">
        <v>4914</v>
      </c>
    </row>
    <row r="248" spans="1:7">
      <c r="A248" t="s">
        <v>1090</v>
      </c>
      <c r="B248" t="s">
        <v>4915</v>
      </c>
      <c r="C248" t="s">
        <v>1880</v>
      </c>
      <c r="D248" t="s">
        <v>4916</v>
      </c>
      <c r="E248" t="s">
        <v>1516</v>
      </c>
      <c r="F248" t="s">
        <v>1880</v>
      </c>
    </row>
    <row r="249" spans="1:7">
      <c r="A249" t="s">
        <v>1090</v>
      </c>
      <c r="B249" t="s">
        <v>4917</v>
      </c>
      <c r="C249" t="s">
        <v>1641</v>
      </c>
      <c r="D249" t="s">
        <v>11246</v>
      </c>
      <c r="E249" t="s">
        <v>1516</v>
      </c>
      <c r="F249" t="s">
        <v>11247</v>
      </c>
    </row>
    <row r="250" spans="1:7">
      <c r="A250" t="s">
        <v>1090</v>
      </c>
      <c r="B250" t="s">
        <v>4918</v>
      </c>
      <c r="C250" t="s">
        <v>4919</v>
      </c>
      <c r="D250" t="s">
        <v>4920</v>
      </c>
      <c r="E250" t="s">
        <v>1516</v>
      </c>
      <c r="F250" t="s">
        <v>4921</v>
      </c>
    </row>
    <row r="251" spans="1:7">
      <c r="A251" t="s">
        <v>1090</v>
      </c>
      <c r="B251" t="s">
        <v>4922</v>
      </c>
      <c r="C251" t="s">
        <v>3763</v>
      </c>
      <c r="D251" t="s">
        <v>3764</v>
      </c>
      <c r="E251" t="s">
        <v>1516</v>
      </c>
      <c r="F251" t="s">
        <v>3765</v>
      </c>
    </row>
    <row r="252" spans="1:7">
      <c r="A252" t="s">
        <v>1090</v>
      </c>
      <c r="B252" t="s">
        <v>4923</v>
      </c>
      <c r="C252" t="s">
        <v>1579</v>
      </c>
      <c r="D252" t="s">
        <v>11248</v>
      </c>
      <c r="E252" t="s">
        <v>1516</v>
      </c>
      <c r="F252" t="s">
        <v>7322</v>
      </c>
    </row>
    <row r="253" spans="1:7">
      <c r="A253" t="s">
        <v>1090</v>
      </c>
      <c r="B253" t="s">
        <v>4924</v>
      </c>
      <c r="C253" t="s">
        <v>8053</v>
      </c>
      <c r="D253" t="s">
        <v>9744</v>
      </c>
      <c r="E253" t="s">
        <v>1516</v>
      </c>
      <c r="F253" t="s">
        <v>9745</v>
      </c>
    </row>
    <row r="254" spans="1:7">
      <c r="A254" t="s">
        <v>1090</v>
      </c>
      <c r="B254" t="s">
        <v>4925</v>
      </c>
      <c r="C254" t="s">
        <v>1880</v>
      </c>
      <c r="D254" t="s">
        <v>2074</v>
      </c>
      <c r="E254" t="s">
        <v>1516</v>
      </c>
      <c r="F254" t="s">
        <v>1880</v>
      </c>
    </row>
    <row r="255" spans="1:7">
      <c r="A255" t="s">
        <v>1090</v>
      </c>
      <c r="B255" t="s">
        <v>4926</v>
      </c>
      <c r="C255" t="s">
        <v>1877</v>
      </c>
      <c r="D255" t="s">
        <v>2072</v>
      </c>
      <c r="E255" t="s">
        <v>1516</v>
      </c>
      <c r="F255" t="s">
        <v>1877</v>
      </c>
    </row>
    <row r="256" spans="1:7">
      <c r="A256" t="s">
        <v>1090</v>
      </c>
      <c r="B256" t="s">
        <v>4927</v>
      </c>
      <c r="C256" t="s">
        <v>4928</v>
      </c>
      <c r="D256" t="s">
        <v>4929</v>
      </c>
      <c r="E256" t="s">
        <v>1516</v>
      </c>
      <c r="F256" t="s">
        <v>4930</v>
      </c>
    </row>
    <row r="257" spans="1:7">
      <c r="A257" t="s">
        <v>1090</v>
      </c>
      <c r="B257" t="s">
        <v>4931</v>
      </c>
      <c r="C257" t="s">
        <v>8350</v>
      </c>
      <c r="D257" t="s">
        <v>11249</v>
      </c>
      <c r="E257" t="s">
        <v>1516</v>
      </c>
      <c r="F257" t="s">
        <v>11250</v>
      </c>
    </row>
    <row r="258" spans="1:7">
      <c r="A258" t="s">
        <v>1090</v>
      </c>
      <c r="B258" t="s">
        <v>4932</v>
      </c>
      <c r="C258" t="s">
        <v>2832</v>
      </c>
      <c r="D258" t="s">
        <v>2833</v>
      </c>
      <c r="E258" t="s">
        <v>1516</v>
      </c>
      <c r="F258" t="s">
        <v>2834</v>
      </c>
    </row>
    <row r="259" spans="1:7">
      <c r="A259" t="s">
        <v>1090</v>
      </c>
      <c r="B259" t="s">
        <v>4933</v>
      </c>
      <c r="C259" t="s">
        <v>1637</v>
      </c>
      <c r="D259" t="s">
        <v>2829</v>
      </c>
      <c r="E259" t="s">
        <v>1516</v>
      </c>
      <c r="F259" t="s">
        <v>2830</v>
      </c>
    </row>
    <row r="260" spans="1:7">
      <c r="A260" t="s">
        <v>1090</v>
      </c>
      <c r="B260" t="s">
        <v>4934</v>
      </c>
      <c r="C260" t="s">
        <v>1634</v>
      </c>
      <c r="D260" t="s">
        <v>2826</v>
      </c>
      <c r="E260" t="s">
        <v>1516</v>
      </c>
      <c r="F260" t="s">
        <v>2827</v>
      </c>
    </row>
    <row r="261" spans="1:7">
      <c r="A261" t="s">
        <v>1090</v>
      </c>
      <c r="B261" t="s">
        <v>4935</v>
      </c>
      <c r="C261" t="s">
        <v>1637</v>
      </c>
      <c r="D261" t="s">
        <v>2823</v>
      </c>
      <c r="E261" t="s">
        <v>1516</v>
      </c>
      <c r="F261" t="s">
        <v>2824</v>
      </c>
    </row>
    <row r="262" spans="1:7">
      <c r="A262" t="s">
        <v>1090</v>
      </c>
      <c r="B262" t="s">
        <v>4936</v>
      </c>
      <c r="C262" t="s">
        <v>7661</v>
      </c>
      <c r="D262" t="s">
        <v>2817</v>
      </c>
      <c r="E262" t="s">
        <v>1516</v>
      </c>
      <c r="F262" t="s">
        <v>2818</v>
      </c>
    </row>
    <row r="263" spans="1:7">
      <c r="A263" t="s">
        <v>1090</v>
      </c>
      <c r="B263" t="s">
        <v>4937</v>
      </c>
      <c r="C263" t="s">
        <v>2814</v>
      </c>
      <c r="D263" t="s">
        <v>5746</v>
      </c>
      <c r="E263" t="s">
        <v>1516</v>
      </c>
      <c r="F263" t="s">
        <v>2815</v>
      </c>
      <c r="G263" t="s">
        <v>5741</v>
      </c>
    </row>
    <row r="264" spans="1:7">
      <c r="A264" t="s">
        <v>1090</v>
      </c>
      <c r="B264" t="s">
        <v>4938</v>
      </c>
      <c r="C264" t="s">
        <v>4939</v>
      </c>
      <c r="D264" t="s">
        <v>2811</v>
      </c>
      <c r="E264" t="s">
        <v>1516</v>
      </c>
      <c r="F264" t="s">
        <v>2812</v>
      </c>
    </row>
    <row r="265" spans="1:7">
      <c r="A265" t="s">
        <v>1090</v>
      </c>
      <c r="B265" t="s">
        <v>4940</v>
      </c>
      <c r="C265" t="s">
        <v>3619</v>
      </c>
      <c r="D265" t="s">
        <v>4941</v>
      </c>
      <c r="E265" t="s">
        <v>1516</v>
      </c>
      <c r="F265" t="s">
        <v>3619</v>
      </c>
    </row>
    <row r="266" spans="1:7">
      <c r="A266" t="s">
        <v>1090</v>
      </c>
      <c r="B266" t="s">
        <v>4942</v>
      </c>
      <c r="C266" t="s">
        <v>10310</v>
      </c>
      <c r="D266" t="s">
        <v>3615</v>
      </c>
      <c r="E266" t="s">
        <v>1516</v>
      </c>
      <c r="F266" t="s">
        <v>3616</v>
      </c>
    </row>
    <row r="267" spans="1:7">
      <c r="A267" t="s">
        <v>1090</v>
      </c>
      <c r="B267" t="s">
        <v>4943</v>
      </c>
      <c r="C267" t="s">
        <v>4066</v>
      </c>
      <c r="D267" t="s">
        <v>4944</v>
      </c>
      <c r="E267" t="s">
        <v>1516</v>
      </c>
      <c r="F267" t="s">
        <v>4945</v>
      </c>
    </row>
    <row r="268" spans="1:7">
      <c r="A268" t="s">
        <v>1090</v>
      </c>
      <c r="B268" t="s">
        <v>4946</v>
      </c>
      <c r="C268" t="s">
        <v>4066</v>
      </c>
      <c r="D268" t="s">
        <v>4947</v>
      </c>
      <c r="E268" t="s">
        <v>1516</v>
      </c>
      <c r="F268" t="s">
        <v>4948</v>
      </c>
    </row>
    <row r="269" spans="1:7">
      <c r="A269" t="s">
        <v>1090</v>
      </c>
      <c r="B269" t="s">
        <v>4949</v>
      </c>
      <c r="C269" t="s">
        <v>5776</v>
      </c>
      <c r="D269" t="s">
        <v>5777</v>
      </c>
      <c r="E269" t="s">
        <v>1516</v>
      </c>
      <c r="F269" t="s">
        <v>2599</v>
      </c>
    </row>
    <row r="270" spans="1:7">
      <c r="A270" t="s">
        <v>1090</v>
      </c>
      <c r="B270" t="s">
        <v>4950</v>
      </c>
      <c r="C270" t="s">
        <v>2685</v>
      </c>
      <c r="D270" t="s">
        <v>2686</v>
      </c>
      <c r="E270" t="s">
        <v>1516</v>
      </c>
      <c r="F270" t="s">
        <v>2687</v>
      </c>
    </row>
    <row r="271" spans="1:7">
      <c r="A271" t="s">
        <v>1090</v>
      </c>
      <c r="B271" t="s">
        <v>4951</v>
      </c>
      <c r="C271" t="s">
        <v>2681</v>
      </c>
      <c r="D271" t="s">
        <v>2682</v>
      </c>
      <c r="E271" t="s">
        <v>1516</v>
      </c>
      <c r="F271" t="s">
        <v>2683</v>
      </c>
    </row>
    <row r="272" spans="1:7">
      <c r="A272" t="s">
        <v>1090</v>
      </c>
      <c r="B272" t="s">
        <v>4952</v>
      </c>
      <c r="C272" t="s">
        <v>2677</v>
      </c>
      <c r="D272" t="s">
        <v>2678</v>
      </c>
      <c r="E272" t="s">
        <v>1516</v>
      </c>
      <c r="F272" t="s">
        <v>2679</v>
      </c>
    </row>
    <row r="273" spans="1:7">
      <c r="A273" t="s">
        <v>1090</v>
      </c>
      <c r="B273" t="s">
        <v>4953</v>
      </c>
      <c r="C273" t="s">
        <v>11251</v>
      </c>
      <c r="D273" t="s">
        <v>11252</v>
      </c>
      <c r="E273" t="s">
        <v>1516</v>
      </c>
      <c r="F273" t="s">
        <v>11253</v>
      </c>
      <c r="G273" t="s">
        <v>5741</v>
      </c>
    </row>
    <row r="274" spans="1:7">
      <c r="A274" t="s">
        <v>1090</v>
      </c>
      <c r="B274" t="s">
        <v>4954</v>
      </c>
      <c r="C274" t="s">
        <v>2591</v>
      </c>
      <c r="D274" t="s">
        <v>4955</v>
      </c>
      <c r="E274" t="s">
        <v>1516</v>
      </c>
      <c r="F274" t="s">
        <v>2593</v>
      </c>
    </row>
    <row r="275" spans="1:7">
      <c r="A275" t="s">
        <v>1090</v>
      </c>
      <c r="B275" t="s">
        <v>4956</v>
      </c>
      <c r="C275" t="s">
        <v>2530</v>
      </c>
      <c r="D275" t="s">
        <v>2531</v>
      </c>
      <c r="E275" t="s">
        <v>1516</v>
      </c>
      <c r="F275" t="s">
        <v>1788</v>
      </c>
    </row>
    <row r="276" spans="1:7">
      <c r="A276" t="s">
        <v>1090</v>
      </c>
      <c r="B276" t="s">
        <v>4957</v>
      </c>
      <c r="C276" t="s">
        <v>2587</v>
      </c>
      <c r="D276" t="s">
        <v>2588</v>
      </c>
      <c r="E276" t="s">
        <v>1516</v>
      </c>
      <c r="F276" t="s">
        <v>2589</v>
      </c>
      <c r="G276" t="s">
        <v>5741</v>
      </c>
    </row>
    <row r="277" spans="1:7">
      <c r="A277" t="s">
        <v>1090</v>
      </c>
      <c r="B277" t="s">
        <v>4958</v>
      </c>
      <c r="C277" t="s">
        <v>7652</v>
      </c>
      <c r="D277" t="s">
        <v>2575</v>
      </c>
      <c r="E277" t="s">
        <v>1516</v>
      </c>
      <c r="F277" t="s">
        <v>2576</v>
      </c>
    </row>
    <row r="278" spans="1:7">
      <c r="A278" t="s">
        <v>1090</v>
      </c>
      <c r="B278" t="s">
        <v>4959</v>
      </c>
      <c r="C278" t="s">
        <v>7652</v>
      </c>
      <c r="D278" t="s">
        <v>2572</v>
      </c>
      <c r="E278" t="s">
        <v>1516</v>
      </c>
      <c r="F278" t="s">
        <v>2573</v>
      </c>
    </row>
    <row r="279" spans="1:7">
      <c r="A279" t="s">
        <v>1090</v>
      </c>
      <c r="B279" t="s">
        <v>4960</v>
      </c>
      <c r="C279" t="s">
        <v>7666</v>
      </c>
      <c r="D279" t="s">
        <v>2569</v>
      </c>
      <c r="E279" t="s">
        <v>1516</v>
      </c>
      <c r="F279" t="s">
        <v>2570</v>
      </c>
    </row>
    <row r="280" spans="1:7">
      <c r="A280" t="s">
        <v>1090</v>
      </c>
      <c r="B280" t="s">
        <v>4961</v>
      </c>
      <c r="C280" t="s">
        <v>7666</v>
      </c>
      <c r="D280" t="s">
        <v>2566</v>
      </c>
      <c r="E280" t="s">
        <v>1516</v>
      </c>
      <c r="F280" t="s">
        <v>2567</v>
      </c>
    </row>
    <row r="281" spans="1:7">
      <c r="A281" t="s">
        <v>1090</v>
      </c>
      <c r="B281" t="s">
        <v>4962</v>
      </c>
      <c r="C281" t="s">
        <v>11254</v>
      </c>
      <c r="D281" t="s">
        <v>2563</v>
      </c>
      <c r="E281" t="s">
        <v>1516</v>
      </c>
      <c r="F281" t="s">
        <v>2564</v>
      </c>
    </row>
    <row r="282" spans="1:7">
      <c r="A282" t="s">
        <v>1090</v>
      </c>
      <c r="B282" t="s">
        <v>4963</v>
      </c>
      <c r="C282" t="s">
        <v>8053</v>
      </c>
      <c r="D282" t="s">
        <v>11255</v>
      </c>
      <c r="E282" t="s">
        <v>1516</v>
      </c>
      <c r="F282" t="s">
        <v>11256</v>
      </c>
    </row>
    <row r="283" spans="1:7">
      <c r="A283" t="s">
        <v>1090</v>
      </c>
      <c r="B283" t="s">
        <v>4964</v>
      </c>
      <c r="C283" t="s">
        <v>11257</v>
      </c>
      <c r="D283" t="s">
        <v>4965</v>
      </c>
      <c r="E283" t="s">
        <v>1516</v>
      </c>
      <c r="F283" t="s">
        <v>4966</v>
      </c>
    </row>
    <row r="284" spans="1:7">
      <c r="A284" t="s">
        <v>1090</v>
      </c>
      <c r="B284" t="s">
        <v>4967</v>
      </c>
      <c r="C284" t="s">
        <v>325</v>
      </c>
      <c r="D284" t="s">
        <v>2868</v>
      </c>
      <c r="E284" t="s">
        <v>1516</v>
      </c>
      <c r="F284" t="s">
        <v>15</v>
      </c>
    </row>
    <row r="285" spans="1:7">
      <c r="A285" t="s">
        <v>1090</v>
      </c>
      <c r="B285" t="s">
        <v>4968</v>
      </c>
      <c r="C285" t="s">
        <v>2556</v>
      </c>
      <c r="D285" t="s">
        <v>2555</v>
      </c>
      <c r="E285" t="s">
        <v>1516</v>
      </c>
      <c r="F285" t="s">
        <v>2556</v>
      </c>
    </row>
    <row r="286" spans="1:7">
      <c r="A286" t="s">
        <v>1090</v>
      </c>
      <c r="B286" t="s">
        <v>4969</v>
      </c>
      <c r="C286" t="s">
        <v>11220</v>
      </c>
      <c r="D286" t="s">
        <v>3757</v>
      </c>
      <c r="E286" t="s">
        <v>1516</v>
      </c>
      <c r="F286" t="s">
        <v>3758</v>
      </c>
    </row>
    <row r="287" spans="1:7">
      <c r="A287" t="s">
        <v>1090</v>
      </c>
      <c r="B287" t="s">
        <v>4970</v>
      </c>
      <c r="C287" t="s">
        <v>3746</v>
      </c>
      <c r="D287" t="s">
        <v>3747</v>
      </c>
      <c r="E287" t="s">
        <v>1516</v>
      </c>
      <c r="F287" t="s">
        <v>3748</v>
      </c>
      <c r="G287" t="s">
        <v>5741</v>
      </c>
    </row>
    <row r="288" spans="1:7">
      <c r="A288" t="s">
        <v>1090</v>
      </c>
      <c r="B288" t="s">
        <v>4971</v>
      </c>
      <c r="C288" t="s">
        <v>2796</v>
      </c>
      <c r="D288" t="s">
        <v>2797</v>
      </c>
      <c r="E288" t="s">
        <v>1516</v>
      </c>
      <c r="F288" t="s">
        <v>2798</v>
      </c>
      <c r="G288" t="s">
        <v>5741</v>
      </c>
    </row>
    <row r="289" spans="1:7">
      <c r="A289" t="s">
        <v>1090</v>
      </c>
      <c r="B289" t="s">
        <v>4972</v>
      </c>
      <c r="C289" t="s">
        <v>3742</v>
      </c>
      <c r="D289" t="s">
        <v>5759</v>
      </c>
      <c r="E289" t="s">
        <v>1516</v>
      </c>
      <c r="F289" t="s">
        <v>3743</v>
      </c>
      <c r="G289" t="s">
        <v>5741</v>
      </c>
    </row>
    <row r="290" spans="1:7">
      <c r="A290" t="s">
        <v>1090</v>
      </c>
      <c r="B290" t="s">
        <v>4973</v>
      </c>
      <c r="C290" t="s">
        <v>3738</v>
      </c>
      <c r="D290" t="s">
        <v>3739</v>
      </c>
      <c r="E290" t="s">
        <v>1516</v>
      </c>
      <c r="F290" t="s">
        <v>3740</v>
      </c>
    </row>
    <row r="291" spans="1:7">
      <c r="A291" t="s">
        <v>1090</v>
      </c>
      <c r="B291" t="s">
        <v>4974</v>
      </c>
      <c r="C291" t="s">
        <v>11258</v>
      </c>
      <c r="D291" t="s">
        <v>3355</v>
      </c>
      <c r="E291" t="s">
        <v>1516</v>
      </c>
      <c r="F291" t="s">
        <v>3356</v>
      </c>
      <c r="G291" t="s">
        <v>5733</v>
      </c>
    </row>
    <row r="292" spans="1:7">
      <c r="A292" t="s">
        <v>1090</v>
      </c>
      <c r="B292" t="s">
        <v>4975</v>
      </c>
      <c r="C292" t="s">
        <v>11259</v>
      </c>
      <c r="D292" t="s">
        <v>3353</v>
      </c>
      <c r="E292" t="s">
        <v>1516</v>
      </c>
      <c r="F292" t="s">
        <v>2521</v>
      </c>
      <c r="G292" t="s">
        <v>5733</v>
      </c>
    </row>
    <row r="293" spans="1:7">
      <c r="A293" t="s">
        <v>1090</v>
      </c>
      <c r="B293" t="s">
        <v>4976</v>
      </c>
      <c r="C293" t="s">
        <v>4978</v>
      </c>
      <c r="D293" t="s">
        <v>4977</v>
      </c>
      <c r="E293" t="s">
        <v>1516</v>
      </c>
      <c r="F293" t="s">
        <v>4978</v>
      </c>
    </row>
    <row r="294" spans="1:7">
      <c r="A294" t="s">
        <v>1090</v>
      </c>
      <c r="B294" t="s">
        <v>4979</v>
      </c>
      <c r="C294" t="s">
        <v>10310</v>
      </c>
      <c r="D294" t="s">
        <v>4244</v>
      </c>
      <c r="E294" t="s">
        <v>1516</v>
      </c>
      <c r="F294" t="s">
        <v>4245</v>
      </c>
    </row>
    <row r="295" spans="1:7">
      <c r="A295" t="s">
        <v>1090</v>
      </c>
      <c r="B295" t="s">
        <v>4980</v>
      </c>
      <c r="C295" t="s">
        <v>4066</v>
      </c>
      <c r="D295" t="s">
        <v>11260</v>
      </c>
      <c r="E295" t="s">
        <v>1516</v>
      </c>
      <c r="F295" t="s">
        <v>11261</v>
      </c>
    </row>
    <row r="296" spans="1:7">
      <c r="A296" t="s">
        <v>1090</v>
      </c>
      <c r="B296" t="s">
        <v>4981</v>
      </c>
      <c r="C296" t="s">
        <v>4066</v>
      </c>
      <c r="D296" t="s">
        <v>4248</v>
      </c>
      <c r="E296" t="s">
        <v>1516</v>
      </c>
      <c r="F296" t="s">
        <v>4249</v>
      </c>
    </row>
    <row r="297" spans="1:7">
      <c r="A297" t="s">
        <v>1090</v>
      </c>
      <c r="B297" t="s">
        <v>4982</v>
      </c>
      <c r="C297" t="s">
        <v>3619</v>
      </c>
      <c r="D297" t="s">
        <v>1562</v>
      </c>
      <c r="E297" t="s">
        <v>1516</v>
      </c>
      <c r="F297" t="s">
        <v>1563</v>
      </c>
    </row>
    <row r="298" spans="1:7">
      <c r="A298" t="s">
        <v>1090</v>
      </c>
      <c r="B298" t="s">
        <v>4983</v>
      </c>
      <c r="C298" t="s">
        <v>15</v>
      </c>
      <c r="D298" t="s">
        <v>4252</v>
      </c>
      <c r="E298" t="s">
        <v>1516</v>
      </c>
      <c r="F298" t="s">
        <v>520</v>
      </c>
    </row>
    <row r="299" spans="1:7">
      <c r="A299" t="s">
        <v>1090</v>
      </c>
      <c r="B299" t="s">
        <v>4984</v>
      </c>
      <c r="C299" t="s">
        <v>4986</v>
      </c>
      <c r="D299" t="s">
        <v>4985</v>
      </c>
      <c r="E299" t="s">
        <v>1516</v>
      </c>
      <c r="F299" t="s">
        <v>4986</v>
      </c>
    </row>
    <row r="300" spans="1:7">
      <c r="A300" t="s">
        <v>1090</v>
      </c>
      <c r="B300" t="s">
        <v>4987</v>
      </c>
      <c r="C300" t="s">
        <v>8053</v>
      </c>
      <c r="D300" t="s">
        <v>9744</v>
      </c>
      <c r="E300" t="s">
        <v>1516</v>
      </c>
      <c r="F300" t="s">
        <v>9745</v>
      </c>
    </row>
    <row r="301" spans="1:7">
      <c r="A301" t="s">
        <v>1090</v>
      </c>
      <c r="B301" t="s">
        <v>4988</v>
      </c>
      <c r="C301" t="s">
        <v>1877</v>
      </c>
      <c r="D301" t="s">
        <v>3735</v>
      </c>
      <c r="E301" t="s">
        <v>1516</v>
      </c>
      <c r="F301" t="s">
        <v>3736</v>
      </c>
    </row>
    <row r="302" spans="1:7">
      <c r="A302" t="s">
        <v>1090</v>
      </c>
      <c r="B302" t="s">
        <v>4989</v>
      </c>
      <c r="C302" t="s">
        <v>3732</v>
      </c>
      <c r="D302" t="s">
        <v>5758</v>
      </c>
      <c r="E302" t="s">
        <v>1516</v>
      </c>
      <c r="F302" t="s">
        <v>3733</v>
      </c>
      <c r="G302" t="s">
        <v>5733</v>
      </c>
    </row>
    <row r="303" spans="1:7">
      <c r="A303" t="s">
        <v>1090</v>
      </c>
      <c r="B303" t="s">
        <v>4990</v>
      </c>
      <c r="C303" t="s">
        <v>3728</v>
      </c>
      <c r="D303" t="s">
        <v>3729</v>
      </c>
      <c r="E303" t="s">
        <v>1516</v>
      </c>
      <c r="F303" t="s">
        <v>3730</v>
      </c>
      <c r="G303" t="s">
        <v>5733</v>
      </c>
    </row>
    <row r="304" spans="1:7">
      <c r="A304" t="s">
        <v>1090</v>
      </c>
      <c r="B304" t="s">
        <v>4991</v>
      </c>
      <c r="C304" t="s">
        <v>8360</v>
      </c>
      <c r="D304" t="s">
        <v>2520</v>
      </c>
      <c r="E304" t="s">
        <v>1516</v>
      </c>
      <c r="F304" t="s">
        <v>2521</v>
      </c>
      <c r="G304" t="s">
        <v>5733</v>
      </c>
    </row>
    <row r="305" spans="1:7">
      <c r="A305" t="s">
        <v>1090</v>
      </c>
      <c r="B305" t="s">
        <v>4992</v>
      </c>
      <c r="C305" t="s">
        <v>2516</v>
      </c>
      <c r="D305" t="s">
        <v>2517</v>
      </c>
      <c r="E305" t="s">
        <v>1516</v>
      </c>
      <c r="F305" t="s">
        <v>2518</v>
      </c>
    </row>
    <row r="306" spans="1:7">
      <c r="A306" t="s">
        <v>1090</v>
      </c>
      <c r="B306" t="s">
        <v>4993</v>
      </c>
      <c r="C306" t="s">
        <v>4994</v>
      </c>
      <c r="D306" t="s">
        <v>8465</v>
      </c>
      <c r="E306" t="s">
        <v>1516</v>
      </c>
      <c r="F306" t="s">
        <v>4994</v>
      </c>
    </row>
    <row r="307" spans="1:7">
      <c r="A307" t="s">
        <v>1090</v>
      </c>
      <c r="B307" t="s">
        <v>4995</v>
      </c>
      <c r="C307" t="s">
        <v>2486</v>
      </c>
      <c r="D307" t="s">
        <v>4996</v>
      </c>
      <c r="E307" t="s">
        <v>1516</v>
      </c>
      <c r="F307" t="s">
        <v>2488</v>
      </c>
    </row>
    <row r="308" spans="1:7">
      <c r="A308" t="s">
        <v>1090</v>
      </c>
      <c r="B308" t="s">
        <v>4997</v>
      </c>
      <c r="C308" t="s">
        <v>2521</v>
      </c>
      <c r="D308" t="s">
        <v>11262</v>
      </c>
      <c r="E308" t="s">
        <v>1516</v>
      </c>
      <c r="F308" t="s">
        <v>11263</v>
      </c>
    </row>
    <row r="309" spans="1:7">
      <c r="A309" t="s">
        <v>1090</v>
      </c>
      <c r="B309" t="s">
        <v>4998</v>
      </c>
      <c r="C309" t="s">
        <v>4999</v>
      </c>
      <c r="D309" t="s">
        <v>5000</v>
      </c>
      <c r="E309" t="s">
        <v>1516</v>
      </c>
      <c r="F309" t="s">
        <v>5001</v>
      </c>
      <c r="G309" t="s">
        <v>5741</v>
      </c>
    </row>
    <row r="310" spans="1:7">
      <c r="A310" t="s">
        <v>1090</v>
      </c>
      <c r="B310" t="s">
        <v>5002</v>
      </c>
      <c r="C310" t="s">
        <v>1725</v>
      </c>
      <c r="D310" t="s">
        <v>11264</v>
      </c>
      <c r="E310" t="s">
        <v>1516</v>
      </c>
      <c r="F310" t="s">
        <v>11265</v>
      </c>
    </row>
    <row r="311" spans="1:7">
      <c r="A311" t="s">
        <v>1090</v>
      </c>
      <c r="B311" t="s">
        <v>5003</v>
      </c>
      <c r="C311" t="s">
        <v>1745</v>
      </c>
      <c r="D311" t="s">
        <v>9303</v>
      </c>
      <c r="E311" t="s">
        <v>1516</v>
      </c>
      <c r="F311" t="s">
        <v>1745</v>
      </c>
    </row>
    <row r="312" spans="1:7">
      <c r="A312" t="s">
        <v>1090</v>
      </c>
      <c r="B312" t="s">
        <v>5004</v>
      </c>
      <c r="C312" t="s">
        <v>1786</v>
      </c>
      <c r="D312" t="s">
        <v>1787</v>
      </c>
      <c r="E312" t="s">
        <v>1516</v>
      </c>
      <c r="F312" t="s">
        <v>1788</v>
      </c>
    </row>
    <row r="313" spans="1:7">
      <c r="A313" t="s">
        <v>1090</v>
      </c>
      <c r="B313" t="s">
        <v>5005</v>
      </c>
      <c r="C313" t="s">
        <v>15</v>
      </c>
      <c r="D313" t="s">
        <v>1529</v>
      </c>
      <c r="E313" t="s">
        <v>1516</v>
      </c>
      <c r="F313" t="s">
        <v>1530</v>
      </c>
    </row>
    <row r="314" spans="1:7">
      <c r="A314" t="s">
        <v>1090</v>
      </c>
      <c r="B314" t="s">
        <v>5006</v>
      </c>
      <c r="C314" t="s">
        <v>8053</v>
      </c>
      <c r="D314" t="s">
        <v>5007</v>
      </c>
      <c r="E314" t="s">
        <v>1516</v>
      </c>
      <c r="F314" t="s">
        <v>2028</v>
      </c>
    </row>
    <row r="315" spans="1:7">
      <c r="A315" t="s">
        <v>1090</v>
      </c>
      <c r="B315" t="s">
        <v>5008</v>
      </c>
      <c r="C315" t="s">
        <v>8053</v>
      </c>
      <c r="D315" t="s">
        <v>3588</v>
      </c>
      <c r="E315" t="s">
        <v>1516</v>
      </c>
      <c r="F315" t="s">
        <v>3589</v>
      </c>
    </row>
    <row r="316" spans="1:7">
      <c r="A316" t="s">
        <v>1090</v>
      </c>
      <c r="B316" t="s">
        <v>5009</v>
      </c>
      <c r="C316" t="s">
        <v>5010</v>
      </c>
      <c r="D316" t="s">
        <v>3585</v>
      </c>
      <c r="E316" t="s">
        <v>1516</v>
      </c>
      <c r="F316" t="s">
        <v>3586</v>
      </c>
    </row>
    <row r="317" spans="1:7">
      <c r="A317" t="s">
        <v>1090</v>
      </c>
      <c r="B317" t="s">
        <v>5011</v>
      </c>
      <c r="C317" t="s">
        <v>5012</v>
      </c>
      <c r="D317" t="s">
        <v>5778</v>
      </c>
      <c r="E317" t="s">
        <v>1516</v>
      </c>
      <c r="F317" t="s">
        <v>3582</v>
      </c>
      <c r="G317" t="s">
        <v>5741</v>
      </c>
    </row>
    <row r="318" spans="1:7">
      <c r="A318" t="s">
        <v>1090</v>
      </c>
      <c r="B318" t="s">
        <v>5013</v>
      </c>
      <c r="C318" t="s">
        <v>15</v>
      </c>
      <c r="D318" t="s">
        <v>11266</v>
      </c>
      <c r="E318" t="s">
        <v>1516</v>
      </c>
      <c r="F318" t="s">
        <v>3980</v>
      </c>
    </row>
    <row r="319" spans="1:7">
      <c r="A319" t="s">
        <v>1090</v>
      </c>
      <c r="B319" t="s">
        <v>5014</v>
      </c>
      <c r="C319" t="s">
        <v>15</v>
      </c>
      <c r="D319" t="s">
        <v>11267</v>
      </c>
      <c r="E319" t="s">
        <v>1516</v>
      </c>
      <c r="F319" t="s">
        <v>11268</v>
      </c>
    </row>
    <row r="320" spans="1:7">
      <c r="A320" t="s">
        <v>1090</v>
      </c>
      <c r="B320" t="s">
        <v>5015</v>
      </c>
      <c r="C320" t="s">
        <v>15</v>
      </c>
      <c r="D320" t="s">
        <v>5016</v>
      </c>
      <c r="E320" t="s">
        <v>1516</v>
      </c>
      <c r="F320" t="s">
        <v>5017</v>
      </c>
    </row>
    <row r="321" spans="1:6">
      <c r="A321" t="s">
        <v>1090</v>
      </c>
      <c r="B321" t="s">
        <v>5018</v>
      </c>
      <c r="C321" t="s">
        <v>15</v>
      </c>
      <c r="D321" t="s">
        <v>1708</v>
      </c>
      <c r="E321" t="s">
        <v>1516</v>
      </c>
      <c r="F321" t="s">
        <v>1709</v>
      </c>
    </row>
    <row r="322" spans="1:6">
      <c r="A322" t="s">
        <v>1090</v>
      </c>
      <c r="B322" t="s">
        <v>5019</v>
      </c>
      <c r="C322" t="s">
        <v>3751</v>
      </c>
      <c r="D322" t="s">
        <v>5020</v>
      </c>
      <c r="E322" t="s">
        <v>1516</v>
      </c>
      <c r="F322" t="s">
        <v>53</v>
      </c>
    </row>
    <row r="323" spans="1:6">
      <c r="A323" t="s">
        <v>1090</v>
      </c>
      <c r="B323" t="s">
        <v>5021</v>
      </c>
      <c r="C323" t="s">
        <v>15</v>
      </c>
      <c r="D323" t="s">
        <v>5022</v>
      </c>
      <c r="E323" t="s">
        <v>1516</v>
      </c>
      <c r="F323" t="s">
        <v>5023</v>
      </c>
    </row>
    <row r="324" spans="1:6">
      <c r="A324" t="s">
        <v>1090</v>
      </c>
      <c r="B324" t="s">
        <v>5024</v>
      </c>
      <c r="C324" t="s">
        <v>4536</v>
      </c>
      <c r="D324" t="s">
        <v>4535</v>
      </c>
      <c r="E324" t="s">
        <v>1516</v>
      </c>
      <c r="F324" t="s">
        <v>4536</v>
      </c>
    </row>
    <row r="325" spans="1:6">
      <c r="A325" t="s">
        <v>1090</v>
      </c>
      <c r="B325" t="s">
        <v>5025</v>
      </c>
      <c r="C325" t="s">
        <v>4531</v>
      </c>
      <c r="D325" t="s">
        <v>4532</v>
      </c>
      <c r="E325" t="s">
        <v>1516</v>
      </c>
      <c r="F325" t="s">
        <v>4533</v>
      </c>
    </row>
    <row r="326" spans="1:6">
      <c r="A326" t="s">
        <v>1090</v>
      </c>
      <c r="B326" t="s">
        <v>5026</v>
      </c>
      <c r="C326" t="s">
        <v>4527</v>
      </c>
      <c r="D326" t="s">
        <v>4528</v>
      </c>
      <c r="E326" t="s">
        <v>1516</v>
      </c>
      <c r="F326" t="s">
        <v>4529</v>
      </c>
    </row>
    <row r="327" spans="1:6">
      <c r="A327" t="s">
        <v>1090</v>
      </c>
      <c r="B327" t="s">
        <v>5027</v>
      </c>
      <c r="C327" t="s">
        <v>4523</v>
      </c>
      <c r="D327" t="s">
        <v>4524</v>
      </c>
      <c r="E327" t="s">
        <v>1516</v>
      </c>
      <c r="F327" t="s">
        <v>4525</v>
      </c>
    </row>
    <row r="328" spans="1:6">
      <c r="A328" t="s">
        <v>1090</v>
      </c>
      <c r="B328" t="s">
        <v>5028</v>
      </c>
      <c r="C328" t="s">
        <v>4519</v>
      </c>
      <c r="D328" t="s">
        <v>4520</v>
      </c>
      <c r="E328" t="s">
        <v>1516</v>
      </c>
      <c r="F328" t="s">
        <v>4521</v>
      </c>
    </row>
    <row r="329" spans="1:6">
      <c r="A329" t="s">
        <v>1090</v>
      </c>
      <c r="B329" t="s">
        <v>5029</v>
      </c>
      <c r="C329" t="s">
        <v>2097</v>
      </c>
      <c r="D329" t="s">
        <v>11269</v>
      </c>
      <c r="E329" t="s">
        <v>1516</v>
      </c>
      <c r="F329" t="s">
        <v>11270</v>
      </c>
    </row>
    <row r="330" spans="1:6">
      <c r="A330" t="s">
        <v>1090</v>
      </c>
      <c r="B330" t="s">
        <v>5030</v>
      </c>
      <c r="C330" t="s">
        <v>5032</v>
      </c>
      <c r="D330" t="s">
        <v>5031</v>
      </c>
      <c r="E330" t="s">
        <v>1516</v>
      </c>
      <c r="F330" t="s">
        <v>5032</v>
      </c>
    </row>
    <row r="331" spans="1:6">
      <c r="A331" t="s">
        <v>1090</v>
      </c>
      <c r="B331" t="s">
        <v>5033</v>
      </c>
      <c r="C331" t="s">
        <v>11271</v>
      </c>
      <c r="D331" t="s">
        <v>11272</v>
      </c>
      <c r="E331" t="s">
        <v>1516</v>
      </c>
      <c r="F331" t="s">
        <v>11273</v>
      </c>
    </row>
    <row r="332" spans="1:6">
      <c r="A332" t="s">
        <v>1090</v>
      </c>
      <c r="B332" t="s">
        <v>5034</v>
      </c>
      <c r="C332" t="s">
        <v>4259</v>
      </c>
      <c r="D332" t="s">
        <v>3056</v>
      </c>
      <c r="E332" t="s">
        <v>1516</v>
      </c>
      <c r="F332" t="s">
        <v>3057</v>
      </c>
    </row>
    <row r="333" spans="1:6">
      <c r="A333" t="s">
        <v>1090</v>
      </c>
      <c r="B333" t="s">
        <v>5035</v>
      </c>
      <c r="C333" t="s">
        <v>5036</v>
      </c>
      <c r="D333" t="s">
        <v>5037</v>
      </c>
      <c r="E333" t="s">
        <v>1516</v>
      </c>
      <c r="F333" t="s">
        <v>5038</v>
      </c>
    </row>
    <row r="334" spans="1:6">
      <c r="A334" t="s">
        <v>1090</v>
      </c>
      <c r="B334" t="s">
        <v>5039</v>
      </c>
      <c r="C334" t="s">
        <v>3400</v>
      </c>
      <c r="D334" t="s">
        <v>5040</v>
      </c>
      <c r="E334" t="s">
        <v>1516</v>
      </c>
      <c r="F334" t="s">
        <v>5041</v>
      </c>
    </row>
    <row r="335" spans="1:6">
      <c r="A335" t="s">
        <v>1090</v>
      </c>
      <c r="B335" t="s">
        <v>5042</v>
      </c>
      <c r="C335" t="s">
        <v>2521</v>
      </c>
      <c r="D335" t="s">
        <v>1734</v>
      </c>
      <c r="E335" t="s">
        <v>1516</v>
      </c>
      <c r="F335" t="s">
        <v>1735</v>
      </c>
    </row>
    <row r="336" spans="1:6">
      <c r="A336" t="s">
        <v>1090</v>
      </c>
      <c r="B336" t="s">
        <v>5043</v>
      </c>
      <c r="C336" t="s">
        <v>8053</v>
      </c>
      <c r="D336" t="s">
        <v>1758</v>
      </c>
      <c r="E336" t="s">
        <v>1516</v>
      </c>
      <c r="F336" t="s">
        <v>1759</v>
      </c>
    </row>
    <row r="337" spans="1:7">
      <c r="A337" t="s">
        <v>1090</v>
      </c>
      <c r="B337" t="s">
        <v>5044</v>
      </c>
      <c r="C337" t="s">
        <v>11274</v>
      </c>
      <c r="D337" t="s">
        <v>5045</v>
      </c>
      <c r="E337" t="s">
        <v>1516</v>
      </c>
      <c r="F337" t="s">
        <v>5046</v>
      </c>
    </row>
    <row r="338" spans="1:7">
      <c r="A338" t="s">
        <v>1090</v>
      </c>
      <c r="B338" t="s">
        <v>5047</v>
      </c>
      <c r="C338" t="s">
        <v>5049</v>
      </c>
      <c r="D338" t="s">
        <v>5048</v>
      </c>
      <c r="E338" t="s">
        <v>1516</v>
      </c>
      <c r="F338" t="s">
        <v>5049</v>
      </c>
    </row>
    <row r="339" spans="1:7">
      <c r="A339" t="s">
        <v>1090</v>
      </c>
      <c r="B339" t="s">
        <v>5050</v>
      </c>
      <c r="C339" t="s">
        <v>5052</v>
      </c>
      <c r="D339" t="s">
        <v>5051</v>
      </c>
      <c r="E339" t="s">
        <v>1516</v>
      </c>
      <c r="F339" t="s">
        <v>5052</v>
      </c>
    </row>
    <row r="340" spans="1:7">
      <c r="A340" t="s">
        <v>1090</v>
      </c>
      <c r="B340" t="s">
        <v>5053</v>
      </c>
      <c r="C340" t="s">
        <v>1935</v>
      </c>
      <c r="D340" t="s">
        <v>1934</v>
      </c>
      <c r="E340" t="s">
        <v>1516</v>
      </c>
      <c r="F340" t="s">
        <v>1935</v>
      </c>
    </row>
    <row r="341" spans="1:7">
      <c r="A341" t="s">
        <v>1090</v>
      </c>
      <c r="B341" t="s">
        <v>5054</v>
      </c>
      <c r="C341" t="s">
        <v>2521</v>
      </c>
      <c r="D341" t="s">
        <v>11275</v>
      </c>
      <c r="E341" t="s">
        <v>1516</v>
      </c>
      <c r="F341" t="s">
        <v>11276</v>
      </c>
    </row>
    <row r="342" spans="1:7">
      <c r="A342" t="s">
        <v>1090</v>
      </c>
      <c r="B342" t="s">
        <v>5055</v>
      </c>
      <c r="C342" t="s">
        <v>8053</v>
      </c>
      <c r="D342" t="s">
        <v>9617</v>
      </c>
      <c r="E342" t="s">
        <v>1516</v>
      </c>
      <c r="F342" t="s">
        <v>8058</v>
      </c>
      <c r="G342" t="s">
        <v>5733</v>
      </c>
    </row>
    <row r="343" spans="1:7">
      <c r="A343" t="s">
        <v>1090</v>
      </c>
      <c r="B343" t="s">
        <v>5056</v>
      </c>
      <c r="C343" t="s">
        <v>8053</v>
      </c>
      <c r="D343" t="s">
        <v>5057</v>
      </c>
      <c r="E343" t="s">
        <v>1516</v>
      </c>
      <c r="F343" t="s">
        <v>5058</v>
      </c>
    </row>
    <row r="344" spans="1:7">
      <c r="A344" t="s">
        <v>1090</v>
      </c>
      <c r="B344" t="s">
        <v>5059</v>
      </c>
      <c r="C344" t="s">
        <v>2691</v>
      </c>
      <c r="D344" t="s">
        <v>11277</v>
      </c>
      <c r="E344" t="s">
        <v>1516</v>
      </c>
      <c r="F344" t="s">
        <v>11278</v>
      </c>
    </row>
    <row r="345" spans="1:7">
      <c r="A345" t="s">
        <v>1090</v>
      </c>
      <c r="B345" t="s">
        <v>5060</v>
      </c>
      <c r="C345" t="s">
        <v>11279</v>
      </c>
      <c r="D345" t="s">
        <v>2004</v>
      </c>
      <c r="E345" t="s">
        <v>1516</v>
      </c>
      <c r="F345" t="s">
        <v>2005</v>
      </c>
    </row>
    <row r="346" spans="1:7">
      <c r="A346" t="s">
        <v>1090</v>
      </c>
      <c r="B346" t="s">
        <v>5061</v>
      </c>
      <c r="C346" t="s">
        <v>11280</v>
      </c>
      <c r="D346" t="s">
        <v>2001</v>
      </c>
      <c r="E346" t="s">
        <v>1516</v>
      </c>
      <c r="F346" t="s">
        <v>2002</v>
      </c>
    </row>
    <row r="347" spans="1:7">
      <c r="A347" t="s">
        <v>1090</v>
      </c>
      <c r="B347" t="s">
        <v>5062</v>
      </c>
      <c r="C347" t="s">
        <v>8094</v>
      </c>
      <c r="D347" t="s">
        <v>5063</v>
      </c>
      <c r="E347" t="s">
        <v>1516</v>
      </c>
      <c r="F347" t="s">
        <v>5064</v>
      </c>
    </row>
    <row r="348" spans="1:7">
      <c r="A348" t="s">
        <v>1090</v>
      </c>
      <c r="B348" t="s">
        <v>5065</v>
      </c>
      <c r="C348" t="s">
        <v>2205</v>
      </c>
      <c r="D348" t="s">
        <v>2206</v>
      </c>
      <c r="E348" t="s">
        <v>1516</v>
      </c>
      <c r="F348" t="s">
        <v>2207</v>
      </c>
    </row>
    <row r="349" spans="1:7">
      <c r="A349" t="s">
        <v>1090</v>
      </c>
      <c r="B349" t="s">
        <v>5066</v>
      </c>
      <c r="C349" t="s">
        <v>8297</v>
      </c>
      <c r="D349" t="s">
        <v>11281</v>
      </c>
      <c r="E349" t="s">
        <v>1516</v>
      </c>
      <c r="F349" t="s">
        <v>7189</v>
      </c>
    </row>
    <row r="350" spans="1:7">
      <c r="A350" t="s">
        <v>1090</v>
      </c>
      <c r="B350" t="s">
        <v>5067</v>
      </c>
      <c r="C350" t="s">
        <v>15</v>
      </c>
      <c r="D350" t="s">
        <v>11282</v>
      </c>
      <c r="E350" t="s">
        <v>1516</v>
      </c>
      <c r="F350" t="s">
        <v>11283</v>
      </c>
    </row>
    <row r="351" spans="1:7">
      <c r="A351" t="s">
        <v>1090</v>
      </c>
      <c r="B351" t="s">
        <v>5068</v>
      </c>
      <c r="C351" t="s">
        <v>5069</v>
      </c>
      <c r="D351" t="s">
        <v>5070</v>
      </c>
      <c r="E351" t="s">
        <v>1516</v>
      </c>
      <c r="F351" t="s">
        <v>5071</v>
      </c>
    </row>
    <row r="352" spans="1:7">
      <c r="A352" t="s">
        <v>1090</v>
      </c>
      <c r="B352" t="s">
        <v>5072</v>
      </c>
      <c r="C352" t="s">
        <v>11284</v>
      </c>
      <c r="D352" t="s">
        <v>5073</v>
      </c>
      <c r="E352" t="s">
        <v>1516</v>
      </c>
      <c r="F352" t="s">
        <v>5074</v>
      </c>
    </row>
    <row r="353" spans="1:6">
      <c r="A353" t="s">
        <v>1090</v>
      </c>
      <c r="B353" t="s">
        <v>5075</v>
      </c>
      <c r="C353" t="s">
        <v>11285</v>
      </c>
      <c r="D353" t="s">
        <v>11286</v>
      </c>
      <c r="E353" t="s">
        <v>1516</v>
      </c>
      <c r="F353" t="s">
        <v>11287</v>
      </c>
    </row>
    <row r="354" spans="1:6">
      <c r="A354" t="s">
        <v>1090</v>
      </c>
      <c r="B354" t="s">
        <v>5076</v>
      </c>
      <c r="C354" t="s">
        <v>10690</v>
      </c>
      <c r="D354" t="s">
        <v>5077</v>
      </c>
      <c r="E354" t="s">
        <v>1516</v>
      </c>
      <c r="F354" t="s">
        <v>5078</v>
      </c>
    </row>
    <row r="355" spans="1:6">
      <c r="A355" t="s">
        <v>1090</v>
      </c>
      <c r="B355" t="s">
        <v>5079</v>
      </c>
      <c r="C355" t="s">
        <v>52</v>
      </c>
      <c r="D355" t="s">
        <v>5080</v>
      </c>
      <c r="E355" t="s">
        <v>1516</v>
      </c>
      <c r="F355" t="s">
        <v>137</v>
      </c>
    </row>
    <row r="356" spans="1:6">
      <c r="A356" t="s">
        <v>1090</v>
      </c>
      <c r="B356" t="s">
        <v>5081</v>
      </c>
      <c r="C356" t="s">
        <v>5082</v>
      </c>
      <c r="D356" t="s">
        <v>5083</v>
      </c>
      <c r="E356" t="s">
        <v>1516</v>
      </c>
      <c r="F356" t="s">
        <v>5084</v>
      </c>
    </row>
    <row r="357" spans="1:6">
      <c r="A357" t="s">
        <v>1090</v>
      </c>
      <c r="B357" t="s">
        <v>5085</v>
      </c>
      <c r="C357" t="s">
        <v>376</v>
      </c>
      <c r="D357" t="s">
        <v>11288</v>
      </c>
      <c r="E357" t="s">
        <v>1516</v>
      </c>
      <c r="F357" t="s">
        <v>8628</v>
      </c>
    </row>
    <row r="358" spans="1:6">
      <c r="A358" t="s">
        <v>1090</v>
      </c>
      <c r="B358" t="s">
        <v>5086</v>
      </c>
      <c r="C358" t="s">
        <v>1637</v>
      </c>
      <c r="D358" t="s">
        <v>5087</v>
      </c>
      <c r="E358" t="s">
        <v>1516</v>
      </c>
      <c r="F358" t="s">
        <v>5088</v>
      </c>
    </row>
    <row r="359" spans="1:6">
      <c r="A359" t="s">
        <v>1090</v>
      </c>
      <c r="B359" t="s">
        <v>5089</v>
      </c>
      <c r="C359" t="s">
        <v>1637</v>
      </c>
      <c r="D359" t="s">
        <v>5087</v>
      </c>
      <c r="E359" t="s">
        <v>1516</v>
      </c>
      <c r="F359" t="s">
        <v>5088</v>
      </c>
    </row>
    <row r="360" spans="1:6">
      <c r="A360" t="s">
        <v>1090</v>
      </c>
      <c r="B360" t="s">
        <v>5090</v>
      </c>
      <c r="C360" t="s">
        <v>1634</v>
      </c>
      <c r="D360" t="s">
        <v>1690</v>
      </c>
      <c r="E360" t="s">
        <v>1516</v>
      </c>
      <c r="F360" t="s">
        <v>1634</v>
      </c>
    </row>
    <row r="361" spans="1:6">
      <c r="A361" t="s">
        <v>1090</v>
      </c>
      <c r="B361" t="s">
        <v>5091</v>
      </c>
      <c r="C361" t="s">
        <v>15</v>
      </c>
      <c r="D361" t="s">
        <v>1859</v>
      </c>
      <c r="E361" t="s">
        <v>1516</v>
      </c>
      <c r="F361" t="s">
        <v>1860</v>
      </c>
    </row>
    <row r="362" spans="1:6">
      <c r="A362" t="s">
        <v>1090</v>
      </c>
      <c r="B362" t="s">
        <v>5092</v>
      </c>
      <c r="C362" t="s">
        <v>11289</v>
      </c>
      <c r="D362" t="s">
        <v>2723</v>
      </c>
      <c r="E362" t="s">
        <v>1516</v>
      </c>
      <c r="F362" t="s">
        <v>2724</v>
      </c>
    </row>
    <row r="363" spans="1:6">
      <c r="A363" t="s">
        <v>1090</v>
      </c>
      <c r="B363" t="s">
        <v>5093</v>
      </c>
      <c r="C363" t="s">
        <v>11164</v>
      </c>
      <c r="D363" t="s">
        <v>2096</v>
      </c>
      <c r="E363" t="s">
        <v>1516</v>
      </c>
      <c r="F363" t="s">
        <v>2097</v>
      </c>
    </row>
    <row r="364" spans="1:6">
      <c r="A364" t="s">
        <v>1090</v>
      </c>
      <c r="B364" t="s">
        <v>5094</v>
      </c>
      <c r="C364" t="s">
        <v>2014</v>
      </c>
      <c r="D364" t="s">
        <v>2107</v>
      </c>
      <c r="E364" t="s">
        <v>1516</v>
      </c>
      <c r="F364" t="s">
        <v>2016</v>
      </c>
    </row>
    <row r="365" spans="1:6">
      <c r="A365" t="s">
        <v>1090</v>
      </c>
      <c r="B365" t="s">
        <v>5095</v>
      </c>
      <c r="C365" t="s">
        <v>11234</v>
      </c>
      <c r="D365" t="s">
        <v>11290</v>
      </c>
      <c r="E365" t="s">
        <v>1516</v>
      </c>
      <c r="F365" t="s">
        <v>11291</v>
      </c>
    </row>
    <row r="366" spans="1:6">
      <c r="A366" t="s">
        <v>1090</v>
      </c>
      <c r="B366" t="s">
        <v>5096</v>
      </c>
      <c r="C366" t="s">
        <v>15</v>
      </c>
      <c r="D366" t="s">
        <v>2110</v>
      </c>
      <c r="E366" t="s">
        <v>1516</v>
      </c>
      <c r="F366" t="s">
        <v>2111</v>
      </c>
    </row>
    <row r="367" spans="1:6">
      <c r="A367" t="s">
        <v>1090</v>
      </c>
      <c r="B367" t="s">
        <v>5097</v>
      </c>
      <c r="C367" t="s">
        <v>2113</v>
      </c>
      <c r="D367" t="s">
        <v>2114</v>
      </c>
      <c r="E367" t="s">
        <v>1516</v>
      </c>
      <c r="F367" t="s">
        <v>2115</v>
      </c>
    </row>
    <row r="368" spans="1:6">
      <c r="A368" t="s">
        <v>1090</v>
      </c>
      <c r="B368" t="s">
        <v>5098</v>
      </c>
      <c r="C368" t="s">
        <v>171</v>
      </c>
      <c r="D368" t="s">
        <v>2114</v>
      </c>
      <c r="E368" t="s">
        <v>1516</v>
      </c>
      <c r="F368" t="s">
        <v>2115</v>
      </c>
    </row>
    <row r="369" spans="1:6">
      <c r="A369" t="s">
        <v>1090</v>
      </c>
      <c r="B369" t="s">
        <v>5099</v>
      </c>
      <c r="C369" t="s">
        <v>2743</v>
      </c>
      <c r="D369" t="s">
        <v>2744</v>
      </c>
      <c r="E369" t="s">
        <v>1516</v>
      </c>
      <c r="F369" t="s">
        <v>2745</v>
      </c>
    </row>
    <row r="370" spans="1:6">
      <c r="A370" t="s">
        <v>1090</v>
      </c>
      <c r="B370" t="s">
        <v>5100</v>
      </c>
      <c r="C370" t="s">
        <v>15</v>
      </c>
      <c r="D370" t="s">
        <v>2749</v>
      </c>
      <c r="E370" t="s">
        <v>1516</v>
      </c>
      <c r="F370" t="s">
        <v>2750</v>
      </c>
    </row>
    <row r="371" spans="1:6">
      <c r="A371" t="s">
        <v>1090</v>
      </c>
      <c r="B371" t="s">
        <v>5101</v>
      </c>
      <c r="C371" t="s">
        <v>2097</v>
      </c>
      <c r="D371" t="s">
        <v>11292</v>
      </c>
      <c r="E371" t="s">
        <v>1516</v>
      </c>
      <c r="F371" t="s">
        <v>11293</v>
      </c>
    </row>
    <row r="372" spans="1:6">
      <c r="A372" t="s">
        <v>1090</v>
      </c>
      <c r="B372" t="s">
        <v>5102</v>
      </c>
      <c r="C372" t="s">
        <v>15</v>
      </c>
      <c r="D372" t="s">
        <v>1731</v>
      </c>
      <c r="E372" t="s">
        <v>1516</v>
      </c>
      <c r="F372" t="s">
        <v>1732</v>
      </c>
    </row>
    <row r="373" spans="1:6">
      <c r="A373" t="s">
        <v>1090</v>
      </c>
      <c r="B373" t="s">
        <v>5103</v>
      </c>
      <c r="C373" t="s">
        <v>15</v>
      </c>
      <c r="D373" t="s">
        <v>11486</v>
      </c>
      <c r="E373" t="s">
        <v>1516</v>
      </c>
      <c r="F373" t="s">
        <v>11487</v>
      </c>
    </row>
    <row r="374" spans="1:6">
      <c r="A374" t="s">
        <v>1090</v>
      </c>
      <c r="B374" t="s">
        <v>5104</v>
      </c>
      <c r="C374" t="s">
        <v>4838</v>
      </c>
      <c r="D374" t="s">
        <v>4848</v>
      </c>
      <c r="E374" t="s">
        <v>1516</v>
      </c>
      <c r="F374" t="s">
        <v>4849</v>
      </c>
    </row>
    <row r="375" spans="1:6">
      <c r="A375" t="s">
        <v>1090</v>
      </c>
      <c r="B375" t="s">
        <v>5105</v>
      </c>
      <c r="C375" t="s">
        <v>4834</v>
      </c>
      <c r="D375" t="s">
        <v>4851</v>
      </c>
      <c r="E375" t="s">
        <v>1516</v>
      </c>
      <c r="F375" t="s">
        <v>4852</v>
      </c>
    </row>
    <row r="376" spans="1:6">
      <c r="A376" t="s">
        <v>1090</v>
      </c>
      <c r="B376" t="s">
        <v>5106</v>
      </c>
      <c r="C376" t="s">
        <v>4854</v>
      </c>
      <c r="D376" t="s">
        <v>4855</v>
      </c>
      <c r="E376" t="s">
        <v>1516</v>
      </c>
      <c r="F376" t="s">
        <v>4856</v>
      </c>
    </row>
    <row r="377" spans="1:6">
      <c r="A377" t="s">
        <v>1090</v>
      </c>
      <c r="B377" t="s">
        <v>5107</v>
      </c>
      <c r="C377" t="s">
        <v>10585</v>
      </c>
      <c r="D377" t="s">
        <v>5108</v>
      </c>
      <c r="E377" t="s">
        <v>1516</v>
      </c>
      <c r="F377" t="s">
        <v>5109</v>
      </c>
    </row>
    <row r="378" spans="1:6">
      <c r="A378" t="s">
        <v>1090</v>
      </c>
      <c r="B378" t="s">
        <v>5110</v>
      </c>
      <c r="C378" t="s">
        <v>2996</v>
      </c>
      <c r="D378" t="s">
        <v>2995</v>
      </c>
      <c r="E378" t="s">
        <v>1516</v>
      </c>
      <c r="F378" t="s">
        <v>2996</v>
      </c>
    </row>
    <row r="379" spans="1:6">
      <c r="A379" t="s">
        <v>1090</v>
      </c>
      <c r="B379" t="s">
        <v>5111</v>
      </c>
      <c r="C379" t="s">
        <v>3619</v>
      </c>
      <c r="D379" t="s">
        <v>1562</v>
      </c>
      <c r="E379" t="s">
        <v>1516</v>
      </c>
      <c r="F379" t="s">
        <v>1563</v>
      </c>
    </row>
    <row r="380" spans="1:6">
      <c r="A380" t="s">
        <v>1090</v>
      </c>
      <c r="B380" t="s">
        <v>5112</v>
      </c>
      <c r="C380" t="s">
        <v>1641</v>
      </c>
      <c r="D380" t="s">
        <v>5113</v>
      </c>
      <c r="E380" t="s">
        <v>1516</v>
      </c>
      <c r="F380" t="s">
        <v>5114</v>
      </c>
    </row>
    <row r="381" spans="1:6">
      <c r="A381" t="s">
        <v>1090</v>
      </c>
      <c r="B381" t="s">
        <v>5115</v>
      </c>
      <c r="C381" t="s">
        <v>6987</v>
      </c>
      <c r="D381" t="s">
        <v>11294</v>
      </c>
      <c r="E381" t="s">
        <v>1516</v>
      </c>
      <c r="F381" t="s">
        <v>8519</v>
      </c>
    </row>
    <row r="382" spans="1:6">
      <c r="A382" t="s">
        <v>1090</v>
      </c>
      <c r="B382" t="s">
        <v>5116</v>
      </c>
      <c r="C382" t="s">
        <v>2097</v>
      </c>
      <c r="D382" t="s">
        <v>11292</v>
      </c>
      <c r="E382" t="s">
        <v>1516</v>
      </c>
      <c r="F382" t="s">
        <v>11293</v>
      </c>
    </row>
    <row r="383" spans="1:6">
      <c r="A383" t="s">
        <v>1090</v>
      </c>
      <c r="B383" t="s">
        <v>5117</v>
      </c>
      <c r="C383" t="s">
        <v>1877</v>
      </c>
      <c r="D383" t="s">
        <v>11295</v>
      </c>
      <c r="E383" t="s">
        <v>1516</v>
      </c>
      <c r="F383" t="s">
        <v>11296</v>
      </c>
    </row>
    <row r="384" spans="1:6">
      <c r="A384" t="s">
        <v>1090</v>
      </c>
      <c r="B384" t="s">
        <v>5118</v>
      </c>
      <c r="C384" t="s">
        <v>11297</v>
      </c>
      <c r="D384" t="s">
        <v>11298</v>
      </c>
      <c r="E384" t="s">
        <v>1516</v>
      </c>
      <c r="F384" t="s">
        <v>11299</v>
      </c>
    </row>
    <row r="385" spans="1:7">
      <c r="A385" t="s">
        <v>1090</v>
      </c>
      <c r="B385" t="s">
        <v>5119</v>
      </c>
      <c r="C385" t="s">
        <v>5120</v>
      </c>
      <c r="D385" t="s">
        <v>4114</v>
      </c>
      <c r="E385" t="s">
        <v>1516</v>
      </c>
      <c r="F385" t="s">
        <v>4115</v>
      </c>
    </row>
    <row r="386" spans="1:7">
      <c r="A386" t="s">
        <v>1090</v>
      </c>
      <c r="B386" t="s">
        <v>5121</v>
      </c>
      <c r="C386" t="s">
        <v>4202</v>
      </c>
      <c r="D386" t="s">
        <v>4203</v>
      </c>
      <c r="E386" t="s">
        <v>1516</v>
      </c>
      <c r="F386" t="s">
        <v>1413</v>
      </c>
    </row>
    <row r="387" spans="1:7">
      <c r="A387" t="s">
        <v>1090</v>
      </c>
      <c r="B387" t="s">
        <v>5122</v>
      </c>
      <c r="C387" t="s">
        <v>2530</v>
      </c>
      <c r="D387" t="s">
        <v>2531</v>
      </c>
      <c r="E387" t="s">
        <v>1516</v>
      </c>
      <c r="F387" t="s">
        <v>1788</v>
      </c>
    </row>
    <row r="388" spans="1:7">
      <c r="A388" t="s">
        <v>1090</v>
      </c>
      <c r="B388" t="s">
        <v>5123</v>
      </c>
      <c r="C388" t="s">
        <v>7859</v>
      </c>
      <c r="D388" t="s">
        <v>11300</v>
      </c>
      <c r="E388" t="s">
        <v>1516</v>
      </c>
      <c r="F388" t="s">
        <v>11301</v>
      </c>
    </row>
    <row r="389" spans="1:7">
      <c r="A389" t="s">
        <v>1090</v>
      </c>
      <c r="B389" t="s">
        <v>5124</v>
      </c>
      <c r="C389" t="s">
        <v>7859</v>
      </c>
      <c r="D389" t="s">
        <v>11300</v>
      </c>
      <c r="E389" t="s">
        <v>1516</v>
      </c>
      <c r="F389" t="s">
        <v>11301</v>
      </c>
    </row>
    <row r="390" spans="1:7">
      <c r="A390" t="s">
        <v>1090</v>
      </c>
      <c r="B390" t="s">
        <v>5125</v>
      </c>
      <c r="C390" t="s">
        <v>15</v>
      </c>
      <c r="D390" t="s">
        <v>11302</v>
      </c>
      <c r="E390" t="s">
        <v>1516</v>
      </c>
      <c r="F390" t="s">
        <v>11303</v>
      </c>
    </row>
    <row r="391" spans="1:7">
      <c r="A391" t="s">
        <v>1090</v>
      </c>
      <c r="B391" t="s">
        <v>5126</v>
      </c>
      <c r="C391" t="s">
        <v>11297</v>
      </c>
      <c r="D391" t="s">
        <v>11298</v>
      </c>
      <c r="E391" t="s">
        <v>1516</v>
      </c>
      <c r="F391" t="s">
        <v>11299</v>
      </c>
    </row>
    <row r="392" spans="1:7">
      <c r="A392" t="s">
        <v>1090</v>
      </c>
      <c r="B392" t="s">
        <v>5127</v>
      </c>
      <c r="C392" t="s">
        <v>11297</v>
      </c>
      <c r="D392" t="s">
        <v>11298</v>
      </c>
      <c r="E392" t="s">
        <v>1516</v>
      </c>
      <c r="F392" t="s">
        <v>11299</v>
      </c>
    </row>
    <row r="393" spans="1:7">
      <c r="A393" t="s">
        <v>1090</v>
      </c>
      <c r="B393" t="s">
        <v>5128</v>
      </c>
      <c r="C393" t="s">
        <v>5129</v>
      </c>
      <c r="D393" t="s">
        <v>2701</v>
      </c>
      <c r="E393" t="s">
        <v>1516</v>
      </c>
      <c r="F393" t="s">
        <v>2702</v>
      </c>
      <c r="G393" t="s">
        <v>5733</v>
      </c>
    </row>
    <row r="394" spans="1:7">
      <c r="A394" t="s">
        <v>1090</v>
      </c>
      <c r="B394" t="s">
        <v>5130</v>
      </c>
      <c r="C394" t="s">
        <v>11304</v>
      </c>
      <c r="D394" t="s">
        <v>2235</v>
      </c>
      <c r="E394" t="s">
        <v>1516</v>
      </c>
      <c r="F394" t="s">
        <v>2236</v>
      </c>
    </row>
    <row r="395" spans="1:7">
      <c r="A395" t="s">
        <v>1090</v>
      </c>
      <c r="B395" t="s">
        <v>5131</v>
      </c>
      <c r="C395" t="s">
        <v>1993</v>
      </c>
      <c r="D395" t="s">
        <v>11485</v>
      </c>
      <c r="E395" t="s">
        <v>1516</v>
      </c>
      <c r="F395" t="s">
        <v>1993</v>
      </c>
    </row>
    <row r="396" spans="1:7">
      <c r="A396" t="s">
        <v>1090</v>
      </c>
      <c r="B396" t="s">
        <v>5132</v>
      </c>
      <c r="C396" t="s">
        <v>7613</v>
      </c>
      <c r="D396" t="s">
        <v>1752</v>
      </c>
      <c r="E396" t="s">
        <v>1516</v>
      </c>
      <c r="F396" t="s">
        <v>1753</v>
      </c>
    </row>
    <row r="397" spans="1:7">
      <c r="A397" t="s">
        <v>1090</v>
      </c>
      <c r="B397" t="s">
        <v>5133</v>
      </c>
      <c r="C397" t="s">
        <v>9869</v>
      </c>
      <c r="D397" t="s">
        <v>2773</v>
      </c>
      <c r="E397" t="s">
        <v>1516</v>
      </c>
      <c r="F397" t="s">
        <v>2774</v>
      </c>
    </row>
    <row r="398" spans="1:7">
      <c r="A398" t="s">
        <v>1090</v>
      </c>
      <c r="B398" t="s">
        <v>5134</v>
      </c>
      <c r="C398" t="s">
        <v>1802</v>
      </c>
      <c r="D398" t="s">
        <v>1803</v>
      </c>
      <c r="E398" t="s">
        <v>1516</v>
      </c>
      <c r="F398" t="s">
        <v>1804</v>
      </c>
    </row>
    <row r="399" spans="1:7">
      <c r="A399" t="s">
        <v>1090</v>
      </c>
      <c r="B399" t="s">
        <v>5135</v>
      </c>
      <c r="C399" t="s">
        <v>5136</v>
      </c>
      <c r="D399" t="s">
        <v>5137</v>
      </c>
      <c r="E399" t="s">
        <v>1516</v>
      </c>
      <c r="F399" t="s">
        <v>5138</v>
      </c>
    </row>
    <row r="400" spans="1:7">
      <c r="A400" t="s">
        <v>1090</v>
      </c>
      <c r="B400" t="s">
        <v>5139</v>
      </c>
      <c r="C400" t="s">
        <v>7613</v>
      </c>
      <c r="D400" t="s">
        <v>1546</v>
      </c>
      <c r="E400" t="s">
        <v>1516</v>
      </c>
      <c r="F400" t="s">
        <v>1547</v>
      </c>
    </row>
    <row r="401" spans="1:7">
      <c r="A401" t="s">
        <v>1090</v>
      </c>
      <c r="B401" t="s">
        <v>5140</v>
      </c>
      <c r="C401" t="s">
        <v>3382</v>
      </c>
      <c r="D401" t="s">
        <v>11305</v>
      </c>
      <c r="E401" t="s">
        <v>1516</v>
      </c>
      <c r="F401" t="s">
        <v>11306</v>
      </c>
    </row>
    <row r="402" spans="1:7">
      <c r="A402" t="s">
        <v>1090</v>
      </c>
      <c r="B402" t="s">
        <v>5141</v>
      </c>
      <c r="C402" t="s">
        <v>2392</v>
      </c>
      <c r="D402" t="s">
        <v>2391</v>
      </c>
      <c r="E402" t="s">
        <v>1516</v>
      </c>
      <c r="F402" t="s">
        <v>2392</v>
      </c>
    </row>
    <row r="403" spans="1:7">
      <c r="A403" t="s">
        <v>1090</v>
      </c>
      <c r="B403" t="s">
        <v>5142</v>
      </c>
      <c r="C403" t="s">
        <v>3373</v>
      </c>
      <c r="D403" t="s">
        <v>3374</v>
      </c>
      <c r="E403" t="s">
        <v>1516</v>
      </c>
      <c r="F403" t="s">
        <v>3375</v>
      </c>
    </row>
    <row r="404" spans="1:7">
      <c r="A404" t="s">
        <v>1090</v>
      </c>
      <c r="B404" t="s">
        <v>5143</v>
      </c>
      <c r="C404" t="s">
        <v>3369</v>
      </c>
      <c r="D404" t="s">
        <v>3370</v>
      </c>
      <c r="E404" t="s">
        <v>1516</v>
      </c>
      <c r="F404" t="s">
        <v>3371</v>
      </c>
    </row>
    <row r="405" spans="1:7">
      <c r="A405" t="s">
        <v>1090</v>
      </c>
      <c r="B405" t="s">
        <v>5144</v>
      </c>
      <c r="C405" t="s">
        <v>1877</v>
      </c>
      <c r="D405" t="s">
        <v>2030</v>
      </c>
      <c r="E405" t="s">
        <v>1516</v>
      </c>
      <c r="F405" t="s">
        <v>1877</v>
      </c>
    </row>
    <row r="406" spans="1:7">
      <c r="A406" t="s">
        <v>1090</v>
      </c>
      <c r="B406" t="s">
        <v>5145</v>
      </c>
      <c r="C406" t="s">
        <v>9144</v>
      </c>
      <c r="D406" t="s">
        <v>11307</v>
      </c>
      <c r="E406" t="s">
        <v>1516</v>
      </c>
      <c r="F406" t="s">
        <v>11308</v>
      </c>
    </row>
    <row r="407" spans="1:7">
      <c r="A407" t="s">
        <v>1090</v>
      </c>
      <c r="B407" t="s">
        <v>5146</v>
      </c>
      <c r="C407" t="s">
        <v>2971</v>
      </c>
      <c r="D407" t="s">
        <v>2970</v>
      </c>
      <c r="E407" t="s">
        <v>1516</v>
      </c>
      <c r="F407" t="s">
        <v>2971</v>
      </c>
    </row>
    <row r="408" spans="1:7">
      <c r="A408" t="s">
        <v>1090</v>
      </c>
      <c r="B408" t="s">
        <v>5147</v>
      </c>
      <c r="C408" t="s">
        <v>2971</v>
      </c>
      <c r="D408" t="s">
        <v>5148</v>
      </c>
      <c r="E408" t="s">
        <v>1516</v>
      </c>
      <c r="F408" t="s">
        <v>5149</v>
      </c>
    </row>
    <row r="409" spans="1:7">
      <c r="A409" t="s">
        <v>1090</v>
      </c>
      <c r="B409" t="s">
        <v>5150</v>
      </c>
      <c r="C409" t="s">
        <v>4259</v>
      </c>
      <c r="D409" t="s">
        <v>11309</v>
      </c>
      <c r="E409" t="s">
        <v>1516</v>
      </c>
      <c r="F409" t="s">
        <v>11310</v>
      </c>
    </row>
    <row r="410" spans="1:7">
      <c r="A410" t="s">
        <v>1090</v>
      </c>
      <c r="B410" t="s">
        <v>5151</v>
      </c>
      <c r="C410" t="s">
        <v>1768</v>
      </c>
      <c r="D410" t="s">
        <v>1769</v>
      </c>
      <c r="E410" t="s">
        <v>1516</v>
      </c>
      <c r="F410" t="s">
        <v>1770</v>
      </c>
    </row>
    <row r="411" spans="1:7">
      <c r="A411" t="s">
        <v>1090</v>
      </c>
      <c r="B411" t="s">
        <v>5152</v>
      </c>
      <c r="C411" t="s">
        <v>5153</v>
      </c>
      <c r="D411" t="s">
        <v>5154</v>
      </c>
      <c r="E411" t="s">
        <v>1516</v>
      </c>
      <c r="F411" t="s">
        <v>3421</v>
      </c>
    </row>
    <row r="412" spans="1:7">
      <c r="A412" t="s">
        <v>1090</v>
      </c>
      <c r="B412" t="s">
        <v>5155</v>
      </c>
      <c r="C412" t="s">
        <v>5156</v>
      </c>
      <c r="D412" t="s">
        <v>1765</v>
      </c>
      <c r="E412" t="s">
        <v>1516</v>
      </c>
      <c r="F412" t="s">
        <v>1766</v>
      </c>
    </row>
    <row r="413" spans="1:7">
      <c r="A413" t="s">
        <v>1090</v>
      </c>
      <c r="B413" t="s">
        <v>5157</v>
      </c>
      <c r="C413" t="s">
        <v>5158</v>
      </c>
      <c r="D413" t="s">
        <v>1762</v>
      </c>
      <c r="E413" t="s">
        <v>1516</v>
      </c>
      <c r="F413" t="s">
        <v>1763</v>
      </c>
    </row>
    <row r="414" spans="1:7">
      <c r="A414" t="s">
        <v>1090</v>
      </c>
      <c r="B414" t="s">
        <v>5159</v>
      </c>
      <c r="C414" t="s">
        <v>5160</v>
      </c>
      <c r="D414" t="s">
        <v>1742</v>
      </c>
      <c r="E414" t="s">
        <v>1516</v>
      </c>
      <c r="F414" t="s">
        <v>1743</v>
      </c>
      <c r="G414" t="s">
        <v>5733</v>
      </c>
    </row>
    <row r="415" spans="1:7">
      <c r="A415" t="s">
        <v>1090</v>
      </c>
      <c r="B415" t="s">
        <v>5161</v>
      </c>
      <c r="C415" t="s">
        <v>333</v>
      </c>
      <c r="D415" t="s">
        <v>1599</v>
      </c>
      <c r="E415" t="s">
        <v>1516</v>
      </c>
      <c r="F415" t="s">
        <v>1600</v>
      </c>
    </row>
    <row r="416" spans="1:7">
      <c r="A416" t="s">
        <v>1090</v>
      </c>
      <c r="B416" t="s">
        <v>5162</v>
      </c>
      <c r="C416" t="s">
        <v>11311</v>
      </c>
      <c r="D416" t="s">
        <v>11312</v>
      </c>
      <c r="E416" t="s">
        <v>1516</v>
      </c>
      <c r="F416" t="s">
        <v>11313</v>
      </c>
      <c r="G416" t="s">
        <v>5733</v>
      </c>
    </row>
    <row r="417" spans="1:6">
      <c r="A417" t="s">
        <v>1090</v>
      </c>
      <c r="B417" t="s">
        <v>5163</v>
      </c>
      <c r="C417" t="s">
        <v>3705</v>
      </c>
      <c r="D417" t="s">
        <v>3706</v>
      </c>
      <c r="E417" t="s">
        <v>1516</v>
      </c>
      <c r="F417" t="s">
        <v>3707</v>
      </c>
    </row>
    <row r="418" spans="1:6">
      <c r="A418" t="s">
        <v>1090</v>
      </c>
      <c r="B418" t="s">
        <v>5164</v>
      </c>
      <c r="C418" t="s">
        <v>3701</v>
      </c>
      <c r="D418" t="s">
        <v>3702</v>
      </c>
      <c r="E418" t="s">
        <v>1516</v>
      </c>
      <c r="F418" t="s">
        <v>3703</v>
      </c>
    </row>
    <row r="419" spans="1:6">
      <c r="A419" t="s">
        <v>1090</v>
      </c>
      <c r="B419" t="s">
        <v>5165</v>
      </c>
      <c r="C419" t="s">
        <v>3210</v>
      </c>
      <c r="D419" t="s">
        <v>3211</v>
      </c>
      <c r="E419" t="s">
        <v>1516</v>
      </c>
      <c r="F419" t="s">
        <v>3212</v>
      </c>
    </row>
    <row r="420" spans="1:6">
      <c r="A420" t="s">
        <v>1090</v>
      </c>
      <c r="B420" t="s">
        <v>5166</v>
      </c>
      <c r="C420" t="s">
        <v>3218</v>
      </c>
      <c r="D420" t="s">
        <v>3219</v>
      </c>
      <c r="E420" t="s">
        <v>1516</v>
      </c>
      <c r="F420" t="s">
        <v>3220</v>
      </c>
    </row>
    <row r="421" spans="1:6">
      <c r="A421" t="s">
        <v>1090</v>
      </c>
      <c r="B421" t="s">
        <v>5167</v>
      </c>
      <c r="C421" t="s">
        <v>1935</v>
      </c>
      <c r="D421" t="s">
        <v>1618</v>
      </c>
      <c r="E421" t="s">
        <v>1516</v>
      </c>
      <c r="F421" t="s">
        <v>1619</v>
      </c>
    </row>
    <row r="422" spans="1:6">
      <c r="A422" t="s">
        <v>1090</v>
      </c>
      <c r="B422" t="s">
        <v>5168</v>
      </c>
      <c r="C422" t="s">
        <v>3261</v>
      </c>
      <c r="D422" t="s">
        <v>5169</v>
      </c>
      <c r="E422" t="s">
        <v>1516</v>
      </c>
      <c r="F422" t="s">
        <v>3261</v>
      </c>
    </row>
    <row r="423" spans="1:6">
      <c r="A423" t="s">
        <v>1090</v>
      </c>
      <c r="B423" t="s">
        <v>5170</v>
      </c>
      <c r="C423" t="s">
        <v>15</v>
      </c>
      <c r="D423" t="s">
        <v>1615</v>
      </c>
      <c r="E423" t="s">
        <v>1516</v>
      </c>
      <c r="F423" t="s">
        <v>1616</v>
      </c>
    </row>
    <row r="424" spans="1:6">
      <c r="A424" t="s">
        <v>1090</v>
      </c>
      <c r="B424" t="s">
        <v>5171</v>
      </c>
      <c r="C424" t="s">
        <v>1565</v>
      </c>
      <c r="D424" t="s">
        <v>5172</v>
      </c>
      <c r="E424" t="s">
        <v>1516</v>
      </c>
      <c r="F424" t="s">
        <v>1567</v>
      </c>
    </row>
    <row r="425" spans="1:6">
      <c r="A425" t="s">
        <v>1090</v>
      </c>
      <c r="B425" t="s">
        <v>5173</v>
      </c>
      <c r="C425" t="s">
        <v>1935</v>
      </c>
      <c r="D425" t="s">
        <v>2977</v>
      </c>
      <c r="E425" t="s">
        <v>1516</v>
      </c>
      <c r="F425" t="s">
        <v>2978</v>
      </c>
    </row>
    <row r="426" spans="1:6">
      <c r="A426" t="s">
        <v>1090</v>
      </c>
      <c r="B426" t="s">
        <v>5174</v>
      </c>
      <c r="C426" t="s">
        <v>2521</v>
      </c>
      <c r="D426" t="s">
        <v>5175</v>
      </c>
      <c r="E426" t="s">
        <v>1516</v>
      </c>
      <c r="F426" t="s">
        <v>2521</v>
      </c>
    </row>
    <row r="427" spans="1:6">
      <c r="A427" t="s">
        <v>1090</v>
      </c>
      <c r="B427" t="s">
        <v>5176</v>
      </c>
      <c r="C427" t="s">
        <v>15</v>
      </c>
      <c r="D427" t="s">
        <v>11314</v>
      </c>
      <c r="E427" t="s">
        <v>1516</v>
      </c>
      <c r="F427" t="s">
        <v>11315</v>
      </c>
    </row>
    <row r="428" spans="1:6">
      <c r="A428" t="s">
        <v>1090</v>
      </c>
      <c r="B428" t="s">
        <v>5177</v>
      </c>
      <c r="C428" t="s">
        <v>1641</v>
      </c>
      <c r="D428" t="s">
        <v>1829</v>
      </c>
      <c r="E428" t="s">
        <v>1516</v>
      </c>
      <c r="F428" t="s">
        <v>1830</v>
      </c>
    </row>
    <row r="429" spans="1:6">
      <c r="A429" t="s">
        <v>1090</v>
      </c>
      <c r="B429" t="s">
        <v>5178</v>
      </c>
      <c r="C429" t="s">
        <v>1641</v>
      </c>
      <c r="D429" t="s">
        <v>1829</v>
      </c>
      <c r="E429" t="s">
        <v>1516</v>
      </c>
      <c r="F429" t="s">
        <v>1830</v>
      </c>
    </row>
    <row r="430" spans="1:6">
      <c r="A430" t="s">
        <v>1090</v>
      </c>
      <c r="B430" t="s">
        <v>5179</v>
      </c>
      <c r="C430" t="s">
        <v>6950</v>
      </c>
      <c r="D430" t="s">
        <v>1581</v>
      </c>
      <c r="E430" t="s">
        <v>1516</v>
      </c>
      <c r="F430" t="s">
        <v>1582</v>
      </c>
    </row>
    <row r="431" spans="1:6">
      <c r="A431" t="s">
        <v>1090</v>
      </c>
      <c r="B431" t="s">
        <v>5180</v>
      </c>
      <c r="C431" t="s">
        <v>5181</v>
      </c>
      <c r="D431" t="s">
        <v>10004</v>
      </c>
      <c r="E431" t="s">
        <v>1516</v>
      </c>
      <c r="F431" t="s">
        <v>5181</v>
      </c>
    </row>
    <row r="432" spans="1:6">
      <c r="A432" t="s">
        <v>1090</v>
      </c>
      <c r="B432" t="s">
        <v>5182</v>
      </c>
      <c r="C432" t="s">
        <v>1560</v>
      </c>
      <c r="D432" t="s">
        <v>1559</v>
      </c>
      <c r="E432" t="s">
        <v>1516</v>
      </c>
      <c r="F432" t="s">
        <v>1560</v>
      </c>
    </row>
    <row r="433" spans="1:7">
      <c r="A433" t="s">
        <v>1090</v>
      </c>
      <c r="B433" t="s">
        <v>5183</v>
      </c>
      <c r="C433" t="s">
        <v>2079</v>
      </c>
      <c r="D433" t="s">
        <v>5779</v>
      </c>
      <c r="E433" t="s">
        <v>1516</v>
      </c>
      <c r="F433" t="s">
        <v>2081</v>
      </c>
      <c r="G433" t="s">
        <v>5741</v>
      </c>
    </row>
    <row r="434" spans="1:7">
      <c r="A434" t="s">
        <v>1090</v>
      </c>
      <c r="B434" t="s">
        <v>5184</v>
      </c>
      <c r="C434" t="s">
        <v>1814</v>
      </c>
      <c r="D434" t="s">
        <v>11316</v>
      </c>
      <c r="E434" t="s">
        <v>1516</v>
      </c>
      <c r="F434" t="s">
        <v>11317</v>
      </c>
      <c r="G434" t="s">
        <v>5733</v>
      </c>
    </row>
    <row r="435" spans="1:7">
      <c r="A435" t="s">
        <v>1090</v>
      </c>
      <c r="B435" t="s">
        <v>5185</v>
      </c>
      <c r="C435" t="s">
        <v>3657</v>
      </c>
      <c r="D435" t="s">
        <v>3658</v>
      </c>
      <c r="E435" t="s">
        <v>1516</v>
      </c>
      <c r="F435" t="s">
        <v>3659</v>
      </c>
    </row>
    <row r="436" spans="1:7">
      <c r="A436" t="s">
        <v>1090</v>
      </c>
      <c r="B436" t="s">
        <v>5186</v>
      </c>
      <c r="C436" t="s">
        <v>7011</v>
      </c>
      <c r="D436" t="s">
        <v>11318</v>
      </c>
      <c r="E436" t="s">
        <v>1516</v>
      </c>
      <c r="F436" t="s">
        <v>11319</v>
      </c>
    </row>
    <row r="437" spans="1:7">
      <c r="A437" t="s">
        <v>1090</v>
      </c>
      <c r="B437" t="s">
        <v>5187</v>
      </c>
      <c r="C437" t="s">
        <v>11320</v>
      </c>
      <c r="D437" t="s">
        <v>1543</v>
      </c>
      <c r="E437" t="s">
        <v>1516</v>
      </c>
      <c r="F437" t="s">
        <v>1544</v>
      </c>
    </row>
    <row r="438" spans="1:7">
      <c r="A438" t="s">
        <v>1090</v>
      </c>
      <c r="B438" t="s">
        <v>5188</v>
      </c>
      <c r="C438" t="s">
        <v>11321</v>
      </c>
      <c r="D438" t="s">
        <v>11322</v>
      </c>
      <c r="E438" t="s">
        <v>1516</v>
      </c>
      <c r="F438" t="s">
        <v>11323</v>
      </c>
    </row>
    <row r="439" spans="1:7">
      <c r="A439" t="s">
        <v>1090</v>
      </c>
      <c r="B439" t="s">
        <v>5189</v>
      </c>
      <c r="C439" t="s">
        <v>8115</v>
      </c>
      <c r="D439" t="s">
        <v>1532</v>
      </c>
      <c r="E439" t="s">
        <v>1516</v>
      </c>
      <c r="F439" t="s">
        <v>1533</v>
      </c>
    </row>
    <row r="440" spans="1:7">
      <c r="A440" t="s">
        <v>1090</v>
      </c>
      <c r="B440" t="s">
        <v>5190</v>
      </c>
      <c r="C440" t="s">
        <v>52</v>
      </c>
      <c r="D440" t="s">
        <v>1529</v>
      </c>
      <c r="E440" t="s">
        <v>1516</v>
      </c>
      <c r="F440" t="s">
        <v>1530</v>
      </c>
    </row>
    <row r="441" spans="1:7">
      <c r="A441" t="s">
        <v>1090</v>
      </c>
      <c r="B441" t="s">
        <v>5191</v>
      </c>
      <c r="C441" t="s">
        <v>1634</v>
      </c>
      <c r="D441" t="s">
        <v>5192</v>
      </c>
      <c r="E441" t="s">
        <v>1516</v>
      </c>
      <c r="F441" t="s">
        <v>5193</v>
      </c>
    </row>
    <row r="442" spans="1:7">
      <c r="A442" t="s">
        <v>1090</v>
      </c>
      <c r="B442" t="s">
        <v>5194</v>
      </c>
      <c r="C442" t="s">
        <v>1637</v>
      </c>
      <c r="D442" t="s">
        <v>2195</v>
      </c>
      <c r="E442" t="s">
        <v>1516</v>
      </c>
      <c r="F442" t="s">
        <v>2196</v>
      </c>
    </row>
    <row r="443" spans="1:7">
      <c r="A443" t="s">
        <v>1090</v>
      </c>
      <c r="B443" t="s">
        <v>5195</v>
      </c>
      <c r="C443" t="s">
        <v>1637</v>
      </c>
      <c r="D443" t="s">
        <v>5196</v>
      </c>
      <c r="E443" t="s">
        <v>1516</v>
      </c>
      <c r="F443" t="s">
        <v>5197</v>
      </c>
    </row>
    <row r="444" spans="1:7">
      <c r="A444" t="s">
        <v>1090</v>
      </c>
      <c r="B444" t="s">
        <v>5198</v>
      </c>
      <c r="C444" t="s">
        <v>1641</v>
      </c>
      <c r="D444" t="s">
        <v>5199</v>
      </c>
      <c r="E444" t="s">
        <v>1516</v>
      </c>
      <c r="F444" t="s">
        <v>5200</v>
      </c>
    </row>
    <row r="445" spans="1:7">
      <c r="A445" t="s">
        <v>1090</v>
      </c>
      <c r="B445" t="s">
        <v>5201</v>
      </c>
      <c r="C445" t="s">
        <v>11324</v>
      </c>
      <c r="D445" t="s">
        <v>3405</v>
      </c>
      <c r="E445" t="s">
        <v>1516</v>
      </c>
      <c r="F445" t="s">
        <v>3406</v>
      </c>
    </row>
    <row r="446" spans="1:7">
      <c r="A446" t="s">
        <v>1090</v>
      </c>
      <c r="B446" t="s">
        <v>5202</v>
      </c>
      <c r="C446" t="s">
        <v>15</v>
      </c>
      <c r="D446" t="s">
        <v>3402</v>
      </c>
      <c r="E446" t="s">
        <v>1516</v>
      </c>
      <c r="F446" t="s">
        <v>3403</v>
      </c>
    </row>
    <row r="447" spans="1:7">
      <c r="A447" t="s">
        <v>1090</v>
      </c>
      <c r="B447" t="s">
        <v>5203</v>
      </c>
      <c r="C447" t="s">
        <v>15</v>
      </c>
      <c r="D447" t="s">
        <v>11488</v>
      </c>
      <c r="E447" t="s">
        <v>1516</v>
      </c>
      <c r="F447" t="s">
        <v>11489</v>
      </c>
    </row>
    <row r="448" spans="1:7">
      <c r="A448" t="s">
        <v>1090</v>
      </c>
      <c r="B448" t="s">
        <v>5204</v>
      </c>
      <c r="C448" t="s">
        <v>1634</v>
      </c>
      <c r="D448" t="s">
        <v>11325</v>
      </c>
      <c r="E448" t="s">
        <v>1516</v>
      </c>
      <c r="F448" t="s">
        <v>11326</v>
      </c>
    </row>
    <row r="449" spans="1:6">
      <c r="A449" t="s">
        <v>1090</v>
      </c>
      <c r="B449" t="s">
        <v>5205</v>
      </c>
      <c r="C449" t="s">
        <v>1637</v>
      </c>
      <c r="D449" t="s">
        <v>11327</v>
      </c>
      <c r="E449" t="s">
        <v>1516</v>
      </c>
      <c r="F449" t="s">
        <v>11328</v>
      </c>
    </row>
    <row r="450" spans="1:6">
      <c r="A450" t="s">
        <v>1090</v>
      </c>
      <c r="B450" t="s">
        <v>5206</v>
      </c>
      <c r="C450" t="s">
        <v>9462</v>
      </c>
      <c r="D450" t="s">
        <v>11329</v>
      </c>
      <c r="E450" t="s">
        <v>1516</v>
      </c>
      <c r="F450" t="s">
        <v>11330</v>
      </c>
    </row>
    <row r="451" spans="1:6">
      <c r="A451" t="s">
        <v>1090</v>
      </c>
      <c r="B451" t="s">
        <v>5207</v>
      </c>
      <c r="C451" t="s">
        <v>8997</v>
      </c>
      <c r="D451" t="s">
        <v>5208</v>
      </c>
      <c r="E451" t="s">
        <v>1516</v>
      </c>
      <c r="F451" t="s">
        <v>5209</v>
      </c>
    </row>
    <row r="452" spans="1:6">
      <c r="A452" t="s">
        <v>1090</v>
      </c>
      <c r="B452" t="s">
        <v>5210</v>
      </c>
      <c r="C452" t="s">
        <v>11331</v>
      </c>
      <c r="D452" t="s">
        <v>11332</v>
      </c>
      <c r="E452" t="s">
        <v>1516</v>
      </c>
      <c r="F452" t="s">
        <v>11333</v>
      </c>
    </row>
    <row r="453" spans="1:6">
      <c r="A453" t="s">
        <v>1090</v>
      </c>
      <c r="B453" t="s">
        <v>5211</v>
      </c>
      <c r="C453" t="s">
        <v>1918</v>
      </c>
      <c r="D453" t="s">
        <v>1919</v>
      </c>
      <c r="E453" t="s">
        <v>1516</v>
      </c>
      <c r="F453" t="s">
        <v>1920</v>
      </c>
    </row>
    <row r="454" spans="1:6">
      <c r="A454" t="s">
        <v>1090</v>
      </c>
      <c r="B454" t="s">
        <v>5212</v>
      </c>
      <c r="C454" t="s">
        <v>2088</v>
      </c>
      <c r="D454" t="s">
        <v>11334</v>
      </c>
      <c r="E454" t="s">
        <v>1516</v>
      </c>
      <c r="F454" t="s">
        <v>11335</v>
      </c>
    </row>
    <row r="455" spans="1:6">
      <c r="A455" t="s">
        <v>1090</v>
      </c>
      <c r="B455" t="s">
        <v>5213</v>
      </c>
      <c r="C455" t="s">
        <v>1935</v>
      </c>
      <c r="D455" t="s">
        <v>1596</v>
      </c>
      <c r="E455" t="s">
        <v>1516</v>
      </c>
      <c r="F455" t="s">
        <v>1597</v>
      </c>
    </row>
    <row r="456" spans="1:6">
      <c r="A456" t="s">
        <v>1090</v>
      </c>
      <c r="B456" t="s">
        <v>5214</v>
      </c>
      <c r="C456" t="s">
        <v>11336</v>
      </c>
      <c r="D456" t="s">
        <v>11337</v>
      </c>
      <c r="E456" t="s">
        <v>1516</v>
      </c>
      <c r="F456" t="s">
        <v>11338</v>
      </c>
    </row>
    <row r="457" spans="1:6">
      <c r="A457" t="s">
        <v>1090</v>
      </c>
      <c r="B457" t="s">
        <v>5215</v>
      </c>
      <c r="C457" t="s">
        <v>7562</v>
      </c>
      <c r="D457" t="s">
        <v>5216</v>
      </c>
      <c r="E457" t="s">
        <v>1516</v>
      </c>
      <c r="F457" t="s">
        <v>5217</v>
      </c>
    </row>
    <row r="458" spans="1:6">
      <c r="A458" t="s">
        <v>1090</v>
      </c>
      <c r="B458" t="s">
        <v>5218</v>
      </c>
      <c r="C458" t="s">
        <v>52</v>
      </c>
      <c r="D458" t="s">
        <v>2366</v>
      </c>
      <c r="E458" t="s">
        <v>1516</v>
      </c>
      <c r="F458" t="s">
        <v>52</v>
      </c>
    </row>
    <row r="459" spans="1:6">
      <c r="A459" t="s">
        <v>1090</v>
      </c>
      <c r="B459" t="s">
        <v>5219</v>
      </c>
      <c r="C459" t="s">
        <v>11339</v>
      </c>
      <c r="D459" t="s">
        <v>5220</v>
      </c>
      <c r="E459" t="s">
        <v>1516</v>
      </c>
      <c r="F459" t="s">
        <v>5221</v>
      </c>
    </row>
    <row r="460" spans="1:6">
      <c r="A460" t="s">
        <v>1090</v>
      </c>
      <c r="B460" t="s">
        <v>5222</v>
      </c>
      <c r="C460" t="s">
        <v>5223</v>
      </c>
      <c r="D460" t="s">
        <v>5224</v>
      </c>
      <c r="E460" t="s">
        <v>1516</v>
      </c>
      <c r="F460" t="s">
        <v>5225</v>
      </c>
    </row>
    <row r="461" spans="1:6">
      <c r="A461" t="s">
        <v>1090</v>
      </c>
      <c r="B461" t="s">
        <v>5226</v>
      </c>
      <c r="C461" t="s">
        <v>1929</v>
      </c>
      <c r="D461" t="s">
        <v>5227</v>
      </c>
      <c r="E461" t="s">
        <v>1516</v>
      </c>
      <c r="F461" t="s">
        <v>1929</v>
      </c>
    </row>
    <row r="462" spans="1:6">
      <c r="A462" t="s">
        <v>1090</v>
      </c>
      <c r="B462" t="s">
        <v>5228</v>
      </c>
      <c r="C462" t="s">
        <v>2761</v>
      </c>
      <c r="D462" t="s">
        <v>2760</v>
      </c>
      <c r="E462" t="s">
        <v>1516</v>
      </c>
      <c r="F462" t="s">
        <v>2761</v>
      </c>
    </row>
    <row r="463" spans="1:6">
      <c r="A463" t="s">
        <v>1090</v>
      </c>
      <c r="B463" t="s">
        <v>5229</v>
      </c>
      <c r="C463" t="s">
        <v>2764</v>
      </c>
      <c r="D463" t="s">
        <v>2763</v>
      </c>
      <c r="E463" t="s">
        <v>1516</v>
      </c>
      <c r="F463" t="s">
        <v>2764</v>
      </c>
    </row>
    <row r="464" spans="1:6">
      <c r="A464" t="s">
        <v>1090</v>
      </c>
      <c r="B464" t="s">
        <v>5230</v>
      </c>
      <c r="C464" t="s">
        <v>2768</v>
      </c>
      <c r="D464" t="s">
        <v>2767</v>
      </c>
      <c r="E464" t="s">
        <v>1516</v>
      </c>
      <c r="F464" t="s">
        <v>2768</v>
      </c>
    </row>
    <row r="465" spans="1:7">
      <c r="A465" t="s">
        <v>1090</v>
      </c>
      <c r="B465" t="s">
        <v>5231</v>
      </c>
      <c r="C465" t="s">
        <v>2771</v>
      </c>
      <c r="D465" t="s">
        <v>2770</v>
      </c>
      <c r="E465" t="s">
        <v>1516</v>
      </c>
      <c r="F465" t="s">
        <v>2771</v>
      </c>
    </row>
    <row r="466" spans="1:7">
      <c r="A466" t="s">
        <v>1090</v>
      </c>
      <c r="B466" t="s">
        <v>5232</v>
      </c>
      <c r="C466" t="s">
        <v>2922</v>
      </c>
      <c r="D466" t="s">
        <v>2923</v>
      </c>
      <c r="E466" t="s">
        <v>1516</v>
      </c>
      <c r="F466" t="s">
        <v>2924</v>
      </c>
    </row>
    <row r="467" spans="1:7">
      <c r="A467" t="s">
        <v>1090</v>
      </c>
      <c r="B467" t="s">
        <v>5233</v>
      </c>
      <c r="C467" t="s">
        <v>15</v>
      </c>
      <c r="D467" t="s">
        <v>5234</v>
      </c>
      <c r="E467" t="s">
        <v>1516</v>
      </c>
      <c r="F467" t="s">
        <v>5235</v>
      </c>
    </row>
    <row r="468" spans="1:7">
      <c r="A468" t="s">
        <v>1090</v>
      </c>
      <c r="B468" t="s">
        <v>5236</v>
      </c>
      <c r="C468" t="s">
        <v>7899</v>
      </c>
      <c r="D468" t="s">
        <v>11340</v>
      </c>
      <c r="E468" t="s">
        <v>1516</v>
      </c>
      <c r="F468" t="s">
        <v>11341</v>
      </c>
    </row>
    <row r="469" spans="1:7">
      <c r="A469" t="s">
        <v>1090</v>
      </c>
      <c r="B469" t="s">
        <v>11814</v>
      </c>
      <c r="C469" t="s">
        <v>1939</v>
      </c>
      <c r="D469" t="s">
        <v>1940</v>
      </c>
      <c r="E469" t="s">
        <v>1516</v>
      </c>
      <c r="F469" t="s">
        <v>11813</v>
      </c>
      <c r="G469" t="s">
        <v>5733</v>
      </c>
    </row>
    <row r="470" spans="1:7">
      <c r="A470" t="s">
        <v>1090</v>
      </c>
      <c r="B470" t="s">
        <v>5238</v>
      </c>
      <c r="C470" t="s">
        <v>1943</v>
      </c>
      <c r="D470" t="s">
        <v>1944</v>
      </c>
      <c r="E470" t="s">
        <v>1516</v>
      </c>
      <c r="F470" t="s">
        <v>1945</v>
      </c>
      <c r="G470" t="s">
        <v>5733</v>
      </c>
    </row>
    <row r="471" spans="1:7">
      <c r="A471" t="s">
        <v>1090</v>
      </c>
      <c r="B471" t="s">
        <v>5239</v>
      </c>
      <c r="C471" t="s">
        <v>1641</v>
      </c>
      <c r="D471" t="s">
        <v>3615</v>
      </c>
      <c r="E471" t="s">
        <v>1516</v>
      </c>
      <c r="F471" t="s">
        <v>3616</v>
      </c>
    </row>
    <row r="472" spans="1:7">
      <c r="A472" t="s">
        <v>1090</v>
      </c>
      <c r="B472" t="s">
        <v>5240</v>
      </c>
      <c r="C472" t="s">
        <v>4523</v>
      </c>
      <c r="D472" t="s">
        <v>4524</v>
      </c>
      <c r="E472" t="s">
        <v>1516</v>
      </c>
      <c r="F472" t="s">
        <v>4525</v>
      </c>
    </row>
    <row r="473" spans="1:7">
      <c r="A473" t="s">
        <v>1090</v>
      </c>
      <c r="B473" t="s">
        <v>5241</v>
      </c>
      <c r="C473" t="s">
        <v>4519</v>
      </c>
      <c r="D473" t="s">
        <v>4520</v>
      </c>
      <c r="E473" t="s">
        <v>1516</v>
      </c>
      <c r="F473" t="s">
        <v>4521</v>
      </c>
    </row>
    <row r="474" spans="1:7">
      <c r="A474" t="s">
        <v>1090</v>
      </c>
      <c r="B474" t="s">
        <v>5242</v>
      </c>
      <c r="C474" t="s">
        <v>3421</v>
      </c>
      <c r="D474" t="s">
        <v>5243</v>
      </c>
      <c r="E474" t="s">
        <v>1516</v>
      </c>
      <c r="F474" t="s">
        <v>5244</v>
      </c>
    </row>
    <row r="475" spans="1:7">
      <c r="A475" t="s">
        <v>1090</v>
      </c>
      <c r="B475" t="s">
        <v>5245</v>
      </c>
      <c r="C475" t="s">
        <v>5246</v>
      </c>
      <c r="D475" t="s">
        <v>5247</v>
      </c>
      <c r="E475" t="s">
        <v>1516</v>
      </c>
      <c r="F475" t="s">
        <v>2236</v>
      </c>
    </row>
    <row r="476" spans="1:7">
      <c r="A476" t="s">
        <v>1090</v>
      </c>
      <c r="B476" t="s">
        <v>5248</v>
      </c>
      <c r="C476" t="s">
        <v>5250</v>
      </c>
      <c r="D476" t="s">
        <v>5249</v>
      </c>
      <c r="E476" t="s">
        <v>1516</v>
      </c>
      <c r="F476" t="s">
        <v>5250</v>
      </c>
    </row>
    <row r="477" spans="1:7">
      <c r="A477" t="s">
        <v>1090</v>
      </c>
      <c r="B477" t="s">
        <v>5251</v>
      </c>
      <c r="C477" t="s">
        <v>5253</v>
      </c>
      <c r="D477" t="s">
        <v>5252</v>
      </c>
      <c r="E477" t="s">
        <v>1516</v>
      </c>
      <c r="F477" t="s">
        <v>5253</v>
      </c>
    </row>
    <row r="478" spans="1:7">
      <c r="A478" t="s">
        <v>1090</v>
      </c>
      <c r="B478" t="s">
        <v>5254</v>
      </c>
      <c r="C478" t="s">
        <v>11342</v>
      </c>
      <c r="D478" t="s">
        <v>5255</v>
      </c>
      <c r="E478" t="s">
        <v>1516</v>
      </c>
      <c r="F478" t="s">
        <v>3685</v>
      </c>
    </row>
    <row r="479" spans="1:7">
      <c r="A479" t="s">
        <v>1090</v>
      </c>
      <c r="B479" t="s">
        <v>5256</v>
      </c>
      <c r="C479" t="s">
        <v>11343</v>
      </c>
      <c r="D479" t="s">
        <v>11344</v>
      </c>
      <c r="E479" t="s">
        <v>1516</v>
      </c>
      <c r="F479" t="s">
        <v>11345</v>
      </c>
    </row>
    <row r="480" spans="1:7">
      <c r="A480" t="s">
        <v>1090</v>
      </c>
      <c r="B480" t="s">
        <v>5257</v>
      </c>
      <c r="C480" t="s">
        <v>11346</v>
      </c>
      <c r="D480" t="s">
        <v>5258</v>
      </c>
      <c r="E480" t="s">
        <v>1516</v>
      </c>
      <c r="F480" t="s">
        <v>5259</v>
      </c>
    </row>
    <row r="481" spans="1:7">
      <c r="A481" t="s">
        <v>1090</v>
      </c>
      <c r="B481" t="s">
        <v>5260</v>
      </c>
      <c r="C481" t="s">
        <v>1573</v>
      </c>
      <c r="D481" t="s">
        <v>1574</v>
      </c>
      <c r="E481" t="s">
        <v>1516</v>
      </c>
      <c r="F481" t="s">
        <v>1575</v>
      </c>
    </row>
    <row r="482" spans="1:7">
      <c r="A482" t="s">
        <v>1090</v>
      </c>
      <c r="B482" t="s">
        <v>5261</v>
      </c>
      <c r="C482" t="s">
        <v>1794</v>
      </c>
      <c r="D482" t="s">
        <v>1795</v>
      </c>
      <c r="E482" t="s">
        <v>1516</v>
      </c>
      <c r="F482" t="s">
        <v>1796</v>
      </c>
    </row>
    <row r="483" spans="1:7">
      <c r="A483" t="s">
        <v>1090</v>
      </c>
      <c r="B483" t="s">
        <v>5262</v>
      </c>
      <c r="C483" t="s">
        <v>7661</v>
      </c>
      <c r="D483" t="s">
        <v>1910</v>
      </c>
      <c r="E483" t="s">
        <v>1516</v>
      </c>
      <c r="F483" t="s">
        <v>1911</v>
      </c>
    </row>
    <row r="484" spans="1:7">
      <c r="A484" t="s">
        <v>1090</v>
      </c>
      <c r="B484" t="s">
        <v>5263</v>
      </c>
      <c r="C484" t="s">
        <v>8053</v>
      </c>
      <c r="D484" t="s">
        <v>11165</v>
      </c>
      <c r="E484" t="s">
        <v>1516</v>
      </c>
      <c r="F484" t="s">
        <v>8632</v>
      </c>
    </row>
    <row r="485" spans="1:7">
      <c r="A485" t="s">
        <v>1090</v>
      </c>
      <c r="B485" t="s">
        <v>5264</v>
      </c>
      <c r="C485" t="s">
        <v>4259</v>
      </c>
      <c r="D485" t="s">
        <v>4258</v>
      </c>
      <c r="E485" t="s">
        <v>1516</v>
      </c>
      <c r="F485" t="s">
        <v>4259</v>
      </c>
    </row>
    <row r="486" spans="1:7">
      <c r="A486" t="s">
        <v>1090</v>
      </c>
      <c r="B486" t="s">
        <v>5265</v>
      </c>
      <c r="C486" t="s">
        <v>1552</v>
      </c>
      <c r="D486" t="s">
        <v>1553</v>
      </c>
      <c r="E486" t="s">
        <v>1516</v>
      </c>
      <c r="F486" t="s">
        <v>1554</v>
      </c>
    </row>
    <row r="487" spans="1:7">
      <c r="A487" t="s">
        <v>1090</v>
      </c>
      <c r="B487" t="s">
        <v>5266</v>
      </c>
      <c r="C487" t="s">
        <v>11347</v>
      </c>
      <c r="D487" t="s">
        <v>1983</v>
      </c>
      <c r="E487" t="s">
        <v>1516</v>
      </c>
      <c r="F487" t="s">
        <v>1984</v>
      </c>
    </row>
    <row r="488" spans="1:7">
      <c r="A488" t="s">
        <v>1090</v>
      </c>
      <c r="B488" t="s">
        <v>5267</v>
      </c>
      <c r="C488" t="s">
        <v>15</v>
      </c>
      <c r="D488" t="s">
        <v>9451</v>
      </c>
      <c r="E488" t="s">
        <v>1516</v>
      </c>
      <c r="F488" t="s">
        <v>9450</v>
      </c>
    </row>
    <row r="489" spans="1:7">
      <c r="A489" t="s">
        <v>1090</v>
      </c>
      <c r="B489" t="s">
        <v>5268</v>
      </c>
      <c r="C489" t="s">
        <v>2721</v>
      </c>
      <c r="D489" t="s">
        <v>11348</v>
      </c>
      <c r="E489" t="s">
        <v>1516</v>
      </c>
      <c r="F489" t="s">
        <v>5332</v>
      </c>
    </row>
    <row r="490" spans="1:7">
      <c r="A490" t="s">
        <v>1090</v>
      </c>
      <c r="B490" t="s">
        <v>5269</v>
      </c>
      <c r="C490" t="s">
        <v>3049</v>
      </c>
      <c r="D490" t="s">
        <v>2995</v>
      </c>
      <c r="E490" t="s">
        <v>1516</v>
      </c>
      <c r="F490" t="s">
        <v>2996</v>
      </c>
    </row>
    <row r="491" spans="1:7">
      <c r="A491" t="s">
        <v>1090</v>
      </c>
      <c r="B491" t="s">
        <v>5270</v>
      </c>
      <c r="C491" t="s">
        <v>2998</v>
      </c>
      <c r="D491" t="s">
        <v>2999</v>
      </c>
      <c r="E491" t="s">
        <v>1516</v>
      </c>
      <c r="F491" t="s">
        <v>3000</v>
      </c>
    </row>
    <row r="492" spans="1:7">
      <c r="A492" t="s">
        <v>1090</v>
      </c>
      <c r="B492" t="s">
        <v>5271</v>
      </c>
      <c r="C492" t="s">
        <v>1634</v>
      </c>
      <c r="D492" t="s">
        <v>1633</v>
      </c>
      <c r="E492" t="s">
        <v>1516</v>
      </c>
      <c r="F492" t="s">
        <v>1634</v>
      </c>
    </row>
    <row r="493" spans="1:7">
      <c r="A493" t="s">
        <v>1090</v>
      </c>
      <c r="B493" t="s">
        <v>5272</v>
      </c>
      <c r="C493" t="s">
        <v>7993</v>
      </c>
      <c r="D493" t="s">
        <v>1811</v>
      </c>
      <c r="E493" t="s">
        <v>1516</v>
      </c>
      <c r="F493" t="s">
        <v>1812</v>
      </c>
    </row>
    <row r="494" spans="1:7">
      <c r="A494" t="s">
        <v>1090</v>
      </c>
      <c r="B494" t="s">
        <v>5273</v>
      </c>
      <c r="C494" t="s">
        <v>4380</v>
      </c>
      <c r="D494" t="s">
        <v>4381</v>
      </c>
      <c r="E494" t="s">
        <v>1516</v>
      </c>
      <c r="F494" t="s">
        <v>925</v>
      </c>
      <c r="G494" t="s">
        <v>5741</v>
      </c>
    </row>
    <row r="495" spans="1:7">
      <c r="A495" t="s">
        <v>1090</v>
      </c>
      <c r="B495" t="s">
        <v>5274</v>
      </c>
      <c r="C495" t="s">
        <v>15</v>
      </c>
      <c r="D495" t="s">
        <v>11349</v>
      </c>
      <c r="E495" t="s">
        <v>1516</v>
      </c>
      <c r="F495" t="s">
        <v>11350</v>
      </c>
    </row>
    <row r="496" spans="1:7">
      <c r="A496" t="s">
        <v>1090</v>
      </c>
      <c r="B496" t="s">
        <v>5275</v>
      </c>
      <c r="C496" t="s">
        <v>4384</v>
      </c>
      <c r="D496" t="s">
        <v>4385</v>
      </c>
      <c r="E496" t="s">
        <v>1516</v>
      </c>
      <c r="F496" t="s">
        <v>4386</v>
      </c>
    </row>
    <row r="497" spans="1:7">
      <c r="A497" t="s">
        <v>1090</v>
      </c>
      <c r="B497" t="s">
        <v>5276</v>
      </c>
      <c r="C497" t="s">
        <v>4388</v>
      </c>
      <c r="D497" t="s">
        <v>4389</v>
      </c>
      <c r="E497" t="s">
        <v>1516</v>
      </c>
      <c r="F497" t="s">
        <v>4390</v>
      </c>
    </row>
    <row r="498" spans="1:7">
      <c r="A498" t="s">
        <v>1090</v>
      </c>
      <c r="B498" t="s">
        <v>5277</v>
      </c>
      <c r="C498" t="s">
        <v>4392</v>
      </c>
      <c r="D498" t="s">
        <v>10817</v>
      </c>
      <c r="E498" t="s">
        <v>1516</v>
      </c>
      <c r="F498" t="s">
        <v>10818</v>
      </c>
    </row>
    <row r="499" spans="1:7">
      <c r="A499" t="s">
        <v>1090</v>
      </c>
      <c r="B499" t="s">
        <v>5278</v>
      </c>
      <c r="C499" t="s">
        <v>3922</v>
      </c>
      <c r="D499" t="s">
        <v>4394</v>
      </c>
      <c r="E499" t="s">
        <v>1516</v>
      </c>
      <c r="F499" t="s">
        <v>4395</v>
      </c>
    </row>
    <row r="500" spans="1:7">
      <c r="A500" t="s">
        <v>1090</v>
      </c>
      <c r="B500" t="s">
        <v>5279</v>
      </c>
      <c r="C500" t="s">
        <v>333</v>
      </c>
      <c r="D500" t="s">
        <v>4496</v>
      </c>
      <c r="E500" t="s">
        <v>1516</v>
      </c>
      <c r="F500" t="s">
        <v>4497</v>
      </c>
    </row>
    <row r="501" spans="1:7">
      <c r="A501" t="s">
        <v>1090</v>
      </c>
      <c r="B501" t="s">
        <v>5280</v>
      </c>
      <c r="C501" t="s">
        <v>4492</v>
      </c>
      <c r="D501" t="s">
        <v>4493</v>
      </c>
      <c r="E501" t="s">
        <v>1516</v>
      </c>
      <c r="F501" t="s">
        <v>4494</v>
      </c>
      <c r="G501" t="s">
        <v>5733</v>
      </c>
    </row>
    <row r="502" spans="1:7">
      <c r="A502" t="s">
        <v>1090</v>
      </c>
      <c r="B502" t="s">
        <v>5281</v>
      </c>
      <c r="C502" t="s">
        <v>4488</v>
      </c>
      <c r="D502" t="s">
        <v>4489</v>
      </c>
      <c r="E502" t="s">
        <v>1516</v>
      </c>
      <c r="F502" t="s">
        <v>4490</v>
      </c>
    </row>
    <row r="503" spans="1:7">
      <c r="A503" t="s">
        <v>1090</v>
      </c>
      <c r="B503" t="s">
        <v>5282</v>
      </c>
      <c r="C503" t="s">
        <v>5283</v>
      </c>
      <c r="D503" t="s">
        <v>4485</v>
      </c>
      <c r="E503" t="s">
        <v>1516</v>
      </c>
      <c r="F503" t="s">
        <v>4486</v>
      </c>
      <c r="G503" t="s">
        <v>5733</v>
      </c>
    </row>
    <row r="504" spans="1:7">
      <c r="A504" t="s">
        <v>1090</v>
      </c>
      <c r="B504" t="s">
        <v>5284</v>
      </c>
      <c r="C504" t="s">
        <v>5285</v>
      </c>
      <c r="D504" t="s">
        <v>4481</v>
      </c>
      <c r="E504" t="s">
        <v>1516</v>
      </c>
      <c r="F504" t="s">
        <v>4482</v>
      </c>
    </row>
    <row r="505" spans="1:7">
      <c r="A505" t="s">
        <v>1090</v>
      </c>
      <c r="B505" t="s">
        <v>5286</v>
      </c>
      <c r="C505" t="s">
        <v>15</v>
      </c>
      <c r="D505" t="s">
        <v>4478</v>
      </c>
      <c r="E505" t="s">
        <v>1516</v>
      </c>
      <c r="F505" t="s">
        <v>4479</v>
      </c>
    </row>
    <row r="506" spans="1:7">
      <c r="A506" t="s">
        <v>1090</v>
      </c>
      <c r="B506" t="s">
        <v>5287</v>
      </c>
      <c r="C506" t="s">
        <v>4475</v>
      </c>
      <c r="D506" t="s">
        <v>5288</v>
      </c>
      <c r="E506" t="s">
        <v>1516</v>
      </c>
      <c r="F506" t="s">
        <v>5289</v>
      </c>
    </row>
    <row r="507" spans="1:7">
      <c r="A507" t="s">
        <v>1090</v>
      </c>
      <c r="B507" t="s">
        <v>5290</v>
      </c>
      <c r="C507" t="s">
        <v>2556</v>
      </c>
      <c r="D507" t="s">
        <v>5291</v>
      </c>
      <c r="E507" t="s">
        <v>1516</v>
      </c>
      <c r="F507" t="s">
        <v>5292</v>
      </c>
      <c r="G507" t="s">
        <v>5733</v>
      </c>
    </row>
    <row r="508" spans="1:7">
      <c r="A508" t="s">
        <v>1090</v>
      </c>
      <c r="B508" t="s">
        <v>5293</v>
      </c>
      <c r="C508" t="s">
        <v>15</v>
      </c>
      <c r="D508" t="s">
        <v>11351</v>
      </c>
      <c r="E508" t="s">
        <v>1516</v>
      </c>
      <c r="F508" t="s">
        <v>11352</v>
      </c>
    </row>
    <row r="509" spans="1:7">
      <c r="A509" t="s">
        <v>1090</v>
      </c>
      <c r="B509" t="s">
        <v>5294</v>
      </c>
      <c r="C509" t="s">
        <v>15</v>
      </c>
      <c r="D509" t="s">
        <v>11047</v>
      </c>
      <c r="E509" t="s">
        <v>1516</v>
      </c>
      <c r="F509" t="s">
        <v>1877</v>
      </c>
    </row>
    <row r="510" spans="1:7">
      <c r="A510" t="s">
        <v>1090</v>
      </c>
      <c r="B510" t="s">
        <v>5295</v>
      </c>
      <c r="C510" t="s">
        <v>15</v>
      </c>
      <c r="D510" t="s">
        <v>5016</v>
      </c>
      <c r="E510" t="s">
        <v>1516</v>
      </c>
      <c r="F510" t="s">
        <v>5017</v>
      </c>
    </row>
    <row r="511" spans="1:7">
      <c r="A511" t="s">
        <v>1090</v>
      </c>
      <c r="B511" t="s">
        <v>5296</v>
      </c>
      <c r="C511" t="s">
        <v>10968</v>
      </c>
      <c r="D511" t="s">
        <v>11267</v>
      </c>
      <c r="E511" t="s">
        <v>1516</v>
      </c>
      <c r="F511" t="s">
        <v>11268</v>
      </c>
    </row>
    <row r="512" spans="1:7">
      <c r="A512" t="s">
        <v>1090</v>
      </c>
      <c r="B512" t="s">
        <v>5297</v>
      </c>
      <c r="C512" t="s">
        <v>2856</v>
      </c>
      <c r="D512" t="s">
        <v>2857</v>
      </c>
      <c r="E512" t="s">
        <v>1516</v>
      </c>
      <c r="F512" t="s">
        <v>2858</v>
      </c>
      <c r="G512" t="s">
        <v>5733</v>
      </c>
    </row>
    <row r="513" spans="1:7">
      <c r="A513" t="s">
        <v>1090</v>
      </c>
      <c r="B513" t="s">
        <v>5298</v>
      </c>
      <c r="C513" t="s">
        <v>15</v>
      </c>
      <c r="D513" t="s">
        <v>8047</v>
      </c>
      <c r="E513" t="s">
        <v>1516</v>
      </c>
      <c r="F513" t="s">
        <v>148</v>
      </c>
    </row>
    <row r="514" spans="1:7">
      <c r="A514" t="s">
        <v>1090</v>
      </c>
      <c r="B514" t="s">
        <v>5299</v>
      </c>
      <c r="C514" t="s">
        <v>2853</v>
      </c>
      <c r="D514" t="s">
        <v>5747</v>
      </c>
      <c r="E514" t="s">
        <v>1516</v>
      </c>
      <c r="F514" t="s">
        <v>2854</v>
      </c>
      <c r="G514" t="s">
        <v>5741</v>
      </c>
    </row>
    <row r="515" spans="1:7">
      <c r="A515" t="s">
        <v>1090</v>
      </c>
      <c r="B515" t="s">
        <v>5300</v>
      </c>
      <c r="C515" t="s">
        <v>15</v>
      </c>
      <c r="D515" t="s">
        <v>5301</v>
      </c>
      <c r="E515" t="s">
        <v>1516</v>
      </c>
      <c r="F515" t="s">
        <v>5302</v>
      </c>
    </row>
    <row r="516" spans="1:7">
      <c r="A516" t="s">
        <v>1090</v>
      </c>
      <c r="B516" t="s">
        <v>5303</v>
      </c>
      <c r="C516" t="s">
        <v>2846</v>
      </c>
      <c r="D516" t="s">
        <v>2847</v>
      </c>
      <c r="E516" t="s">
        <v>1516</v>
      </c>
      <c r="F516" t="s">
        <v>2848</v>
      </c>
      <c r="G516" t="s">
        <v>5733</v>
      </c>
    </row>
    <row r="517" spans="1:7">
      <c r="A517" t="s">
        <v>1090</v>
      </c>
      <c r="B517" t="s">
        <v>5304</v>
      </c>
      <c r="C517" t="s">
        <v>1637</v>
      </c>
      <c r="D517" t="s">
        <v>1636</v>
      </c>
      <c r="E517" t="s">
        <v>1516</v>
      </c>
      <c r="F517" t="s">
        <v>1637</v>
      </c>
    </row>
    <row r="518" spans="1:7">
      <c r="A518" t="s">
        <v>1090</v>
      </c>
      <c r="B518" t="s">
        <v>5305</v>
      </c>
      <c r="C518" t="s">
        <v>1634</v>
      </c>
      <c r="D518" t="s">
        <v>1690</v>
      </c>
      <c r="E518" t="s">
        <v>1516</v>
      </c>
      <c r="F518" t="s">
        <v>1634</v>
      </c>
    </row>
    <row r="519" spans="1:7">
      <c r="A519" t="s">
        <v>1090</v>
      </c>
      <c r="B519" t="s">
        <v>5306</v>
      </c>
      <c r="C519" t="s">
        <v>11297</v>
      </c>
      <c r="D519" t="s">
        <v>11298</v>
      </c>
      <c r="E519" t="s">
        <v>1516</v>
      </c>
      <c r="F519" t="s">
        <v>11299</v>
      </c>
    </row>
    <row r="520" spans="1:7">
      <c r="A520" t="s">
        <v>1090</v>
      </c>
      <c r="B520" t="s">
        <v>5307</v>
      </c>
      <c r="C520" t="s">
        <v>5308</v>
      </c>
      <c r="D520" t="s">
        <v>5309</v>
      </c>
      <c r="E520" t="s">
        <v>1516</v>
      </c>
      <c r="F520" t="s">
        <v>2989</v>
      </c>
    </row>
    <row r="521" spans="1:7">
      <c r="A521" t="s">
        <v>1090</v>
      </c>
      <c r="B521" t="s">
        <v>5310</v>
      </c>
      <c r="C521" t="s">
        <v>4907</v>
      </c>
      <c r="D521" t="s">
        <v>4131</v>
      </c>
      <c r="E521" t="s">
        <v>1516</v>
      </c>
      <c r="F521" t="s">
        <v>4132</v>
      </c>
    </row>
    <row r="522" spans="1:7">
      <c r="A522" t="s">
        <v>1090</v>
      </c>
      <c r="B522" t="s">
        <v>5311</v>
      </c>
      <c r="C522" t="s">
        <v>4117</v>
      </c>
      <c r="D522" t="s">
        <v>4118</v>
      </c>
      <c r="E522" t="s">
        <v>1516</v>
      </c>
      <c r="F522" t="s">
        <v>4119</v>
      </c>
    </row>
    <row r="523" spans="1:7">
      <c r="A523" t="s">
        <v>1090</v>
      </c>
      <c r="B523" t="s">
        <v>5312</v>
      </c>
      <c r="C523" t="s">
        <v>4121</v>
      </c>
      <c r="D523" t="s">
        <v>4122</v>
      </c>
      <c r="E523" t="s">
        <v>1516</v>
      </c>
      <c r="F523" t="s">
        <v>4123</v>
      </c>
    </row>
    <row r="524" spans="1:7">
      <c r="A524" t="s">
        <v>1090</v>
      </c>
      <c r="B524" t="s">
        <v>5313</v>
      </c>
      <c r="C524" t="s">
        <v>9144</v>
      </c>
      <c r="D524" t="s">
        <v>11237</v>
      </c>
      <c r="E524" t="s">
        <v>1516</v>
      </c>
      <c r="F524" t="s">
        <v>11238</v>
      </c>
    </row>
    <row r="525" spans="1:7">
      <c r="A525" t="s">
        <v>1090</v>
      </c>
      <c r="B525" t="s">
        <v>5314</v>
      </c>
      <c r="C525" t="s">
        <v>7993</v>
      </c>
      <c r="D525" t="s">
        <v>1811</v>
      </c>
      <c r="E525" t="s">
        <v>1516</v>
      </c>
      <c r="F525" t="s">
        <v>1812</v>
      </c>
    </row>
    <row r="526" spans="1:7">
      <c r="A526" t="s">
        <v>1090</v>
      </c>
      <c r="B526" t="s">
        <v>5315</v>
      </c>
      <c r="C526" t="s">
        <v>2966</v>
      </c>
      <c r="D526" t="s">
        <v>2967</v>
      </c>
      <c r="E526" t="s">
        <v>1516</v>
      </c>
      <c r="F526" t="s">
        <v>2968</v>
      </c>
    </row>
    <row r="527" spans="1:7">
      <c r="A527" t="s">
        <v>1090</v>
      </c>
      <c r="B527" t="s">
        <v>5316</v>
      </c>
      <c r="C527" t="s">
        <v>8001</v>
      </c>
      <c r="D527" t="s">
        <v>3064</v>
      </c>
      <c r="E527" t="s">
        <v>1516</v>
      </c>
      <c r="F527" t="s">
        <v>3065</v>
      </c>
      <c r="G527" t="s">
        <v>5733</v>
      </c>
    </row>
    <row r="528" spans="1:7">
      <c r="A528" t="s">
        <v>1090</v>
      </c>
      <c r="B528" t="s">
        <v>5317</v>
      </c>
      <c r="C528" t="s">
        <v>15</v>
      </c>
      <c r="D528" t="s">
        <v>3693</v>
      </c>
      <c r="E528" t="s">
        <v>1516</v>
      </c>
      <c r="F528" t="s">
        <v>3694</v>
      </c>
    </row>
    <row r="529" spans="1:7">
      <c r="A529" t="s">
        <v>1090</v>
      </c>
      <c r="B529" t="s">
        <v>5318</v>
      </c>
      <c r="C529" t="s">
        <v>8053</v>
      </c>
      <c r="D529" t="s">
        <v>11255</v>
      </c>
      <c r="E529" t="s">
        <v>1516</v>
      </c>
      <c r="F529" t="s">
        <v>11256</v>
      </c>
    </row>
    <row r="530" spans="1:7">
      <c r="A530" t="s">
        <v>1090</v>
      </c>
      <c r="B530" t="s">
        <v>5319</v>
      </c>
      <c r="C530" t="s">
        <v>52</v>
      </c>
      <c r="D530" t="s">
        <v>2366</v>
      </c>
      <c r="E530" t="s">
        <v>1516</v>
      </c>
      <c r="F530" t="s">
        <v>52</v>
      </c>
    </row>
    <row r="531" spans="1:7">
      <c r="A531" t="s">
        <v>1090</v>
      </c>
      <c r="B531" t="s">
        <v>5320</v>
      </c>
      <c r="C531" t="s">
        <v>15</v>
      </c>
      <c r="D531" t="s">
        <v>5321</v>
      </c>
      <c r="E531" t="s">
        <v>1516</v>
      </c>
      <c r="F531" t="s">
        <v>5322</v>
      </c>
      <c r="G531" t="s">
        <v>5733</v>
      </c>
    </row>
    <row r="532" spans="1:7">
      <c r="A532" t="s">
        <v>1090</v>
      </c>
      <c r="B532" t="s">
        <v>5323</v>
      </c>
      <c r="C532" t="s">
        <v>2521</v>
      </c>
      <c r="D532" t="s">
        <v>5324</v>
      </c>
      <c r="E532" t="s">
        <v>1516</v>
      </c>
      <c r="F532" t="s">
        <v>5325</v>
      </c>
    </row>
    <row r="533" spans="1:7">
      <c r="A533" t="s">
        <v>1090</v>
      </c>
      <c r="B533" t="s">
        <v>5326</v>
      </c>
      <c r="C533" t="s">
        <v>2236</v>
      </c>
      <c r="D533" t="s">
        <v>11353</v>
      </c>
      <c r="E533" t="s">
        <v>1516</v>
      </c>
      <c r="F533" t="s">
        <v>2236</v>
      </c>
    </row>
    <row r="534" spans="1:7">
      <c r="A534" t="s">
        <v>1090</v>
      </c>
      <c r="B534" t="s">
        <v>5327</v>
      </c>
      <c r="C534" t="s">
        <v>6987</v>
      </c>
      <c r="D534" t="s">
        <v>4145</v>
      </c>
      <c r="E534" t="s">
        <v>1516</v>
      </c>
      <c r="F534" t="s">
        <v>4146</v>
      </c>
    </row>
    <row r="535" spans="1:7">
      <c r="A535" t="s">
        <v>1090</v>
      </c>
      <c r="B535" t="s">
        <v>5328</v>
      </c>
      <c r="C535" t="s">
        <v>6987</v>
      </c>
      <c r="D535" t="s">
        <v>11354</v>
      </c>
      <c r="E535" t="s">
        <v>1516</v>
      </c>
      <c r="F535" t="s">
        <v>11355</v>
      </c>
    </row>
    <row r="536" spans="1:7">
      <c r="A536" t="s">
        <v>1090</v>
      </c>
      <c r="B536" t="s">
        <v>5329</v>
      </c>
      <c r="C536" t="s">
        <v>2559</v>
      </c>
      <c r="D536" t="s">
        <v>4149</v>
      </c>
      <c r="E536" t="s">
        <v>1516</v>
      </c>
      <c r="F536" t="s">
        <v>4150</v>
      </c>
    </row>
    <row r="537" spans="1:7">
      <c r="A537" t="s">
        <v>1090</v>
      </c>
      <c r="B537" t="s">
        <v>5330</v>
      </c>
      <c r="C537" t="s">
        <v>2721</v>
      </c>
      <c r="D537" t="s">
        <v>5331</v>
      </c>
      <c r="E537" t="s">
        <v>1516</v>
      </c>
      <c r="F537" t="s">
        <v>5332</v>
      </c>
    </row>
    <row r="538" spans="1:7">
      <c r="A538" t="s">
        <v>1090</v>
      </c>
      <c r="B538" t="s">
        <v>5333</v>
      </c>
      <c r="C538" t="s">
        <v>4153</v>
      </c>
      <c r="D538" t="s">
        <v>4152</v>
      </c>
      <c r="E538" t="s">
        <v>1516</v>
      </c>
      <c r="F538" t="s">
        <v>4153</v>
      </c>
    </row>
    <row r="539" spans="1:7">
      <c r="A539" t="s">
        <v>1090</v>
      </c>
      <c r="B539" t="s">
        <v>5334</v>
      </c>
      <c r="C539" t="s">
        <v>7664</v>
      </c>
      <c r="D539" t="s">
        <v>1690</v>
      </c>
      <c r="E539" t="s">
        <v>1516</v>
      </c>
      <c r="F539" t="s">
        <v>1634</v>
      </c>
    </row>
    <row r="540" spans="1:7">
      <c r="A540" t="s">
        <v>1090</v>
      </c>
      <c r="B540" t="s">
        <v>5335</v>
      </c>
      <c r="C540" t="s">
        <v>8755</v>
      </c>
      <c r="D540" t="s">
        <v>5336</v>
      </c>
      <c r="E540" t="s">
        <v>1516</v>
      </c>
      <c r="F540" t="s">
        <v>5337</v>
      </c>
    </row>
    <row r="541" spans="1:7">
      <c r="A541" t="s">
        <v>1090</v>
      </c>
      <c r="B541" t="s">
        <v>5338</v>
      </c>
      <c r="C541" t="s">
        <v>8755</v>
      </c>
      <c r="D541" t="s">
        <v>1636</v>
      </c>
      <c r="E541" t="s">
        <v>1516</v>
      </c>
      <c r="F541" t="s">
        <v>1637</v>
      </c>
    </row>
    <row r="542" spans="1:7">
      <c r="A542" t="s">
        <v>1090</v>
      </c>
      <c r="B542" t="s">
        <v>5339</v>
      </c>
      <c r="C542" t="s">
        <v>11356</v>
      </c>
      <c r="D542" t="s">
        <v>11357</v>
      </c>
      <c r="E542" t="s">
        <v>1516</v>
      </c>
      <c r="F542" t="s">
        <v>11358</v>
      </c>
    </row>
    <row r="543" spans="1:7">
      <c r="A543" t="s">
        <v>1090</v>
      </c>
      <c r="B543" t="s">
        <v>5340</v>
      </c>
      <c r="C543" t="s">
        <v>11359</v>
      </c>
      <c r="D543" t="s">
        <v>3389</v>
      </c>
      <c r="E543" t="s">
        <v>1516</v>
      </c>
      <c r="F543" t="s">
        <v>3390</v>
      </c>
      <c r="G543" t="s">
        <v>5733</v>
      </c>
    </row>
    <row r="544" spans="1:7">
      <c r="A544" t="s">
        <v>1090</v>
      </c>
      <c r="B544" t="s">
        <v>5341</v>
      </c>
      <c r="C544" t="s">
        <v>4096</v>
      </c>
      <c r="D544" t="s">
        <v>4097</v>
      </c>
      <c r="E544" t="s">
        <v>1516</v>
      </c>
      <c r="F544" t="s">
        <v>4098</v>
      </c>
      <c r="G544" t="s">
        <v>5733</v>
      </c>
    </row>
    <row r="545" spans="1:7">
      <c r="A545" t="s">
        <v>1090</v>
      </c>
      <c r="B545" t="s">
        <v>5342</v>
      </c>
      <c r="C545" t="s">
        <v>4092</v>
      </c>
      <c r="D545" t="s">
        <v>5343</v>
      </c>
      <c r="E545" t="s">
        <v>1516</v>
      </c>
      <c r="F545" t="s">
        <v>4094</v>
      </c>
      <c r="G545" t="s">
        <v>5741</v>
      </c>
    </row>
    <row r="546" spans="1:7">
      <c r="A546" t="s">
        <v>1090</v>
      </c>
      <c r="B546" t="s">
        <v>5344</v>
      </c>
      <c r="C546" t="s">
        <v>4088</v>
      </c>
      <c r="D546" t="s">
        <v>4089</v>
      </c>
      <c r="E546" t="s">
        <v>1516</v>
      </c>
      <c r="F546" t="s">
        <v>4090</v>
      </c>
      <c r="G546" t="s">
        <v>5741</v>
      </c>
    </row>
    <row r="547" spans="1:7">
      <c r="A547" t="s">
        <v>1090</v>
      </c>
      <c r="B547" t="s">
        <v>5345</v>
      </c>
      <c r="C547" t="s">
        <v>2136</v>
      </c>
      <c r="D547" t="s">
        <v>2135</v>
      </c>
      <c r="E547" t="s">
        <v>1516</v>
      </c>
      <c r="F547" t="s">
        <v>2136</v>
      </c>
    </row>
    <row r="548" spans="1:7">
      <c r="A548" t="s">
        <v>1090</v>
      </c>
      <c r="B548" t="s">
        <v>5346</v>
      </c>
      <c r="C548" t="s">
        <v>2138</v>
      </c>
      <c r="D548" t="s">
        <v>2139</v>
      </c>
      <c r="E548" t="s">
        <v>1516</v>
      </c>
      <c r="F548" t="s">
        <v>2140</v>
      </c>
    </row>
    <row r="549" spans="1:7">
      <c r="A549" t="s">
        <v>1090</v>
      </c>
      <c r="B549" t="s">
        <v>5347</v>
      </c>
      <c r="C549" t="s">
        <v>11360</v>
      </c>
      <c r="D549" t="s">
        <v>2142</v>
      </c>
      <c r="E549" t="s">
        <v>1516</v>
      </c>
      <c r="F549" t="s">
        <v>2143</v>
      </c>
    </row>
    <row r="550" spans="1:7">
      <c r="A550" t="s">
        <v>1090</v>
      </c>
      <c r="B550" t="s">
        <v>5348</v>
      </c>
      <c r="C550" t="s">
        <v>11360</v>
      </c>
      <c r="D550" t="s">
        <v>2145</v>
      </c>
      <c r="E550" t="s">
        <v>1516</v>
      </c>
      <c r="F550" t="s">
        <v>2146</v>
      </c>
    </row>
    <row r="551" spans="1:7">
      <c r="A551" t="s">
        <v>1090</v>
      </c>
      <c r="B551" t="s">
        <v>5349</v>
      </c>
      <c r="C551" t="s">
        <v>5351</v>
      </c>
      <c r="D551" t="s">
        <v>5350</v>
      </c>
      <c r="E551" t="s">
        <v>1516</v>
      </c>
      <c r="F551" t="s">
        <v>5351</v>
      </c>
    </row>
    <row r="552" spans="1:7">
      <c r="A552" t="s">
        <v>1090</v>
      </c>
      <c r="B552" t="s">
        <v>5352</v>
      </c>
      <c r="C552" t="s">
        <v>1725</v>
      </c>
      <c r="D552" t="s">
        <v>11361</v>
      </c>
      <c r="E552" t="s">
        <v>1516</v>
      </c>
      <c r="F552" t="s">
        <v>11362</v>
      </c>
    </row>
    <row r="553" spans="1:7">
      <c r="A553" t="s">
        <v>1090</v>
      </c>
      <c r="B553" t="s">
        <v>5353</v>
      </c>
      <c r="C553" t="s">
        <v>5354</v>
      </c>
      <c r="D553" t="s">
        <v>2150</v>
      </c>
      <c r="E553" t="s">
        <v>1516</v>
      </c>
      <c r="F553" t="s">
        <v>2151</v>
      </c>
    </row>
    <row r="554" spans="1:7">
      <c r="A554" t="s">
        <v>1090</v>
      </c>
      <c r="B554" t="s">
        <v>5355</v>
      </c>
      <c r="C554" t="s">
        <v>2153</v>
      </c>
      <c r="D554" t="s">
        <v>11363</v>
      </c>
      <c r="E554" t="s">
        <v>1516</v>
      </c>
      <c r="F554" t="s">
        <v>11364</v>
      </c>
    </row>
    <row r="555" spans="1:7">
      <c r="A555" t="s">
        <v>1090</v>
      </c>
      <c r="B555" t="s">
        <v>5356</v>
      </c>
      <c r="C555" t="s">
        <v>2155</v>
      </c>
      <c r="D555" t="s">
        <v>11365</v>
      </c>
      <c r="E555" t="s">
        <v>1516</v>
      </c>
      <c r="F555" t="s">
        <v>11366</v>
      </c>
    </row>
    <row r="556" spans="1:7">
      <c r="A556" t="s">
        <v>1090</v>
      </c>
      <c r="B556" t="s">
        <v>5357</v>
      </c>
      <c r="C556" t="s">
        <v>2167</v>
      </c>
      <c r="D556" t="s">
        <v>11367</v>
      </c>
      <c r="E556" t="s">
        <v>1516</v>
      </c>
      <c r="F556" t="s">
        <v>11368</v>
      </c>
    </row>
    <row r="557" spans="1:7">
      <c r="A557" t="s">
        <v>1090</v>
      </c>
      <c r="B557" t="s">
        <v>5358</v>
      </c>
      <c r="C557" t="s">
        <v>5359</v>
      </c>
      <c r="D557" t="s">
        <v>2170</v>
      </c>
      <c r="E557" t="s">
        <v>1516</v>
      </c>
      <c r="F557" t="s">
        <v>2171</v>
      </c>
    </row>
    <row r="558" spans="1:7">
      <c r="A558" t="s">
        <v>1090</v>
      </c>
      <c r="B558" t="s">
        <v>5360</v>
      </c>
      <c r="C558" t="s">
        <v>2173</v>
      </c>
      <c r="D558" t="s">
        <v>11369</v>
      </c>
      <c r="E558" t="s">
        <v>1516</v>
      </c>
      <c r="F558" t="s">
        <v>11370</v>
      </c>
    </row>
    <row r="559" spans="1:7">
      <c r="A559" t="s">
        <v>1090</v>
      </c>
      <c r="B559" t="s">
        <v>5361</v>
      </c>
      <c r="C559" t="s">
        <v>2175</v>
      </c>
      <c r="D559" t="s">
        <v>11371</v>
      </c>
      <c r="E559" t="s">
        <v>1516</v>
      </c>
      <c r="F559" t="s">
        <v>11372</v>
      </c>
    </row>
    <row r="560" spans="1:7">
      <c r="A560" t="s">
        <v>1090</v>
      </c>
      <c r="B560" t="s">
        <v>5362</v>
      </c>
      <c r="C560" t="s">
        <v>2177</v>
      </c>
      <c r="D560" t="s">
        <v>11373</v>
      </c>
      <c r="E560" t="s">
        <v>1516</v>
      </c>
      <c r="F560" t="s">
        <v>11374</v>
      </c>
    </row>
    <row r="561" spans="1:7">
      <c r="A561" t="s">
        <v>1090</v>
      </c>
      <c r="B561" t="s">
        <v>5363</v>
      </c>
      <c r="C561" t="s">
        <v>2186</v>
      </c>
      <c r="D561" t="s">
        <v>2187</v>
      </c>
      <c r="E561" t="s">
        <v>1516</v>
      </c>
      <c r="F561" t="s">
        <v>2188</v>
      </c>
    </row>
    <row r="562" spans="1:7">
      <c r="A562" t="s">
        <v>1090</v>
      </c>
      <c r="B562" t="s">
        <v>5364</v>
      </c>
      <c r="C562" t="s">
        <v>2179</v>
      </c>
      <c r="D562" t="s">
        <v>2180</v>
      </c>
      <c r="E562" t="s">
        <v>1516</v>
      </c>
      <c r="F562" t="s">
        <v>2181</v>
      </c>
    </row>
    <row r="563" spans="1:7">
      <c r="A563" t="s">
        <v>1090</v>
      </c>
      <c r="B563" t="s">
        <v>5365</v>
      </c>
      <c r="C563" t="s">
        <v>1880</v>
      </c>
      <c r="D563" t="s">
        <v>5366</v>
      </c>
      <c r="E563" t="s">
        <v>1516</v>
      </c>
      <c r="F563" t="s">
        <v>5367</v>
      </c>
    </row>
    <row r="564" spans="1:7">
      <c r="A564" t="s">
        <v>1090</v>
      </c>
      <c r="B564" t="s">
        <v>5368</v>
      </c>
      <c r="C564" t="s">
        <v>1877</v>
      </c>
      <c r="D564" t="s">
        <v>5369</v>
      </c>
      <c r="E564" t="s">
        <v>1516</v>
      </c>
      <c r="F564" t="s">
        <v>5370</v>
      </c>
    </row>
    <row r="565" spans="1:7">
      <c r="A565" t="s">
        <v>1090</v>
      </c>
      <c r="B565" t="s">
        <v>5371</v>
      </c>
      <c r="C565" t="s">
        <v>11375</v>
      </c>
      <c r="D565" t="s">
        <v>2221</v>
      </c>
      <c r="E565" t="s">
        <v>1516</v>
      </c>
      <c r="F565" t="s">
        <v>2222</v>
      </c>
    </row>
    <row r="566" spans="1:7">
      <c r="A566" t="s">
        <v>1090</v>
      </c>
      <c r="B566" t="s">
        <v>5372</v>
      </c>
      <c r="C566" t="s">
        <v>8297</v>
      </c>
      <c r="D566" t="s">
        <v>5373</v>
      </c>
      <c r="E566" t="s">
        <v>1516</v>
      </c>
      <c r="F566" t="s">
        <v>5374</v>
      </c>
    </row>
    <row r="567" spans="1:7">
      <c r="A567" t="s">
        <v>1090</v>
      </c>
      <c r="B567" t="s">
        <v>5375</v>
      </c>
      <c r="C567" t="s">
        <v>2209</v>
      </c>
      <c r="D567" t="s">
        <v>2210</v>
      </c>
      <c r="E567" t="s">
        <v>1516</v>
      </c>
      <c r="F567" t="s">
        <v>203</v>
      </c>
    </row>
    <row r="568" spans="1:7">
      <c r="A568" t="s">
        <v>1090</v>
      </c>
      <c r="B568" t="s">
        <v>5376</v>
      </c>
      <c r="C568" t="s">
        <v>8297</v>
      </c>
      <c r="D568" t="s">
        <v>9710</v>
      </c>
      <c r="E568" t="s">
        <v>1516</v>
      </c>
      <c r="F568" t="s">
        <v>8297</v>
      </c>
    </row>
    <row r="569" spans="1:7">
      <c r="A569" t="s">
        <v>1090</v>
      </c>
      <c r="B569" t="s">
        <v>5377</v>
      </c>
      <c r="C569" t="s">
        <v>8297</v>
      </c>
      <c r="D569" t="s">
        <v>2202</v>
      </c>
      <c r="E569" t="s">
        <v>1516</v>
      </c>
      <c r="F569" t="s">
        <v>2203</v>
      </c>
      <c r="G569" t="s">
        <v>5733</v>
      </c>
    </row>
    <row r="570" spans="1:7">
      <c r="A570" t="s">
        <v>1090</v>
      </c>
      <c r="B570" t="s">
        <v>5378</v>
      </c>
      <c r="C570" t="s">
        <v>5380</v>
      </c>
      <c r="D570" t="s">
        <v>5379</v>
      </c>
      <c r="E570" t="s">
        <v>1516</v>
      </c>
      <c r="F570" t="s">
        <v>5380</v>
      </c>
    </row>
    <row r="571" spans="1:7">
      <c r="A571" t="s">
        <v>1090</v>
      </c>
      <c r="B571" t="s">
        <v>5381</v>
      </c>
      <c r="C571" t="s">
        <v>5382</v>
      </c>
      <c r="D571" t="s">
        <v>5383</v>
      </c>
      <c r="E571" t="s">
        <v>1516</v>
      </c>
      <c r="F571" t="s">
        <v>5384</v>
      </c>
    </row>
    <row r="572" spans="1:7">
      <c r="A572" t="s">
        <v>1090</v>
      </c>
      <c r="B572" t="s">
        <v>5385</v>
      </c>
      <c r="C572" t="s">
        <v>2212</v>
      </c>
      <c r="D572" t="s">
        <v>2213</v>
      </c>
      <c r="E572" t="s">
        <v>1516</v>
      </c>
      <c r="F572" t="s">
        <v>2214</v>
      </c>
      <c r="G572" t="s">
        <v>5733</v>
      </c>
    </row>
    <row r="573" spans="1:7">
      <c r="A573" t="s">
        <v>1090</v>
      </c>
      <c r="B573" t="s">
        <v>5386</v>
      </c>
      <c r="C573" t="s">
        <v>2216</v>
      </c>
      <c r="D573" t="s">
        <v>2217</v>
      </c>
      <c r="E573" t="s">
        <v>1516</v>
      </c>
      <c r="F573" t="s">
        <v>2218</v>
      </c>
    </row>
    <row r="574" spans="1:7">
      <c r="A574" t="s">
        <v>1090</v>
      </c>
      <c r="B574" t="s">
        <v>5387</v>
      </c>
      <c r="C574" t="s">
        <v>11376</v>
      </c>
      <c r="D574" t="s">
        <v>5388</v>
      </c>
      <c r="E574" t="s">
        <v>1516</v>
      </c>
      <c r="F574" t="s">
        <v>5389</v>
      </c>
      <c r="G574" t="s">
        <v>5733</v>
      </c>
    </row>
    <row r="575" spans="1:7">
      <c r="A575" t="s">
        <v>1090</v>
      </c>
      <c r="B575" t="s">
        <v>5390</v>
      </c>
      <c r="C575" t="s">
        <v>11377</v>
      </c>
      <c r="D575" t="s">
        <v>2225</v>
      </c>
      <c r="E575" t="s">
        <v>1516</v>
      </c>
      <c r="F575" t="s">
        <v>2226</v>
      </c>
    </row>
    <row r="576" spans="1:7">
      <c r="A576" t="s">
        <v>1090</v>
      </c>
      <c r="B576" t="s">
        <v>5391</v>
      </c>
      <c r="C576" t="s">
        <v>4333</v>
      </c>
      <c r="D576" t="s">
        <v>4334</v>
      </c>
      <c r="E576" t="s">
        <v>1516</v>
      </c>
      <c r="F576" t="s">
        <v>4335</v>
      </c>
    </row>
    <row r="577" spans="1:7">
      <c r="A577" t="s">
        <v>1090</v>
      </c>
      <c r="B577" t="s">
        <v>5392</v>
      </c>
      <c r="C577" t="s">
        <v>5393</v>
      </c>
      <c r="D577" t="s">
        <v>5394</v>
      </c>
      <c r="E577" t="s">
        <v>1516</v>
      </c>
      <c r="F577" t="s">
        <v>5395</v>
      </c>
    </row>
    <row r="578" spans="1:7">
      <c r="A578" t="s">
        <v>1090</v>
      </c>
      <c r="B578" t="s">
        <v>5396</v>
      </c>
      <c r="C578" t="s">
        <v>4329</v>
      </c>
      <c r="D578" t="s">
        <v>4330</v>
      </c>
      <c r="E578" t="s">
        <v>1516</v>
      </c>
      <c r="F578" t="s">
        <v>4331</v>
      </c>
      <c r="G578" t="s">
        <v>5733</v>
      </c>
    </row>
    <row r="579" spans="1:7">
      <c r="A579" t="s">
        <v>1090</v>
      </c>
      <c r="B579" t="s">
        <v>5397</v>
      </c>
      <c r="C579" t="s">
        <v>1935</v>
      </c>
      <c r="D579" t="s">
        <v>4326</v>
      </c>
      <c r="E579" t="s">
        <v>1516</v>
      </c>
      <c r="F579" t="s">
        <v>4327</v>
      </c>
      <c r="G579" t="s">
        <v>5733</v>
      </c>
    </row>
    <row r="580" spans="1:7">
      <c r="A580" t="s">
        <v>1090</v>
      </c>
      <c r="B580" t="s">
        <v>5398</v>
      </c>
      <c r="C580" t="s">
        <v>15</v>
      </c>
      <c r="D580" t="s">
        <v>11378</v>
      </c>
      <c r="E580" t="s">
        <v>1516</v>
      </c>
      <c r="F580" t="s">
        <v>11379</v>
      </c>
    </row>
    <row r="581" spans="1:7">
      <c r="A581" t="s">
        <v>1090</v>
      </c>
      <c r="B581" t="s">
        <v>5399</v>
      </c>
      <c r="C581" t="s">
        <v>4304</v>
      </c>
      <c r="D581" t="s">
        <v>4305</v>
      </c>
      <c r="E581" t="s">
        <v>1516</v>
      </c>
      <c r="F581" t="s">
        <v>4306</v>
      </c>
    </row>
    <row r="582" spans="1:7">
      <c r="A582" t="s">
        <v>1090</v>
      </c>
      <c r="B582" t="s">
        <v>5400</v>
      </c>
      <c r="C582" t="s">
        <v>4355</v>
      </c>
      <c r="D582" t="s">
        <v>4356</v>
      </c>
      <c r="E582" t="s">
        <v>1516</v>
      </c>
      <c r="F582" t="s">
        <v>4357</v>
      </c>
    </row>
    <row r="583" spans="1:7">
      <c r="A583" t="s">
        <v>1090</v>
      </c>
      <c r="B583" t="s">
        <v>5401</v>
      </c>
      <c r="C583" t="s">
        <v>4352</v>
      </c>
      <c r="D583" t="s">
        <v>5766</v>
      </c>
      <c r="E583" t="s">
        <v>1516</v>
      </c>
      <c r="F583" t="s">
        <v>4353</v>
      </c>
      <c r="G583" t="s">
        <v>5741</v>
      </c>
    </row>
    <row r="584" spans="1:7">
      <c r="A584" t="s">
        <v>1090</v>
      </c>
      <c r="B584" t="s">
        <v>5402</v>
      </c>
      <c r="C584" t="s">
        <v>5403</v>
      </c>
      <c r="D584" t="s">
        <v>11380</v>
      </c>
      <c r="E584" t="s">
        <v>1516</v>
      </c>
      <c r="F584" t="s">
        <v>5403</v>
      </c>
    </row>
    <row r="585" spans="1:7">
      <c r="A585" t="s">
        <v>1090</v>
      </c>
      <c r="B585" t="s">
        <v>5404</v>
      </c>
      <c r="C585" t="s">
        <v>6987</v>
      </c>
      <c r="D585" t="s">
        <v>11381</v>
      </c>
      <c r="E585" t="s">
        <v>1516</v>
      </c>
      <c r="F585" t="s">
        <v>11382</v>
      </c>
    </row>
    <row r="586" spans="1:7">
      <c r="A586" t="s">
        <v>1090</v>
      </c>
      <c r="B586" t="s">
        <v>5405</v>
      </c>
      <c r="C586" t="s">
        <v>1634</v>
      </c>
      <c r="D586" t="s">
        <v>11383</v>
      </c>
      <c r="E586" t="s">
        <v>1516</v>
      </c>
      <c r="F586" t="s">
        <v>11384</v>
      </c>
    </row>
    <row r="587" spans="1:7">
      <c r="A587" t="s">
        <v>1090</v>
      </c>
      <c r="B587" t="s">
        <v>5406</v>
      </c>
      <c r="C587" t="s">
        <v>4348</v>
      </c>
      <c r="D587" t="s">
        <v>2726</v>
      </c>
      <c r="E587" t="s">
        <v>1516</v>
      </c>
      <c r="F587" t="s">
        <v>2727</v>
      </c>
    </row>
    <row r="588" spans="1:7">
      <c r="A588" t="s">
        <v>1090</v>
      </c>
      <c r="B588" t="s">
        <v>5407</v>
      </c>
      <c r="C588" t="s">
        <v>4344</v>
      </c>
      <c r="D588" t="s">
        <v>4345</v>
      </c>
      <c r="E588" t="s">
        <v>1516</v>
      </c>
      <c r="F588" t="s">
        <v>4346</v>
      </c>
    </row>
    <row r="589" spans="1:7">
      <c r="A589" t="s">
        <v>1090</v>
      </c>
      <c r="B589" t="s">
        <v>5408</v>
      </c>
      <c r="C589" t="s">
        <v>11385</v>
      </c>
      <c r="D589" t="s">
        <v>3941</v>
      </c>
      <c r="E589" t="s">
        <v>1516</v>
      </c>
      <c r="F589" t="s">
        <v>3942</v>
      </c>
    </row>
    <row r="590" spans="1:7">
      <c r="A590" t="s">
        <v>1090</v>
      </c>
      <c r="B590" t="s">
        <v>5409</v>
      </c>
      <c r="C590" t="s">
        <v>3049</v>
      </c>
      <c r="D590" t="s">
        <v>3048</v>
      </c>
      <c r="E590" t="s">
        <v>1516</v>
      </c>
      <c r="F590" t="s">
        <v>3049</v>
      </c>
    </row>
    <row r="591" spans="1:7">
      <c r="A591" t="s">
        <v>1090</v>
      </c>
      <c r="B591" t="s">
        <v>5410</v>
      </c>
      <c r="C591" t="s">
        <v>3937</v>
      </c>
      <c r="D591" t="s">
        <v>5780</v>
      </c>
      <c r="E591" t="s">
        <v>1516</v>
      </c>
      <c r="F591" t="s">
        <v>3938</v>
      </c>
      <c r="G591" t="s">
        <v>5741</v>
      </c>
    </row>
    <row r="592" spans="1:7">
      <c r="A592" t="s">
        <v>1090</v>
      </c>
      <c r="B592" t="s">
        <v>5411</v>
      </c>
      <c r="C592" t="s">
        <v>8997</v>
      </c>
      <c r="D592" t="s">
        <v>5412</v>
      </c>
      <c r="E592" t="s">
        <v>1516</v>
      </c>
      <c r="F592" t="s">
        <v>5209</v>
      </c>
    </row>
    <row r="593" spans="1:7">
      <c r="A593" t="s">
        <v>1090</v>
      </c>
      <c r="B593" t="s">
        <v>5413</v>
      </c>
      <c r="C593" t="s">
        <v>5414</v>
      </c>
      <c r="D593" t="s">
        <v>2318</v>
      </c>
      <c r="E593" t="s">
        <v>1516</v>
      </c>
      <c r="F593" t="s">
        <v>2319</v>
      </c>
    </row>
    <row r="594" spans="1:7">
      <c r="A594" t="s">
        <v>1090</v>
      </c>
      <c r="B594" t="s">
        <v>5415</v>
      </c>
      <c r="C594" t="s">
        <v>2323</v>
      </c>
      <c r="D594" t="s">
        <v>2324</v>
      </c>
      <c r="E594" t="s">
        <v>1516</v>
      </c>
      <c r="F594" t="s">
        <v>2325</v>
      </c>
      <c r="G594" t="s">
        <v>5741</v>
      </c>
    </row>
    <row r="595" spans="1:7">
      <c r="A595" t="s">
        <v>1090</v>
      </c>
      <c r="B595" t="s">
        <v>5416</v>
      </c>
      <c r="C595" t="s">
        <v>2327</v>
      </c>
      <c r="D595" t="s">
        <v>2328</v>
      </c>
      <c r="E595" t="s">
        <v>1516</v>
      </c>
      <c r="F595" t="s">
        <v>2329</v>
      </c>
    </row>
    <row r="596" spans="1:7">
      <c r="A596" t="s">
        <v>1090</v>
      </c>
      <c r="B596" t="s">
        <v>5417</v>
      </c>
      <c r="C596" t="s">
        <v>15</v>
      </c>
      <c r="D596" t="s">
        <v>2331</v>
      </c>
      <c r="E596" t="s">
        <v>1516</v>
      </c>
      <c r="F596" t="s">
        <v>2332</v>
      </c>
    </row>
    <row r="597" spans="1:7">
      <c r="A597" t="s">
        <v>1090</v>
      </c>
      <c r="B597" t="s">
        <v>5418</v>
      </c>
      <c r="C597" t="s">
        <v>11386</v>
      </c>
      <c r="D597" t="s">
        <v>5419</v>
      </c>
      <c r="E597" t="s">
        <v>1516</v>
      </c>
      <c r="F597" t="s">
        <v>5420</v>
      </c>
    </row>
    <row r="598" spans="1:7">
      <c r="A598" t="s">
        <v>1090</v>
      </c>
      <c r="B598" t="s">
        <v>5421</v>
      </c>
      <c r="C598" t="s">
        <v>11387</v>
      </c>
      <c r="D598" t="s">
        <v>5422</v>
      </c>
      <c r="E598" t="s">
        <v>1516</v>
      </c>
      <c r="F598" t="s">
        <v>5423</v>
      </c>
    </row>
    <row r="599" spans="1:7">
      <c r="A599" t="s">
        <v>1090</v>
      </c>
      <c r="B599" t="s">
        <v>5424</v>
      </c>
      <c r="C599" t="s">
        <v>15</v>
      </c>
      <c r="D599" t="s">
        <v>11388</v>
      </c>
      <c r="E599" t="s">
        <v>1516</v>
      </c>
      <c r="F599" t="s">
        <v>11389</v>
      </c>
    </row>
    <row r="600" spans="1:7">
      <c r="A600" t="s">
        <v>1090</v>
      </c>
      <c r="B600" t="s">
        <v>5425</v>
      </c>
      <c r="C600" t="s">
        <v>2339</v>
      </c>
      <c r="D600" t="s">
        <v>2340</v>
      </c>
      <c r="E600" t="s">
        <v>1516</v>
      </c>
      <c r="F600" t="s">
        <v>2341</v>
      </c>
      <c r="G600" t="s">
        <v>5741</v>
      </c>
    </row>
    <row r="601" spans="1:7">
      <c r="A601" t="s">
        <v>1090</v>
      </c>
      <c r="B601" t="s">
        <v>5426</v>
      </c>
      <c r="C601" t="s">
        <v>5427</v>
      </c>
      <c r="D601" t="s">
        <v>5428</v>
      </c>
      <c r="E601" t="s">
        <v>1516</v>
      </c>
      <c r="F601" t="s">
        <v>5429</v>
      </c>
      <c r="G601" t="s">
        <v>5741</v>
      </c>
    </row>
    <row r="602" spans="1:7">
      <c r="A602" t="s">
        <v>1090</v>
      </c>
      <c r="B602" t="s">
        <v>5430</v>
      </c>
      <c r="C602" t="s">
        <v>2343</v>
      </c>
      <c r="D602" t="s">
        <v>2344</v>
      </c>
      <c r="E602" t="s">
        <v>1516</v>
      </c>
      <c r="F602" t="s">
        <v>2345</v>
      </c>
      <c r="G602" t="s">
        <v>5741</v>
      </c>
    </row>
    <row r="603" spans="1:7">
      <c r="A603" t="s">
        <v>1090</v>
      </c>
      <c r="B603" t="s">
        <v>5431</v>
      </c>
      <c r="C603" t="s">
        <v>2347</v>
      </c>
      <c r="D603" t="s">
        <v>2348</v>
      </c>
      <c r="E603" t="s">
        <v>1516</v>
      </c>
      <c r="F603" t="s">
        <v>2349</v>
      </c>
    </row>
    <row r="604" spans="1:7">
      <c r="A604" t="s">
        <v>1090</v>
      </c>
      <c r="B604" t="s">
        <v>5432</v>
      </c>
      <c r="C604" t="s">
        <v>2351</v>
      </c>
      <c r="D604" t="s">
        <v>2352</v>
      </c>
      <c r="E604" t="s">
        <v>1516</v>
      </c>
      <c r="F604" t="s">
        <v>2353</v>
      </c>
      <c r="G604" t="s">
        <v>5741</v>
      </c>
    </row>
    <row r="605" spans="1:7">
      <c r="A605" t="s">
        <v>1090</v>
      </c>
      <c r="B605" t="s">
        <v>5433</v>
      </c>
      <c r="C605" t="s">
        <v>2358</v>
      </c>
      <c r="D605" t="s">
        <v>2359</v>
      </c>
      <c r="E605" t="s">
        <v>1516</v>
      </c>
      <c r="F605" t="s">
        <v>2360</v>
      </c>
    </row>
    <row r="606" spans="1:7">
      <c r="A606" t="s">
        <v>1090</v>
      </c>
      <c r="B606" t="s">
        <v>5434</v>
      </c>
      <c r="C606" t="s">
        <v>2362</v>
      </c>
      <c r="D606" t="s">
        <v>2363</v>
      </c>
      <c r="E606" t="s">
        <v>1516</v>
      </c>
      <c r="F606" t="s">
        <v>2364</v>
      </c>
    </row>
    <row r="607" spans="1:7">
      <c r="A607" t="s">
        <v>1090</v>
      </c>
      <c r="B607" t="s">
        <v>5435</v>
      </c>
      <c r="C607" t="s">
        <v>1880</v>
      </c>
      <c r="D607" t="s">
        <v>5436</v>
      </c>
      <c r="E607" t="s">
        <v>1516</v>
      </c>
      <c r="F607" t="s">
        <v>5437</v>
      </c>
    </row>
    <row r="608" spans="1:7">
      <c r="A608" t="s">
        <v>1090</v>
      </c>
      <c r="B608" t="s">
        <v>5438</v>
      </c>
      <c r="C608" t="s">
        <v>1877</v>
      </c>
      <c r="D608" t="s">
        <v>5439</v>
      </c>
      <c r="E608" t="s">
        <v>1516</v>
      </c>
      <c r="F608" t="s">
        <v>5440</v>
      </c>
    </row>
    <row r="609" spans="1:7">
      <c r="A609" t="s">
        <v>1090</v>
      </c>
      <c r="B609" t="s">
        <v>5441</v>
      </c>
      <c r="C609" t="s">
        <v>5442</v>
      </c>
      <c r="D609" t="s">
        <v>5443</v>
      </c>
      <c r="E609" t="s">
        <v>1516</v>
      </c>
      <c r="F609" t="s">
        <v>5444</v>
      </c>
    </row>
    <row r="610" spans="1:7">
      <c r="A610" t="s">
        <v>1090</v>
      </c>
      <c r="B610" t="s">
        <v>5445</v>
      </c>
      <c r="C610" t="s">
        <v>7160</v>
      </c>
      <c r="D610" t="s">
        <v>11390</v>
      </c>
      <c r="E610" t="s">
        <v>1516</v>
      </c>
      <c r="F610" t="s">
        <v>11391</v>
      </c>
    </row>
    <row r="611" spans="1:7">
      <c r="A611" t="s">
        <v>1090</v>
      </c>
      <c r="B611" t="s">
        <v>5446</v>
      </c>
      <c r="C611" t="s">
        <v>11392</v>
      </c>
      <c r="D611" t="s">
        <v>5447</v>
      </c>
      <c r="E611" t="s">
        <v>1516</v>
      </c>
      <c r="F611" t="s">
        <v>5448</v>
      </c>
    </row>
    <row r="612" spans="1:7">
      <c r="A612" t="s">
        <v>1090</v>
      </c>
      <c r="B612" t="s">
        <v>5449</v>
      </c>
      <c r="C612" t="s">
        <v>2377</v>
      </c>
      <c r="D612" t="s">
        <v>2378</v>
      </c>
      <c r="E612" t="s">
        <v>1516</v>
      </c>
      <c r="F612" t="s">
        <v>2379</v>
      </c>
      <c r="G612" t="s">
        <v>5733</v>
      </c>
    </row>
    <row r="613" spans="1:7">
      <c r="A613" t="s">
        <v>1090</v>
      </c>
      <c r="B613" t="s">
        <v>5450</v>
      </c>
      <c r="C613" t="s">
        <v>2381</v>
      </c>
      <c r="D613" t="s">
        <v>2382</v>
      </c>
      <c r="E613" t="s">
        <v>1516</v>
      </c>
      <c r="F613" t="s">
        <v>2383</v>
      </c>
      <c r="G613" t="s">
        <v>5741</v>
      </c>
    </row>
    <row r="614" spans="1:7">
      <c r="A614" t="s">
        <v>1090</v>
      </c>
      <c r="B614" t="s">
        <v>5451</v>
      </c>
      <c r="C614" t="s">
        <v>3775</v>
      </c>
      <c r="D614" t="s">
        <v>5781</v>
      </c>
      <c r="E614" t="s">
        <v>1516</v>
      </c>
      <c r="F614" t="s">
        <v>3777</v>
      </c>
      <c r="G614" t="s">
        <v>5741</v>
      </c>
    </row>
    <row r="615" spans="1:7">
      <c r="A615" t="s">
        <v>1090</v>
      </c>
      <c r="B615" t="s">
        <v>5452</v>
      </c>
      <c r="C615" t="s">
        <v>1877</v>
      </c>
      <c r="D615" t="s">
        <v>11393</v>
      </c>
      <c r="E615" t="s">
        <v>1516</v>
      </c>
      <c r="F615" t="s">
        <v>11394</v>
      </c>
    </row>
    <row r="616" spans="1:7">
      <c r="A616" t="s">
        <v>1090</v>
      </c>
      <c r="B616" t="s">
        <v>5453</v>
      </c>
      <c r="C616" t="s">
        <v>1880</v>
      </c>
      <c r="D616" t="s">
        <v>11395</v>
      </c>
      <c r="E616" t="s">
        <v>1516</v>
      </c>
      <c r="F616" t="s">
        <v>11396</v>
      </c>
    </row>
    <row r="617" spans="1:7">
      <c r="A617" t="s">
        <v>1090</v>
      </c>
      <c r="B617" t="s">
        <v>5454</v>
      </c>
      <c r="C617" t="s">
        <v>1634</v>
      </c>
      <c r="D617" t="s">
        <v>11397</v>
      </c>
      <c r="E617" t="s">
        <v>1516</v>
      </c>
      <c r="F617" t="s">
        <v>11398</v>
      </c>
    </row>
    <row r="618" spans="1:7">
      <c r="A618" t="s">
        <v>1090</v>
      </c>
      <c r="B618" t="s">
        <v>5455</v>
      </c>
      <c r="C618" t="s">
        <v>5457</v>
      </c>
      <c r="D618" t="s">
        <v>5456</v>
      </c>
      <c r="E618" t="s">
        <v>1516</v>
      </c>
      <c r="F618" t="s">
        <v>5457</v>
      </c>
    </row>
    <row r="619" spans="1:7">
      <c r="A619" t="s">
        <v>1090</v>
      </c>
      <c r="B619" t="s">
        <v>5458</v>
      </c>
      <c r="C619" t="s">
        <v>2408</v>
      </c>
      <c r="D619" t="s">
        <v>5782</v>
      </c>
      <c r="E619" t="s">
        <v>1516</v>
      </c>
      <c r="F619" t="s">
        <v>2410</v>
      </c>
      <c r="G619" t="s">
        <v>5741</v>
      </c>
    </row>
    <row r="620" spans="1:7">
      <c r="A620" t="s">
        <v>1090</v>
      </c>
      <c r="B620" t="s">
        <v>5459</v>
      </c>
      <c r="C620" t="s">
        <v>11399</v>
      </c>
      <c r="D620" t="s">
        <v>11400</v>
      </c>
      <c r="E620" t="s">
        <v>1516</v>
      </c>
      <c r="F620" t="s">
        <v>7059</v>
      </c>
    </row>
    <row r="621" spans="1:7">
      <c r="A621" t="s">
        <v>1090</v>
      </c>
      <c r="B621" t="s">
        <v>5460</v>
      </c>
      <c r="C621" t="s">
        <v>2124</v>
      </c>
      <c r="D621" t="s">
        <v>1913</v>
      </c>
      <c r="E621" t="s">
        <v>1516</v>
      </c>
      <c r="F621" t="s">
        <v>1914</v>
      </c>
    </row>
    <row r="622" spans="1:7">
      <c r="A622" t="s">
        <v>1090</v>
      </c>
      <c r="B622" t="s">
        <v>5461</v>
      </c>
      <c r="C622" t="s">
        <v>2121</v>
      </c>
      <c r="D622" t="s">
        <v>1910</v>
      </c>
      <c r="E622" t="s">
        <v>1516</v>
      </c>
      <c r="F622" t="s">
        <v>1911</v>
      </c>
    </row>
    <row r="623" spans="1:7">
      <c r="A623" t="s">
        <v>1090</v>
      </c>
      <c r="B623" t="s">
        <v>5462</v>
      </c>
      <c r="C623" t="s">
        <v>1890</v>
      </c>
      <c r="D623" t="s">
        <v>1891</v>
      </c>
      <c r="E623" t="s">
        <v>1516</v>
      </c>
      <c r="F623" t="s">
        <v>1892</v>
      </c>
    </row>
    <row r="624" spans="1:7">
      <c r="A624" t="s">
        <v>1090</v>
      </c>
      <c r="B624" t="s">
        <v>5463</v>
      </c>
      <c r="C624" t="s">
        <v>15</v>
      </c>
      <c r="D624" t="s">
        <v>11401</v>
      </c>
      <c r="E624" t="s">
        <v>1516</v>
      </c>
      <c r="F624" t="s">
        <v>11402</v>
      </c>
    </row>
    <row r="625" spans="1:7">
      <c r="A625" t="s">
        <v>1090</v>
      </c>
      <c r="B625" t="s">
        <v>5464</v>
      </c>
      <c r="C625" t="s">
        <v>11403</v>
      </c>
      <c r="D625" t="s">
        <v>3111</v>
      </c>
      <c r="E625" t="s">
        <v>1516</v>
      </c>
      <c r="F625" t="s">
        <v>1877</v>
      </c>
    </row>
    <row r="626" spans="1:7">
      <c r="A626" t="s">
        <v>1090</v>
      </c>
      <c r="B626" t="s">
        <v>5465</v>
      </c>
      <c r="C626" t="s">
        <v>1622</v>
      </c>
      <c r="D626" t="s">
        <v>1621</v>
      </c>
      <c r="E626" t="s">
        <v>1516</v>
      </c>
      <c r="F626" t="s">
        <v>1622</v>
      </c>
    </row>
    <row r="627" spans="1:7">
      <c r="A627" t="s">
        <v>1090</v>
      </c>
      <c r="B627" t="s">
        <v>5466</v>
      </c>
      <c r="C627" t="s">
        <v>7661</v>
      </c>
      <c r="D627" t="s">
        <v>11404</v>
      </c>
      <c r="E627" t="s">
        <v>1516</v>
      </c>
      <c r="F627" t="s">
        <v>9365</v>
      </c>
      <c r="G627" t="s">
        <v>5733</v>
      </c>
    </row>
    <row r="628" spans="1:7">
      <c r="A628" t="s">
        <v>1090</v>
      </c>
      <c r="B628" t="s">
        <v>5467</v>
      </c>
      <c r="C628" t="s">
        <v>3228</v>
      </c>
      <c r="D628" t="s">
        <v>11405</v>
      </c>
      <c r="E628" t="s">
        <v>1516</v>
      </c>
      <c r="F628" t="s">
        <v>11406</v>
      </c>
    </row>
    <row r="629" spans="1:7">
      <c r="A629" t="s">
        <v>1090</v>
      </c>
      <c r="B629" t="s">
        <v>5468</v>
      </c>
      <c r="C629" t="s">
        <v>2863</v>
      </c>
      <c r="D629" t="s">
        <v>11490</v>
      </c>
      <c r="E629" t="s">
        <v>1516</v>
      </c>
      <c r="F629" t="s">
        <v>11491</v>
      </c>
    </row>
    <row r="630" spans="1:7">
      <c r="A630" t="s">
        <v>1090</v>
      </c>
      <c r="B630" t="s">
        <v>5469</v>
      </c>
      <c r="C630" t="s">
        <v>9144</v>
      </c>
      <c r="D630" t="s">
        <v>11237</v>
      </c>
      <c r="E630" t="s">
        <v>1516</v>
      </c>
      <c r="F630" t="s">
        <v>11238</v>
      </c>
    </row>
    <row r="631" spans="1:7">
      <c r="A631" t="s">
        <v>1090</v>
      </c>
      <c r="B631" t="s">
        <v>5470</v>
      </c>
      <c r="C631" t="s">
        <v>1806</v>
      </c>
      <c r="D631" t="s">
        <v>11407</v>
      </c>
      <c r="E631" t="s">
        <v>1516</v>
      </c>
      <c r="F631" t="s">
        <v>1806</v>
      </c>
    </row>
    <row r="632" spans="1:7">
      <c r="A632" t="s">
        <v>1090</v>
      </c>
      <c r="B632" t="s">
        <v>5471</v>
      </c>
      <c r="C632" t="s">
        <v>2253</v>
      </c>
      <c r="D632" t="s">
        <v>2254</v>
      </c>
      <c r="E632" t="s">
        <v>1516</v>
      </c>
      <c r="F632" t="s">
        <v>2255</v>
      </c>
      <c r="G632" t="s">
        <v>5741</v>
      </c>
    </row>
    <row r="633" spans="1:7">
      <c r="A633" t="s">
        <v>1090</v>
      </c>
      <c r="B633" t="s">
        <v>5472</v>
      </c>
      <c r="C633" t="s">
        <v>2801</v>
      </c>
      <c r="D633" t="s">
        <v>5473</v>
      </c>
      <c r="E633" t="s">
        <v>1516</v>
      </c>
      <c r="F633" t="s">
        <v>5474</v>
      </c>
    </row>
    <row r="634" spans="1:7">
      <c r="A634" t="s">
        <v>1090</v>
      </c>
      <c r="B634" t="s">
        <v>5475</v>
      </c>
      <c r="C634" t="s">
        <v>1058</v>
      </c>
      <c r="D634" t="s">
        <v>11408</v>
      </c>
      <c r="E634" t="s">
        <v>1516</v>
      </c>
      <c r="F634" t="s">
        <v>10820</v>
      </c>
      <c r="G634" t="s">
        <v>5733</v>
      </c>
    </row>
    <row r="635" spans="1:7">
      <c r="A635" t="s">
        <v>1090</v>
      </c>
      <c r="B635" t="s">
        <v>5476</v>
      </c>
      <c r="C635" t="s">
        <v>11409</v>
      </c>
      <c r="D635" t="s">
        <v>11410</v>
      </c>
      <c r="E635" t="s">
        <v>1516</v>
      </c>
      <c r="F635" t="s">
        <v>11411</v>
      </c>
    </row>
    <row r="636" spans="1:7">
      <c r="A636" t="s">
        <v>1090</v>
      </c>
      <c r="B636" t="s">
        <v>5477</v>
      </c>
      <c r="C636" t="s">
        <v>2971</v>
      </c>
      <c r="D636" t="s">
        <v>2704</v>
      </c>
      <c r="E636" t="s">
        <v>1516</v>
      </c>
      <c r="F636" t="s">
        <v>2635</v>
      </c>
      <c r="G636" t="s">
        <v>5733</v>
      </c>
    </row>
    <row r="637" spans="1:7">
      <c r="A637" t="s">
        <v>1090</v>
      </c>
      <c r="B637" t="s">
        <v>5478</v>
      </c>
      <c r="C637" t="s">
        <v>11412</v>
      </c>
      <c r="D637" t="s">
        <v>3867</v>
      </c>
      <c r="E637" t="s">
        <v>1516</v>
      </c>
      <c r="F637" t="s">
        <v>3868</v>
      </c>
    </row>
    <row r="638" spans="1:7">
      <c r="A638" t="s">
        <v>1090</v>
      </c>
      <c r="B638" t="s">
        <v>5479</v>
      </c>
      <c r="C638" t="s">
        <v>6987</v>
      </c>
      <c r="D638" t="s">
        <v>11413</v>
      </c>
      <c r="E638" t="s">
        <v>1516</v>
      </c>
      <c r="F638" t="s">
        <v>11414</v>
      </c>
    </row>
    <row r="639" spans="1:7">
      <c r="A639" t="s">
        <v>1090</v>
      </c>
      <c r="B639" t="s">
        <v>5480</v>
      </c>
      <c r="C639" t="s">
        <v>4501</v>
      </c>
      <c r="D639" t="s">
        <v>5783</v>
      </c>
      <c r="E639" t="s">
        <v>1516</v>
      </c>
      <c r="F639" t="s">
        <v>4502</v>
      </c>
      <c r="G639" t="s">
        <v>5741</v>
      </c>
    </row>
    <row r="640" spans="1:7">
      <c r="A640" t="s">
        <v>1090</v>
      </c>
      <c r="B640" t="s">
        <v>5481</v>
      </c>
      <c r="C640" t="s">
        <v>11415</v>
      </c>
      <c r="D640" t="s">
        <v>11416</v>
      </c>
      <c r="E640" t="s">
        <v>1516</v>
      </c>
      <c r="F640" t="s">
        <v>11417</v>
      </c>
    </row>
    <row r="641" spans="1:7">
      <c r="A641" t="s">
        <v>1090</v>
      </c>
      <c r="B641" t="s">
        <v>5482</v>
      </c>
      <c r="C641" t="s">
        <v>1634</v>
      </c>
      <c r="D641" t="s">
        <v>11418</v>
      </c>
      <c r="E641" t="s">
        <v>1516</v>
      </c>
      <c r="F641" t="s">
        <v>11419</v>
      </c>
    </row>
    <row r="642" spans="1:7">
      <c r="A642" t="s">
        <v>1090</v>
      </c>
      <c r="B642" t="s">
        <v>5483</v>
      </c>
      <c r="C642" t="s">
        <v>1634</v>
      </c>
      <c r="D642" t="s">
        <v>11420</v>
      </c>
      <c r="E642" t="s">
        <v>1516</v>
      </c>
      <c r="F642" t="s">
        <v>11421</v>
      </c>
    </row>
    <row r="643" spans="1:7">
      <c r="A643" t="s">
        <v>1090</v>
      </c>
      <c r="B643" t="s">
        <v>5484</v>
      </c>
      <c r="C643" t="s">
        <v>1786</v>
      </c>
      <c r="D643" t="s">
        <v>1787</v>
      </c>
      <c r="E643" t="s">
        <v>1516</v>
      </c>
      <c r="F643" t="s">
        <v>1788</v>
      </c>
    </row>
    <row r="644" spans="1:7">
      <c r="A644" t="s">
        <v>1090</v>
      </c>
      <c r="B644" t="s">
        <v>5485</v>
      </c>
      <c r="C644" t="s">
        <v>4507</v>
      </c>
      <c r="D644" t="s">
        <v>4508</v>
      </c>
      <c r="E644" t="s">
        <v>1516</v>
      </c>
      <c r="F644" t="s">
        <v>4509</v>
      </c>
    </row>
    <row r="645" spans="1:7">
      <c r="A645" t="s">
        <v>1090</v>
      </c>
      <c r="B645" t="s">
        <v>5486</v>
      </c>
      <c r="C645" t="s">
        <v>4504</v>
      </c>
      <c r="D645" t="s">
        <v>4505</v>
      </c>
      <c r="E645" t="s">
        <v>1516</v>
      </c>
      <c r="F645" t="s">
        <v>3059</v>
      </c>
    </row>
    <row r="646" spans="1:7">
      <c r="A646" t="s">
        <v>1090</v>
      </c>
      <c r="B646" t="s">
        <v>5487</v>
      </c>
      <c r="C646" t="s">
        <v>2743</v>
      </c>
      <c r="D646" t="s">
        <v>4511</v>
      </c>
      <c r="E646" t="s">
        <v>1516</v>
      </c>
      <c r="F646" t="s">
        <v>4512</v>
      </c>
    </row>
    <row r="647" spans="1:7">
      <c r="A647" t="s">
        <v>1090</v>
      </c>
      <c r="B647" t="s">
        <v>5488</v>
      </c>
      <c r="C647" t="s">
        <v>9571</v>
      </c>
      <c r="D647" t="s">
        <v>4416</v>
      </c>
      <c r="E647" t="s">
        <v>1516</v>
      </c>
      <c r="F647" t="s">
        <v>4417</v>
      </c>
      <c r="G647" t="s">
        <v>5733</v>
      </c>
    </row>
    <row r="648" spans="1:7">
      <c r="A648" t="s">
        <v>1090</v>
      </c>
      <c r="B648" t="s">
        <v>5489</v>
      </c>
      <c r="C648" t="s">
        <v>11422</v>
      </c>
      <c r="D648" t="s">
        <v>5490</v>
      </c>
      <c r="E648" t="s">
        <v>1516</v>
      </c>
      <c r="F648" t="s">
        <v>752</v>
      </c>
    </row>
    <row r="649" spans="1:7">
      <c r="A649" t="s">
        <v>1090</v>
      </c>
      <c r="B649" t="s">
        <v>5491</v>
      </c>
      <c r="C649" t="s">
        <v>4405</v>
      </c>
      <c r="D649" t="s">
        <v>4406</v>
      </c>
      <c r="E649" t="s">
        <v>1516</v>
      </c>
      <c r="F649" t="s">
        <v>4407</v>
      </c>
      <c r="G649" t="s">
        <v>5741</v>
      </c>
    </row>
    <row r="650" spans="1:7">
      <c r="A650" t="s">
        <v>1090</v>
      </c>
      <c r="B650" t="s">
        <v>5492</v>
      </c>
      <c r="C650" t="s">
        <v>2097</v>
      </c>
      <c r="D650" t="s">
        <v>11423</v>
      </c>
      <c r="E650" t="s">
        <v>1516</v>
      </c>
      <c r="F650" t="s">
        <v>4399</v>
      </c>
    </row>
    <row r="651" spans="1:7">
      <c r="A651" t="s">
        <v>1090</v>
      </c>
      <c r="B651" t="s">
        <v>5493</v>
      </c>
      <c r="C651" t="s">
        <v>3156</v>
      </c>
      <c r="D651" t="s">
        <v>3680</v>
      </c>
      <c r="E651" t="s">
        <v>1516</v>
      </c>
      <c r="F651" t="s">
        <v>3158</v>
      </c>
    </row>
    <row r="652" spans="1:7">
      <c r="A652" t="s">
        <v>1090</v>
      </c>
      <c r="B652" t="s">
        <v>5494</v>
      </c>
      <c r="C652" t="s">
        <v>5495</v>
      </c>
      <c r="D652" t="s">
        <v>5496</v>
      </c>
      <c r="E652" t="s">
        <v>1516</v>
      </c>
      <c r="F652" t="s">
        <v>5497</v>
      </c>
    </row>
    <row r="653" spans="1:7">
      <c r="A653" t="s">
        <v>1090</v>
      </c>
      <c r="B653" t="s">
        <v>5498</v>
      </c>
      <c r="C653" t="s">
        <v>5499</v>
      </c>
      <c r="D653" t="s">
        <v>5500</v>
      </c>
      <c r="E653" t="s">
        <v>1516</v>
      </c>
      <c r="F653" t="s">
        <v>5501</v>
      </c>
    </row>
    <row r="654" spans="1:7">
      <c r="A654" t="s">
        <v>1090</v>
      </c>
      <c r="B654" t="s">
        <v>5502</v>
      </c>
      <c r="C654" t="s">
        <v>5503</v>
      </c>
      <c r="D654" t="s">
        <v>5504</v>
      </c>
      <c r="E654" t="s">
        <v>1516</v>
      </c>
      <c r="F654" t="s">
        <v>462</v>
      </c>
    </row>
    <row r="655" spans="1:7">
      <c r="A655" t="s">
        <v>1090</v>
      </c>
      <c r="B655" t="s">
        <v>5505</v>
      </c>
      <c r="C655" t="s">
        <v>9144</v>
      </c>
      <c r="D655" t="s">
        <v>11424</v>
      </c>
      <c r="E655" t="s">
        <v>1516</v>
      </c>
      <c r="F655" t="s">
        <v>11425</v>
      </c>
    </row>
    <row r="656" spans="1:7">
      <c r="A656" t="s">
        <v>1090</v>
      </c>
      <c r="B656" t="s">
        <v>5506</v>
      </c>
      <c r="C656" t="s">
        <v>2719</v>
      </c>
      <c r="D656" t="s">
        <v>4460</v>
      </c>
      <c r="E656" t="s">
        <v>1516</v>
      </c>
      <c r="F656" t="s">
        <v>4461</v>
      </c>
    </row>
    <row r="657" spans="1:7">
      <c r="A657" t="s">
        <v>1090</v>
      </c>
      <c r="B657" t="s">
        <v>5507</v>
      </c>
      <c r="C657" t="s">
        <v>4457</v>
      </c>
      <c r="D657" t="s">
        <v>5770</v>
      </c>
      <c r="E657" t="s">
        <v>1516</v>
      </c>
      <c r="F657" t="s">
        <v>4458</v>
      </c>
    </row>
    <row r="658" spans="1:7">
      <c r="A658" t="s">
        <v>1090</v>
      </c>
      <c r="B658" t="s">
        <v>5508</v>
      </c>
      <c r="C658" t="s">
        <v>52</v>
      </c>
      <c r="D658" t="s">
        <v>1916</v>
      </c>
      <c r="E658" t="s">
        <v>1516</v>
      </c>
      <c r="F658" t="s">
        <v>1877</v>
      </c>
    </row>
    <row r="659" spans="1:7">
      <c r="A659" t="s">
        <v>1090</v>
      </c>
      <c r="B659" t="s">
        <v>5509</v>
      </c>
      <c r="C659" t="s">
        <v>11426</v>
      </c>
      <c r="D659" t="s">
        <v>5510</v>
      </c>
      <c r="E659" t="s">
        <v>1516</v>
      </c>
      <c r="F659" t="s">
        <v>5511</v>
      </c>
    </row>
    <row r="660" spans="1:7">
      <c r="A660" t="s">
        <v>1090</v>
      </c>
      <c r="B660" t="s">
        <v>5512</v>
      </c>
      <c r="C660" t="s">
        <v>2190</v>
      </c>
      <c r="D660" t="s">
        <v>2191</v>
      </c>
      <c r="E660" t="s">
        <v>1516</v>
      </c>
      <c r="F660" t="s">
        <v>2192</v>
      </c>
    </row>
    <row r="661" spans="1:7">
      <c r="A661" t="s">
        <v>1090</v>
      </c>
      <c r="B661" t="s">
        <v>5513</v>
      </c>
      <c r="C661" t="s">
        <v>3994</v>
      </c>
      <c r="D661" t="s">
        <v>5514</v>
      </c>
      <c r="E661" t="s">
        <v>1516</v>
      </c>
      <c r="F661" t="s">
        <v>5515</v>
      </c>
    </row>
    <row r="662" spans="1:7">
      <c r="A662" t="s">
        <v>1090</v>
      </c>
      <c r="B662" t="s">
        <v>5516</v>
      </c>
      <c r="C662" t="s">
        <v>325</v>
      </c>
      <c r="D662" t="s">
        <v>5517</v>
      </c>
      <c r="E662" t="s">
        <v>1516</v>
      </c>
      <c r="F662" t="s">
        <v>5518</v>
      </c>
    </row>
    <row r="663" spans="1:7">
      <c r="A663" t="s">
        <v>1090</v>
      </c>
      <c r="B663" t="s">
        <v>5519</v>
      </c>
      <c r="C663" t="s">
        <v>5520</v>
      </c>
      <c r="D663" t="s">
        <v>5784</v>
      </c>
      <c r="E663" t="s">
        <v>1516</v>
      </c>
      <c r="F663" t="s">
        <v>5521</v>
      </c>
      <c r="G663" t="s">
        <v>5741</v>
      </c>
    </row>
    <row r="664" spans="1:7">
      <c r="A664" t="s">
        <v>1090</v>
      </c>
      <c r="B664" t="s">
        <v>5522</v>
      </c>
      <c r="C664" t="s">
        <v>4453</v>
      </c>
      <c r="D664" t="s">
        <v>4454</v>
      </c>
      <c r="E664" t="s">
        <v>1516</v>
      </c>
      <c r="F664" t="s">
        <v>4455</v>
      </c>
    </row>
    <row r="665" spans="1:7">
      <c r="A665" t="s">
        <v>1090</v>
      </c>
      <c r="B665" t="s">
        <v>5523</v>
      </c>
      <c r="C665" t="s">
        <v>4449</v>
      </c>
      <c r="D665" t="s">
        <v>4450</v>
      </c>
      <c r="E665" t="s">
        <v>1516</v>
      </c>
      <c r="F665" t="s">
        <v>4451</v>
      </c>
    </row>
    <row r="666" spans="1:7">
      <c r="A666" t="s">
        <v>1090</v>
      </c>
      <c r="B666" t="s">
        <v>5524</v>
      </c>
      <c r="C666" t="s">
        <v>4445</v>
      </c>
      <c r="D666" t="s">
        <v>5525</v>
      </c>
      <c r="E666" t="s">
        <v>1516</v>
      </c>
      <c r="F666" t="s">
        <v>4447</v>
      </c>
    </row>
    <row r="667" spans="1:7">
      <c r="A667" t="s">
        <v>1090</v>
      </c>
      <c r="B667" t="s">
        <v>5526</v>
      </c>
      <c r="C667" t="s">
        <v>4441</v>
      </c>
      <c r="D667" t="s">
        <v>4442</v>
      </c>
      <c r="E667" t="s">
        <v>1516</v>
      </c>
      <c r="F667" t="s">
        <v>4443</v>
      </c>
    </row>
    <row r="668" spans="1:7">
      <c r="A668" t="s">
        <v>1090</v>
      </c>
      <c r="B668" t="s">
        <v>5527</v>
      </c>
      <c r="C668" t="s">
        <v>11210</v>
      </c>
      <c r="D668" t="s">
        <v>11427</v>
      </c>
      <c r="E668" t="s">
        <v>1516</v>
      </c>
      <c r="F668" t="s">
        <v>11428</v>
      </c>
    </row>
    <row r="669" spans="1:7">
      <c r="A669" t="s">
        <v>1090</v>
      </c>
      <c r="B669" t="s">
        <v>5528</v>
      </c>
      <c r="C669" t="s">
        <v>2100</v>
      </c>
      <c r="D669" t="s">
        <v>2101</v>
      </c>
      <c r="E669" t="s">
        <v>1516</v>
      </c>
      <c r="F669" t="s">
        <v>2102</v>
      </c>
      <c r="G669" t="s">
        <v>5741</v>
      </c>
    </row>
    <row r="670" spans="1:7">
      <c r="A670" t="s">
        <v>1090</v>
      </c>
      <c r="B670" t="s">
        <v>5529</v>
      </c>
      <c r="C670" t="s">
        <v>11403</v>
      </c>
      <c r="D670" t="s">
        <v>3111</v>
      </c>
      <c r="E670" t="s">
        <v>1516</v>
      </c>
      <c r="F670" t="s">
        <v>1877</v>
      </c>
    </row>
    <row r="671" spans="1:7">
      <c r="A671" t="s">
        <v>1090</v>
      </c>
      <c r="B671" t="s">
        <v>5530</v>
      </c>
      <c r="C671" t="s">
        <v>5531</v>
      </c>
      <c r="D671" t="s">
        <v>1995</v>
      </c>
      <c r="E671" t="s">
        <v>1516</v>
      </c>
      <c r="F671" t="s">
        <v>1996</v>
      </c>
    </row>
    <row r="672" spans="1:7">
      <c r="A672" t="s">
        <v>1090</v>
      </c>
      <c r="B672" t="s">
        <v>5532</v>
      </c>
      <c r="C672" t="s">
        <v>5533</v>
      </c>
      <c r="D672" t="s">
        <v>3074</v>
      </c>
      <c r="E672" t="s">
        <v>1516</v>
      </c>
      <c r="F672" t="s">
        <v>3075</v>
      </c>
      <c r="G672" t="s">
        <v>5733</v>
      </c>
    </row>
    <row r="673" spans="1:7">
      <c r="A673" t="s">
        <v>1090</v>
      </c>
      <c r="B673" t="s">
        <v>5534</v>
      </c>
      <c r="C673" t="s">
        <v>15</v>
      </c>
      <c r="D673" t="s">
        <v>2011</v>
      </c>
      <c r="E673" t="s">
        <v>1516</v>
      </c>
      <c r="F673" t="s">
        <v>2012</v>
      </c>
    </row>
    <row r="674" spans="1:7">
      <c r="A674" t="s">
        <v>1090</v>
      </c>
      <c r="B674" t="s">
        <v>5535</v>
      </c>
      <c r="C674" t="s">
        <v>1935</v>
      </c>
      <c r="D674" t="s">
        <v>11429</v>
      </c>
      <c r="E674" t="s">
        <v>1516</v>
      </c>
      <c r="F674" t="s">
        <v>11430</v>
      </c>
    </row>
    <row r="675" spans="1:7">
      <c r="A675" t="s">
        <v>1090</v>
      </c>
      <c r="B675" t="s">
        <v>5536</v>
      </c>
      <c r="C675" t="s">
        <v>3079</v>
      </c>
      <c r="D675" t="s">
        <v>3080</v>
      </c>
      <c r="E675" t="s">
        <v>1516</v>
      </c>
      <c r="F675" t="s">
        <v>3081</v>
      </c>
      <c r="G675" t="s">
        <v>5733</v>
      </c>
    </row>
    <row r="676" spans="1:7">
      <c r="A676" t="s">
        <v>1090</v>
      </c>
      <c r="B676" t="s">
        <v>5537</v>
      </c>
      <c r="C676" t="s">
        <v>3083</v>
      </c>
      <c r="D676" t="s">
        <v>3084</v>
      </c>
      <c r="E676" t="s">
        <v>1516</v>
      </c>
      <c r="F676" t="s">
        <v>3085</v>
      </c>
      <c r="G676" t="s">
        <v>5733</v>
      </c>
    </row>
    <row r="677" spans="1:7">
      <c r="A677" t="s">
        <v>1090</v>
      </c>
      <c r="B677" t="s">
        <v>5538</v>
      </c>
      <c r="C677" t="s">
        <v>3087</v>
      </c>
      <c r="D677" t="s">
        <v>5539</v>
      </c>
      <c r="E677" t="s">
        <v>1516</v>
      </c>
      <c r="F677" t="s">
        <v>3089</v>
      </c>
      <c r="G677" t="s">
        <v>5733</v>
      </c>
    </row>
    <row r="678" spans="1:7">
      <c r="A678" t="s">
        <v>1090</v>
      </c>
      <c r="B678" t="s">
        <v>5540</v>
      </c>
      <c r="C678" t="s">
        <v>3091</v>
      </c>
      <c r="D678" t="s">
        <v>3092</v>
      </c>
      <c r="E678" t="s">
        <v>1516</v>
      </c>
      <c r="F678" t="s">
        <v>3093</v>
      </c>
      <c r="G678" t="s">
        <v>5741</v>
      </c>
    </row>
    <row r="679" spans="1:7">
      <c r="A679" t="s">
        <v>1090</v>
      </c>
      <c r="B679" t="s">
        <v>5541</v>
      </c>
      <c r="C679" t="s">
        <v>11431</v>
      </c>
      <c r="D679" t="s">
        <v>5542</v>
      </c>
      <c r="E679" t="s">
        <v>1516</v>
      </c>
      <c r="F679" t="s">
        <v>5543</v>
      </c>
    </row>
    <row r="680" spans="1:7">
      <c r="A680" t="s">
        <v>1090</v>
      </c>
      <c r="B680" t="s">
        <v>5544</v>
      </c>
      <c r="C680" t="s">
        <v>11432</v>
      </c>
      <c r="D680" t="s">
        <v>11433</v>
      </c>
      <c r="E680" t="s">
        <v>1516</v>
      </c>
      <c r="F680" t="s">
        <v>11434</v>
      </c>
    </row>
    <row r="681" spans="1:7">
      <c r="A681" t="s">
        <v>1090</v>
      </c>
      <c r="B681" t="s">
        <v>5545</v>
      </c>
      <c r="C681" t="s">
        <v>15</v>
      </c>
      <c r="D681" t="s">
        <v>3101</v>
      </c>
      <c r="E681" t="s">
        <v>1516</v>
      </c>
      <c r="F681" t="s">
        <v>3102</v>
      </c>
    </row>
    <row r="682" spans="1:7">
      <c r="A682" t="s">
        <v>1090</v>
      </c>
      <c r="B682" t="s">
        <v>5546</v>
      </c>
      <c r="C682" t="s">
        <v>3104</v>
      </c>
      <c r="D682" t="s">
        <v>3105</v>
      </c>
      <c r="E682" t="s">
        <v>1516</v>
      </c>
      <c r="F682" t="s">
        <v>3106</v>
      </c>
      <c r="G682" t="s">
        <v>5733</v>
      </c>
    </row>
    <row r="683" spans="1:7">
      <c r="A683" t="s">
        <v>1090</v>
      </c>
      <c r="B683" t="s">
        <v>5547</v>
      </c>
      <c r="C683" t="s">
        <v>15</v>
      </c>
      <c r="D683" t="s">
        <v>3108</v>
      </c>
      <c r="E683" t="s">
        <v>1516</v>
      </c>
      <c r="F683" t="s">
        <v>3109</v>
      </c>
    </row>
    <row r="684" spans="1:7">
      <c r="A684" t="s">
        <v>1090</v>
      </c>
      <c r="B684" t="s">
        <v>5548</v>
      </c>
      <c r="C684" t="s">
        <v>8822</v>
      </c>
      <c r="D684" t="s">
        <v>5549</v>
      </c>
      <c r="E684" t="s">
        <v>1516</v>
      </c>
      <c r="F684" t="s">
        <v>5550</v>
      </c>
    </row>
    <row r="685" spans="1:7">
      <c r="A685" t="s">
        <v>1090</v>
      </c>
      <c r="B685" t="s">
        <v>5551</v>
      </c>
      <c r="C685" t="s">
        <v>11435</v>
      </c>
      <c r="D685" t="s">
        <v>5552</v>
      </c>
      <c r="E685" t="s">
        <v>1516</v>
      </c>
      <c r="F685" t="s">
        <v>5553</v>
      </c>
    </row>
    <row r="686" spans="1:7">
      <c r="A686" t="s">
        <v>1090</v>
      </c>
      <c r="B686" t="s">
        <v>5554</v>
      </c>
      <c r="C686" t="s">
        <v>10968</v>
      </c>
      <c r="D686" t="s">
        <v>5555</v>
      </c>
      <c r="E686" t="s">
        <v>1516</v>
      </c>
      <c r="F686" t="s">
        <v>5556</v>
      </c>
    </row>
    <row r="687" spans="1:7">
      <c r="A687" t="s">
        <v>1090</v>
      </c>
      <c r="B687" t="s">
        <v>5557</v>
      </c>
      <c r="C687" t="s">
        <v>11436</v>
      </c>
      <c r="D687" t="s">
        <v>11437</v>
      </c>
      <c r="E687" t="s">
        <v>1516</v>
      </c>
      <c r="F687" t="s">
        <v>11438</v>
      </c>
    </row>
    <row r="688" spans="1:7">
      <c r="A688" t="s">
        <v>1090</v>
      </c>
      <c r="B688" t="s">
        <v>5558</v>
      </c>
      <c r="C688" t="s">
        <v>11436</v>
      </c>
      <c r="D688" t="s">
        <v>11439</v>
      </c>
      <c r="E688" t="s">
        <v>1516</v>
      </c>
      <c r="F688" t="s">
        <v>10968</v>
      </c>
    </row>
    <row r="689" spans="1:7">
      <c r="A689" t="s">
        <v>1090</v>
      </c>
      <c r="B689" t="s">
        <v>5559</v>
      </c>
      <c r="C689" t="s">
        <v>2801</v>
      </c>
      <c r="D689" t="s">
        <v>1808</v>
      </c>
      <c r="E689" t="s">
        <v>1516</v>
      </c>
      <c r="F689" t="s">
        <v>1809</v>
      </c>
    </row>
    <row r="690" spans="1:7">
      <c r="A690" t="s">
        <v>1090</v>
      </c>
      <c r="B690" t="s">
        <v>5560</v>
      </c>
      <c r="C690" t="s">
        <v>1935</v>
      </c>
      <c r="D690" t="s">
        <v>5561</v>
      </c>
      <c r="E690" t="s">
        <v>1516</v>
      </c>
      <c r="F690" t="s">
        <v>5562</v>
      </c>
    </row>
    <row r="691" spans="1:7">
      <c r="A691" t="s">
        <v>1090</v>
      </c>
      <c r="B691" t="s">
        <v>5563</v>
      </c>
      <c r="C691" t="s">
        <v>11440</v>
      </c>
      <c r="D691" t="s">
        <v>5564</v>
      </c>
      <c r="E691" t="s">
        <v>1516</v>
      </c>
      <c r="F691" t="s">
        <v>5565</v>
      </c>
    </row>
    <row r="692" spans="1:7">
      <c r="A692" t="s">
        <v>1090</v>
      </c>
      <c r="B692" t="s">
        <v>5566</v>
      </c>
      <c r="C692" t="s">
        <v>3113</v>
      </c>
      <c r="D692" t="s">
        <v>3114</v>
      </c>
      <c r="E692" t="s">
        <v>1516</v>
      </c>
      <c r="F692" t="s">
        <v>3115</v>
      </c>
      <c r="G692" t="s">
        <v>5741</v>
      </c>
    </row>
    <row r="693" spans="1:7">
      <c r="A693" t="s">
        <v>1090</v>
      </c>
      <c r="B693" t="s">
        <v>5567</v>
      </c>
      <c r="C693" t="s">
        <v>5568</v>
      </c>
      <c r="D693" t="s">
        <v>5569</v>
      </c>
      <c r="E693" t="s">
        <v>1516</v>
      </c>
      <c r="F693" t="s">
        <v>5570</v>
      </c>
    </row>
    <row r="694" spans="1:7">
      <c r="A694" t="s">
        <v>1090</v>
      </c>
      <c r="B694" t="s">
        <v>5571</v>
      </c>
      <c r="C694" t="s">
        <v>5572</v>
      </c>
      <c r="D694" t="s">
        <v>5573</v>
      </c>
      <c r="E694" t="s">
        <v>1516</v>
      </c>
      <c r="F694" t="s">
        <v>3226</v>
      </c>
    </row>
    <row r="695" spans="1:7">
      <c r="A695" t="s">
        <v>1090</v>
      </c>
      <c r="B695" t="s">
        <v>5574</v>
      </c>
      <c r="C695" t="s">
        <v>2521</v>
      </c>
      <c r="D695" t="s">
        <v>11441</v>
      </c>
      <c r="E695" t="s">
        <v>1516</v>
      </c>
      <c r="F695" t="s">
        <v>11442</v>
      </c>
    </row>
    <row r="696" spans="1:7">
      <c r="A696" t="s">
        <v>1090</v>
      </c>
      <c r="B696" t="s">
        <v>5575</v>
      </c>
      <c r="C696" t="s">
        <v>4019</v>
      </c>
      <c r="D696" t="s">
        <v>4020</v>
      </c>
      <c r="E696" t="s">
        <v>1516</v>
      </c>
      <c r="F696" t="s">
        <v>4021</v>
      </c>
    </row>
    <row r="697" spans="1:7">
      <c r="A697" t="s">
        <v>1090</v>
      </c>
      <c r="B697" t="s">
        <v>5576</v>
      </c>
      <c r="C697" t="s">
        <v>3049</v>
      </c>
      <c r="D697" t="s">
        <v>4023</v>
      </c>
      <c r="E697" t="s">
        <v>1516</v>
      </c>
      <c r="F697" t="s">
        <v>4024</v>
      </c>
    </row>
    <row r="698" spans="1:7">
      <c r="A698" t="s">
        <v>1090</v>
      </c>
      <c r="B698" t="s">
        <v>5577</v>
      </c>
      <c r="C698" t="s">
        <v>11443</v>
      </c>
      <c r="D698" t="s">
        <v>4026</v>
      </c>
      <c r="E698" t="s">
        <v>1516</v>
      </c>
      <c r="F698" t="s">
        <v>4027</v>
      </c>
    </row>
    <row r="699" spans="1:7">
      <c r="A699" t="s">
        <v>1090</v>
      </c>
      <c r="B699" t="s">
        <v>5578</v>
      </c>
      <c r="C699" t="s">
        <v>4029</v>
      </c>
      <c r="D699" t="s">
        <v>4030</v>
      </c>
      <c r="E699" t="s">
        <v>1516</v>
      </c>
      <c r="F699" t="s">
        <v>4031</v>
      </c>
      <c r="G699" t="s">
        <v>5741</v>
      </c>
    </row>
    <row r="700" spans="1:7">
      <c r="A700" t="s">
        <v>1090</v>
      </c>
      <c r="B700" t="s">
        <v>5579</v>
      </c>
      <c r="C700" t="s">
        <v>4033</v>
      </c>
      <c r="D700" t="s">
        <v>4034</v>
      </c>
      <c r="E700" t="s">
        <v>1516</v>
      </c>
      <c r="F700" t="s">
        <v>4035</v>
      </c>
    </row>
    <row r="701" spans="1:7">
      <c r="A701" t="s">
        <v>1090</v>
      </c>
      <c r="B701" t="s">
        <v>5580</v>
      </c>
      <c r="C701" t="s">
        <v>10207</v>
      </c>
      <c r="D701" t="s">
        <v>4037</v>
      </c>
      <c r="E701" t="s">
        <v>1516</v>
      </c>
      <c r="F701" t="s">
        <v>4038</v>
      </c>
    </row>
    <row r="702" spans="1:7">
      <c r="A702" t="s">
        <v>1090</v>
      </c>
      <c r="B702" t="s">
        <v>5581</v>
      </c>
      <c r="C702" t="s">
        <v>10006</v>
      </c>
      <c r="D702" t="s">
        <v>4040</v>
      </c>
      <c r="E702" t="s">
        <v>1516</v>
      </c>
      <c r="F702" t="s">
        <v>4041</v>
      </c>
    </row>
    <row r="703" spans="1:7">
      <c r="A703" t="s">
        <v>1090</v>
      </c>
      <c r="B703" t="s">
        <v>5582</v>
      </c>
      <c r="C703" t="s">
        <v>7825</v>
      </c>
      <c r="D703" t="s">
        <v>3618</v>
      </c>
      <c r="E703" t="s">
        <v>1516</v>
      </c>
      <c r="F703" t="s">
        <v>3619</v>
      </c>
    </row>
    <row r="704" spans="1:7">
      <c r="A704" t="s">
        <v>1090</v>
      </c>
      <c r="B704" t="s">
        <v>5583</v>
      </c>
      <c r="C704" t="s">
        <v>15</v>
      </c>
      <c r="D704" t="s">
        <v>4048</v>
      </c>
      <c r="E704" t="s">
        <v>1516</v>
      </c>
      <c r="F704" t="s">
        <v>4049</v>
      </c>
    </row>
    <row r="705" spans="1:7">
      <c r="A705" t="s">
        <v>1090</v>
      </c>
      <c r="B705" t="s">
        <v>5584</v>
      </c>
      <c r="C705" t="s">
        <v>4051</v>
      </c>
      <c r="D705" t="s">
        <v>4052</v>
      </c>
      <c r="E705" t="s">
        <v>1516</v>
      </c>
      <c r="F705" t="s">
        <v>4053</v>
      </c>
      <c r="G705" t="s">
        <v>5741</v>
      </c>
    </row>
    <row r="706" spans="1:7">
      <c r="A706" t="s">
        <v>1090</v>
      </c>
      <c r="B706" t="s">
        <v>5585</v>
      </c>
      <c r="C706" t="s">
        <v>1890</v>
      </c>
      <c r="D706" t="s">
        <v>4055</v>
      </c>
      <c r="E706" t="s">
        <v>1516</v>
      </c>
      <c r="F706" t="s">
        <v>4056</v>
      </c>
      <c r="G706" t="s">
        <v>5733</v>
      </c>
    </row>
    <row r="707" spans="1:7">
      <c r="A707" t="s">
        <v>1090</v>
      </c>
      <c r="B707" t="s">
        <v>5586</v>
      </c>
      <c r="C707" t="s">
        <v>4058</v>
      </c>
      <c r="D707" t="s">
        <v>4059</v>
      </c>
      <c r="E707" t="s">
        <v>1516</v>
      </c>
      <c r="F707" t="s">
        <v>4060</v>
      </c>
      <c r="G707" t="s">
        <v>5733</v>
      </c>
    </row>
    <row r="708" spans="1:7">
      <c r="A708" t="s">
        <v>1090</v>
      </c>
      <c r="B708" t="s">
        <v>5587</v>
      </c>
      <c r="C708" t="s">
        <v>4062</v>
      </c>
      <c r="D708" t="s">
        <v>5765</v>
      </c>
      <c r="E708" t="s">
        <v>1516</v>
      </c>
      <c r="F708" t="s">
        <v>4063</v>
      </c>
      <c r="G708" t="s">
        <v>5741</v>
      </c>
    </row>
    <row r="709" spans="1:7">
      <c r="A709" t="s">
        <v>1090</v>
      </c>
      <c r="B709" t="s">
        <v>5588</v>
      </c>
      <c r="C709" t="s">
        <v>1637</v>
      </c>
      <c r="D709" t="s">
        <v>4616</v>
      </c>
      <c r="E709" t="s">
        <v>1516</v>
      </c>
      <c r="F709" t="s">
        <v>4617</v>
      </c>
    </row>
    <row r="710" spans="1:7">
      <c r="A710" t="s">
        <v>1090</v>
      </c>
      <c r="B710" t="s">
        <v>5589</v>
      </c>
      <c r="C710" t="s">
        <v>1641</v>
      </c>
      <c r="D710" t="s">
        <v>11444</v>
      </c>
      <c r="E710" t="s">
        <v>1516</v>
      </c>
      <c r="F710" t="s">
        <v>11445</v>
      </c>
    </row>
    <row r="711" spans="1:7">
      <c r="A711" t="s">
        <v>1090</v>
      </c>
      <c r="B711" t="s">
        <v>5590</v>
      </c>
      <c r="C711" t="s">
        <v>2097</v>
      </c>
      <c r="D711" t="s">
        <v>11446</v>
      </c>
      <c r="E711" t="s">
        <v>1516</v>
      </c>
      <c r="F711" t="s">
        <v>11447</v>
      </c>
    </row>
    <row r="712" spans="1:7">
      <c r="A712" t="s">
        <v>1090</v>
      </c>
      <c r="B712" t="s">
        <v>5591</v>
      </c>
      <c r="C712" t="s">
        <v>1935</v>
      </c>
      <c r="D712" t="s">
        <v>11448</v>
      </c>
      <c r="E712" t="s">
        <v>1516</v>
      </c>
      <c r="F712" t="s">
        <v>11449</v>
      </c>
    </row>
    <row r="713" spans="1:7">
      <c r="A713" t="s">
        <v>1090</v>
      </c>
      <c r="B713" t="s">
        <v>5592</v>
      </c>
      <c r="C713" t="s">
        <v>1802</v>
      </c>
      <c r="D713" t="s">
        <v>1803</v>
      </c>
      <c r="E713" t="s">
        <v>1516</v>
      </c>
      <c r="F713" t="s">
        <v>1804</v>
      </c>
    </row>
    <row r="714" spans="1:7">
      <c r="A714" t="s">
        <v>1090</v>
      </c>
      <c r="B714" t="s">
        <v>5593</v>
      </c>
      <c r="C714" t="s">
        <v>15</v>
      </c>
      <c r="D714" t="s">
        <v>5594</v>
      </c>
      <c r="E714" t="s">
        <v>1516</v>
      </c>
      <c r="F714" t="s">
        <v>5595</v>
      </c>
    </row>
    <row r="715" spans="1:7">
      <c r="A715" t="s">
        <v>1090</v>
      </c>
      <c r="B715" t="s">
        <v>5596</v>
      </c>
      <c r="C715" t="s">
        <v>15</v>
      </c>
      <c r="D715" t="s">
        <v>2482</v>
      </c>
      <c r="E715" t="s">
        <v>1516</v>
      </c>
      <c r="F715" t="s">
        <v>2483</v>
      </c>
    </row>
    <row r="716" spans="1:7">
      <c r="A716" t="s">
        <v>1090</v>
      </c>
      <c r="B716" t="s">
        <v>5597</v>
      </c>
      <c r="C716" t="s">
        <v>9724</v>
      </c>
      <c r="D716" t="s">
        <v>5598</v>
      </c>
      <c r="E716" t="s">
        <v>1516</v>
      </c>
      <c r="F716" t="s">
        <v>5599</v>
      </c>
    </row>
    <row r="717" spans="1:7">
      <c r="A717" t="s">
        <v>1090</v>
      </c>
      <c r="B717" t="s">
        <v>5600</v>
      </c>
      <c r="C717" t="s">
        <v>4080</v>
      </c>
      <c r="D717" t="s">
        <v>4081</v>
      </c>
      <c r="E717" t="s">
        <v>1516</v>
      </c>
      <c r="F717" t="s">
        <v>4082</v>
      </c>
      <c r="G717" t="s">
        <v>5733</v>
      </c>
    </row>
    <row r="718" spans="1:7">
      <c r="A718" t="s">
        <v>1090</v>
      </c>
      <c r="B718" t="s">
        <v>5601</v>
      </c>
      <c r="C718" t="s">
        <v>4084</v>
      </c>
      <c r="D718" t="s">
        <v>4085</v>
      </c>
      <c r="E718" t="s">
        <v>1516</v>
      </c>
      <c r="F718" t="s">
        <v>4086</v>
      </c>
    </row>
    <row r="719" spans="1:7">
      <c r="A719" t="s">
        <v>1090</v>
      </c>
      <c r="B719" t="s">
        <v>5602</v>
      </c>
      <c r="C719" t="s">
        <v>2392</v>
      </c>
      <c r="D719" t="s">
        <v>2391</v>
      </c>
      <c r="E719" t="s">
        <v>1516</v>
      </c>
      <c r="F719" t="s">
        <v>2392</v>
      </c>
    </row>
    <row r="720" spans="1:7">
      <c r="A720" t="s">
        <v>1090</v>
      </c>
      <c r="B720" t="s">
        <v>5603</v>
      </c>
      <c r="C720" t="s">
        <v>4601</v>
      </c>
      <c r="D720" t="s">
        <v>11450</v>
      </c>
      <c r="E720" t="s">
        <v>1516</v>
      </c>
      <c r="F720" t="s">
        <v>11451</v>
      </c>
    </row>
    <row r="721" spans="1:7">
      <c r="A721" t="s">
        <v>1090</v>
      </c>
      <c r="B721" t="s">
        <v>5604</v>
      </c>
      <c r="C721" t="s">
        <v>3542</v>
      </c>
      <c r="D721" t="s">
        <v>3769</v>
      </c>
      <c r="E721" t="s">
        <v>1516</v>
      </c>
      <c r="F721" t="s">
        <v>3770</v>
      </c>
    </row>
    <row r="722" spans="1:7">
      <c r="A722" t="s">
        <v>1090</v>
      </c>
      <c r="B722" t="s">
        <v>5605</v>
      </c>
      <c r="C722" t="s">
        <v>5606</v>
      </c>
      <c r="D722" t="s">
        <v>5607</v>
      </c>
      <c r="E722" t="s">
        <v>1516</v>
      </c>
      <c r="F722" t="s">
        <v>5608</v>
      </c>
    </row>
    <row r="723" spans="1:7">
      <c r="A723" t="s">
        <v>1090</v>
      </c>
      <c r="B723" t="s">
        <v>5609</v>
      </c>
      <c r="C723" t="s">
        <v>5610</v>
      </c>
      <c r="D723" t="s">
        <v>5611</v>
      </c>
      <c r="E723" t="s">
        <v>1516</v>
      </c>
      <c r="F723" t="s">
        <v>5612</v>
      </c>
    </row>
    <row r="724" spans="1:7">
      <c r="A724" t="s">
        <v>1090</v>
      </c>
      <c r="B724" t="s">
        <v>5613</v>
      </c>
      <c r="C724" t="s">
        <v>2113</v>
      </c>
      <c r="D724" t="s">
        <v>5614</v>
      </c>
      <c r="E724" t="s">
        <v>1516</v>
      </c>
      <c r="F724" t="s">
        <v>5615</v>
      </c>
    </row>
    <row r="725" spans="1:7">
      <c r="A725" t="s">
        <v>1090</v>
      </c>
      <c r="B725" t="s">
        <v>5616</v>
      </c>
      <c r="C725" t="s">
        <v>171</v>
      </c>
      <c r="D725" t="s">
        <v>3772</v>
      </c>
      <c r="E725" t="s">
        <v>1516</v>
      </c>
      <c r="F725" t="s">
        <v>3773</v>
      </c>
    </row>
    <row r="726" spans="1:7">
      <c r="A726" t="s">
        <v>1090</v>
      </c>
      <c r="B726" t="s">
        <v>5617</v>
      </c>
      <c r="C726" t="s">
        <v>1935</v>
      </c>
      <c r="D726" t="s">
        <v>1934</v>
      </c>
      <c r="E726" t="s">
        <v>1516</v>
      </c>
      <c r="F726" t="s">
        <v>1935</v>
      </c>
    </row>
    <row r="727" spans="1:7">
      <c r="A727" t="s">
        <v>1090</v>
      </c>
      <c r="B727" t="s">
        <v>5618</v>
      </c>
      <c r="C727" t="s">
        <v>11452</v>
      </c>
      <c r="D727" t="s">
        <v>2388</v>
      </c>
      <c r="E727" t="s">
        <v>1516</v>
      </c>
      <c r="F727" t="s">
        <v>2389</v>
      </c>
    </row>
    <row r="728" spans="1:7">
      <c r="A728" t="s">
        <v>1090</v>
      </c>
      <c r="B728" t="s">
        <v>5619</v>
      </c>
      <c r="C728" t="s">
        <v>2392</v>
      </c>
      <c r="D728" t="s">
        <v>2391</v>
      </c>
      <c r="E728" t="s">
        <v>1516</v>
      </c>
      <c r="F728" t="s">
        <v>2392</v>
      </c>
    </row>
    <row r="729" spans="1:7">
      <c r="A729" t="s">
        <v>1090</v>
      </c>
      <c r="B729" t="s">
        <v>5620</v>
      </c>
      <c r="C729" t="s">
        <v>15</v>
      </c>
      <c r="D729" t="s">
        <v>11453</v>
      </c>
      <c r="E729" t="s">
        <v>1516</v>
      </c>
      <c r="F729" t="s">
        <v>11454</v>
      </c>
    </row>
    <row r="730" spans="1:7">
      <c r="A730" t="s">
        <v>1090</v>
      </c>
      <c r="B730" t="s">
        <v>5621</v>
      </c>
      <c r="C730" t="s">
        <v>2394</v>
      </c>
      <c r="D730" t="s">
        <v>2395</v>
      </c>
      <c r="E730" t="s">
        <v>1516</v>
      </c>
      <c r="F730" t="s">
        <v>2396</v>
      </c>
      <c r="G730" t="s">
        <v>5733</v>
      </c>
    </row>
    <row r="731" spans="1:7">
      <c r="A731" t="s">
        <v>1090</v>
      </c>
      <c r="B731" t="s">
        <v>5622</v>
      </c>
      <c r="C731" t="s">
        <v>2398</v>
      </c>
      <c r="D731" t="s">
        <v>2399</v>
      </c>
      <c r="E731" t="s">
        <v>1516</v>
      </c>
      <c r="F731" t="s">
        <v>2400</v>
      </c>
      <c r="G731" t="s">
        <v>5741</v>
      </c>
    </row>
    <row r="732" spans="1:7">
      <c r="A732" t="s">
        <v>1090</v>
      </c>
      <c r="B732" t="s">
        <v>5623</v>
      </c>
      <c r="C732" t="s">
        <v>5624</v>
      </c>
      <c r="D732" t="s">
        <v>5785</v>
      </c>
      <c r="E732" t="s">
        <v>1516</v>
      </c>
      <c r="F732" t="s">
        <v>5625</v>
      </c>
      <c r="G732" t="s">
        <v>5741</v>
      </c>
    </row>
    <row r="733" spans="1:7">
      <c r="A733" t="s">
        <v>1090</v>
      </c>
      <c r="B733" t="s">
        <v>5626</v>
      </c>
      <c r="C733" t="s">
        <v>3526</v>
      </c>
      <c r="D733" t="s">
        <v>3527</v>
      </c>
      <c r="E733" t="s">
        <v>1516</v>
      </c>
      <c r="F733" t="s">
        <v>3528</v>
      </c>
    </row>
    <row r="734" spans="1:7">
      <c r="A734" t="s">
        <v>1090</v>
      </c>
      <c r="B734" t="s">
        <v>5627</v>
      </c>
      <c r="C734" t="s">
        <v>3530</v>
      </c>
      <c r="D734" t="s">
        <v>3531</v>
      </c>
      <c r="E734" t="s">
        <v>1516</v>
      </c>
      <c r="F734" t="s">
        <v>3532</v>
      </c>
      <c r="G734" t="s">
        <v>5741</v>
      </c>
    </row>
    <row r="735" spans="1:7">
      <c r="A735" t="s">
        <v>1090</v>
      </c>
      <c r="B735" t="s">
        <v>5628</v>
      </c>
      <c r="C735" t="s">
        <v>3534</v>
      </c>
      <c r="D735" t="s">
        <v>3535</v>
      </c>
      <c r="E735" t="s">
        <v>1516</v>
      </c>
      <c r="F735" t="s">
        <v>3536</v>
      </c>
      <c r="G735" t="s">
        <v>5741</v>
      </c>
    </row>
    <row r="736" spans="1:7">
      <c r="A736" t="s">
        <v>1090</v>
      </c>
      <c r="B736" t="s">
        <v>5629</v>
      </c>
      <c r="C736" t="s">
        <v>3542</v>
      </c>
      <c r="D736" t="s">
        <v>3543</v>
      </c>
      <c r="E736" t="s">
        <v>1516</v>
      </c>
      <c r="F736" t="s">
        <v>3544</v>
      </c>
    </row>
    <row r="737" spans="1:7">
      <c r="A737" t="s">
        <v>1090</v>
      </c>
      <c r="B737" t="s">
        <v>5630</v>
      </c>
      <c r="C737" t="s">
        <v>10443</v>
      </c>
      <c r="D737" t="s">
        <v>11455</v>
      </c>
      <c r="E737" t="s">
        <v>1516</v>
      </c>
      <c r="F737" t="s">
        <v>11456</v>
      </c>
    </row>
    <row r="738" spans="1:7">
      <c r="A738" t="s">
        <v>1090</v>
      </c>
      <c r="B738" t="s">
        <v>5631</v>
      </c>
      <c r="C738" t="s">
        <v>3548</v>
      </c>
      <c r="D738" t="s">
        <v>3549</v>
      </c>
      <c r="E738" t="s">
        <v>1516</v>
      </c>
      <c r="F738" t="s">
        <v>3550</v>
      </c>
    </row>
    <row r="739" spans="1:7">
      <c r="A739" t="s">
        <v>1090</v>
      </c>
      <c r="B739" t="s">
        <v>5632</v>
      </c>
      <c r="C739" t="s">
        <v>1935</v>
      </c>
      <c r="D739" t="s">
        <v>1618</v>
      </c>
      <c r="E739" t="s">
        <v>1516</v>
      </c>
      <c r="F739" t="s">
        <v>1619</v>
      </c>
    </row>
    <row r="740" spans="1:7">
      <c r="A740" t="s">
        <v>1090</v>
      </c>
      <c r="B740" t="s">
        <v>5633</v>
      </c>
      <c r="C740" t="s">
        <v>3295</v>
      </c>
      <c r="D740" t="s">
        <v>3296</v>
      </c>
      <c r="E740" t="s">
        <v>1516</v>
      </c>
      <c r="F740" t="s">
        <v>3297</v>
      </c>
      <c r="G740" t="s">
        <v>5733</v>
      </c>
    </row>
    <row r="741" spans="1:7">
      <c r="A741" t="s">
        <v>1090</v>
      </c>
      <c r="B741" t="s">
        <v>5634</v>
      </c>
      <c r="C741" t="s">
        <v>3291</v>
      </c>
      <c r="D741" t="s">
        <v>3292</v>
      </c>
      <c r="E741" t="s">
        <v>1516</v>
      </c>
      <c r="F741" t="s">
        <v>3293</v>
      </c>
    </row>
    <row r="742" spans="1:7">
      <c r="A742" t="s">
        <v>1090</v>
      </c>
      <c r="B742" t="s">
        <v>5635</v>
      </c>
      <c r="C742" t="s">
        <v>1877</v>
      </c>
      <c r="D742" t="s">
        <v>5636</v>
      </c>
      <c r="E742" t="s">
        <v>1516</v>
      </c>
      <c r="F742" t="s">
        <v>5637</v>
      </c>
    </row>
    <row r="743" spans="1:7">
      <c r="A743" t="s">
        <v>1090</v>
      </c>
      <c r="B743" t="s">
        <v>5638</v>
      </c>
      <c r="C743" t="s">
        <v>3285</v>
      </c>
      <c r="D743" t="s">
        <v>3286</v>
      </c>
      <c r="E743" t="s">
        <v>1516</v>
      </c>
      <c r="F743" t="s">
        <v>3287</v>
      </c>
      <c r="G743" t="s">
        <v>5733</v>
      </c>
    </row>
    <row r="744" spans="1:7">
      <c r="A744" t="s">
        <v>1090</v>
      </c>
      <c r="B744" t="s">
        <v>5639</v>
      </c>
      <c r="C744" t="s">
        <v>3277</v>
      </c>
      <c r="D744" t="s">
        <v>3278</v>
      </c>
      <c r="E744" t="s">
        <v>1516</v>
      </c>
      <c r="F744" t="s">
        <v>3277</v>
      </c>
    </row>
    <row r="745" spans="1:7">
      <c r="A745" t="s">
        <v>1090</v>
      </c>
      <c r="B745" t="s">
        <v>5640</v>
      </c>
      <c r="C745" t="s">
        <v>5641</v>
      </c>
      <c r="D745" t="s">
        <v>3274</v>
      </c>
      <c r="E745" t="s">
        <v>1516</v>
      </c>
      <c r="F745" t="s">
        <v>3275</v>
      </c>
    </row>
    <row r="746" spans="1:7">
      <c r="A746" t="s">
        <v>1090</v>
      </c>
      <c r="B746" t="s">
        <v>5642</v>
      </c>
      <c r="C746" t="s">
        <v>701</v>
      </c>
      <c r="D746" t="s">
        <v>3266</v>
      </c>
      <c r="E746" t="s">
        <v>1516</v>
      </c>
      <c r="F746" t="s">
        <v>3267</v>
      </c>
    </row>
    <row r="747" spans="1:7">
      <c r="A747" t="s">
        <v>1090</v>
      </c>
      <c r="B747" t="s">
        <v>5643</v>
      </c>
      <c r="C747" t="s">
        <v>15</v>
      </c>
      <c r="D747" t="s">
        <v>11457</v>
      </c>
      <c r="E747" t="s">
        <v>1516</v>
      </c>
      <c r="F747" t="s">
        <v>11458</v>
      </c>
    </row>
    <row r="748" spans="1:7">
      <c r="A748" t="s">
        <v>1090</v>
      </c>
      <c r="B748" t="s">
        <v>5644</v>
      </c>
      <c r="C748" t="s">
        <v>15</v>
      </c>
      <c r="D748" t="s">
        <v>1847</v>
      </c>
      <c r="E748" t="s">
        <v>1516</v>
      </c>
      <c r="F748" t="s">
        <v>1848</v>
      </c>
    </row>
    <row r="749" spans="1:7">
      <c r="A749" t="s">
        <v>1090</v>
      </c>
      <c r="B749" t="s">
        <v>5645</v>
      </c>
      <c r="C749" t="s">
        <v>9858</v>
      </c>
      <c r="D749" t="s">
        <v>5646</v>
      </c>
      <c r="E749" t="s">
        <v>1516</v>
      </c>
      <c r="F749" t="s">
        <v>5647</v>
      </c>
      <c r="G749" t="s">
        <v>5733</v>
      </c>
    </row>
    <row r="750" spans="1:7">
      <c r="A750" t="s">
        <v>1090</v>
      </c>
      <c r="B750" t="s">
        <v>5648</v>
      </c>
      <c r="C750" t="s">
        <v>5650</v>
      </c>
      <c r="D750" t="s">
        <v>5649</v>
      </c>
      <c r="E750" t="s">
        <v>1516</v>
      </c>
      <c r="F750" t="s">
        <v>5650</v>
      </c>
    </row>
    <row r="751" spans="1:7">
      <c r="A751" t="s">
        <v>1090</v>
      </c>
      <c r="B751" t="s">
        <v>5651</v>
      </c>
      <c r="C751" t="s">
        <v>7661</v>
      </c>
      <c r="D751" t="s">
        <v>3600</v>
      </c>
      <c r="E751" t="s">
        <v>1516</v>
      </c>
      <c r="F751" t="s">
        <v>3601</v>
      </c>
    </row>
    <row r="752" spans="1:7">
      <c r="A752" t="s">
        <v>1090</v>
      </c>
      <c r="B752" t="s">
        <v>5652</v>
      </c>
      <c r="C752" t="s">
        <v>1929</v>
      </c>
      <c r="D752" t="s">
        <v>1928</v>
      </c>
      <c r="E752" t="s">
        <v>1516</v>
      </c>
      <c r="F752" t="s">
        <v>1929</v>
      </c>
    </row>
    <row r="753" spans="1:7">
      <c r="A753" t="s">
        <v>1090</v>
      </c>
      <c r="B753" t="s">
        <v>5653</v>
      </c>
      <c r="C753" t="s">
        <v>2556</v>
      </c>
      <c r="D753" t="s">
        <v>5654</v>
      </c>
      <c r="E753" t="s">
        <v>1516</v>
      </c>
      <c r="F753" t="s">
        <v>5655</v>
      </c>
      <c r="G753" t="s">
        <v>5733</v>
      </c>
    </row>
    <row r="754" spans="1:7">
      <c r="A754" t="s">
        <v>1090</v>
      </c>
      <c r="B754" t="s">
        <v>5656</v>
      </c>
      <c r="C754" t="s">
        <v>15</v>
      </c>
      <c r="D754" t="s">
        <v>2841</v>
      </c>
      <c r="E754" t="s">
        <v>1516</v>
      </c>
      <c r="F754" t="s">
        <v>2842</v>
      </c>
    </row>
    <row r="755" spans="1:7">
      <c r="A755" t="s">
        <v>1090</v>
      </c>
      <c r="B755" t="s">
        <v>5657</v>
      </c>
      <c r="C755" t="s">
        <v>5658</v>
      </c>
      <c r="D755" t="s">
        <v>5659</v>
      </c>
      <c r="E755" t="s">
        <v>1516</v>
      </c>
      <c r="F755" t="s">
        <v>1923</v>
      </c>
    </row>
    <row r="756" spans="1:7">
      <c r="A756" t="s">
        <v>1090</v>
      </c>
      <c r="B756" t="s">
        <v>5660</v>
      </c>
      <c r="C756" t="s">
        <v>1791</v>
      </c>
      <c r="D756" t="s">
        <v>11459</v>
      </c>
      <c r="E756" t="s">
        <v>1516</v>
      </c>
      <c r="F756" t="s">
        <v>11460</v>
      </c>
    </row>
    <row r="757" spans="1:7">
      <c r="A757" t="s">
        <v>1090</v>
      </c>
      <c r="B757" t="s">
        <v>5661</v>
      </c>
      <c r="C757" t="s">
        <v>11461</v>
      </c>
      <c r="D757" t="s">
        <v>11492</v>
      </c>
      <c r="E757" t="s">
        <v>1516</v>
      </c>
      <c r="F757" t="s">
        <v>11461</v>
      </c>
    </row>
    <row r="758" spans="1:7">
      <c r="A758" t="s">
        <v>1090</v>
      </c>
      <c r="B758" t="s">
        <v>5662</v>
      </c>
      <c r="C758" t="s">
        <v>8997</v>
      </c>
      <c r="D758" t="s">
        <v>10595</v>
      </c>
      <c r="E758" t="s">
        <v>1516</v>
      </c>
      <c r="F758" t="s">
        <v>10593</v>
      </c>
    </row>
    <row r="759" spans="1:7">
      <c r="A759" t="s">
        <v>1090</v>
      </c>
      <c r="B759" t="s">
        <v>5663</v>
      </c>
      <c r="C759" t="s">
        <v>867</v>
      </c>
      <c r="D759" t="s">
        <v>5664</v>
      </c>
      <c r="E759" t="s">
        <v>1516</v>
      </c>
      <c r="F759" t="s">
        <v>867</v>
      </c>
    </row>
    <row r="760" spans="1:7">
      <c r="A760" t="s">
        <v>1090</v>
      </c>
      <c r="B760" t="s">
        <v>5665</v>
      </c>
      <c r="C760" t="s">
        <v>11462</v>
      </c>
      <c r="D760" t="s">
        <v>11463</v>
      </c>
      <c r="E760" t="s">
        <v>1516</v>
      </c>
      <c r="F760" t="s">
        <v>11464</v>
      </c>
    </row>
    <row r="761" spans="1:7">
      <c r="A761" t="s">
        <v>1090</v>
      </c>
      <c r="B761" t="s">
        <v>5666</v>
      </c>
      <c r="C761" t="s">
        <v>15</v>
      </c>
      <c r="D761" t="s">
        <v>11465</v>
      </c>
      <c r="E761" t="s">
        <v>1516</v>
      </c>
      <c r="F761" t="s">
        <v>7060</v>
      </c>
    </row>
    <row r="762" spans="1:7">
      <c r="A762" t="s">
        <v>1090</v>
      </c>
      <c r="B762" t="s">
        <v>5667</v>
      </c>
      <c r="C762" t="s">
        <v>11466</v>
      </c>
      <c r="D762" t="s">
        <v>11467</v>
      </c>
      <c r="E762" t="s">
        <v>1516</v>
      </c>
      <c r="F762" t="s">
        <v>11468</v>
      </c>
      <c r="G762" t="s">
        <v>5741</v>
      </c>
    </row>
    <row r="763" spans="1:7">
      <c r="A763" t="s">
        <v>1090</v>
      </c>
      <c r="B763" t="s">
        <v>5668</v>
      </c>
      <c r="C763" t="s">
        <v>2875</v>
      </c>
      <c r="D763" t="s">
        <v>2876</v>
      </c>
      <c r="E763" t="s">
        <v>1516</v>
      </c>
      <c r="F763" t="s">
        <v>2877</v>
      </c>
      <c r="G763" t="s">
        <v>5733</v>
      </c>
    </row>
    <row r="764" spans="1:7">
      <c r="A764" t="s">
        <v>1090</v>
      </c>
      <c r="B764" t="s">
        <v>5669</v>
      </c>
      <c r="C764" t="s">
        <v>1418</v>
      </c>
      <c r="D764" t="s">
        <v>2879</v>
      </c>
      <c r="E764" t="s">
        <v>1516</v>
      </c>
      <c r="F764" t="s">
        <v>1421</v>
      </c>
      <c r="G764" t="s">
        <v>5733</v>
      </c>
    </row>
    <row r="765" spans="1:7">
      <c r="A765" t="s">
        <v>1090</v>
      </c>
      <c r="B765" t="s">
        <v>5670</v>
      </c>
      <c r="C765" t="s">
        <v>2881</v>
      </c>
      <c r="D765" t="s">
        <v>2882</v>
      </c>
      <c r="E765" t="s">
        <v>1516</v>
      </c>
      <c r="F765" t="s">
        <v>2883</v>
      </c>
    </row>
    <row r="766" spans="1:7">
      <c r="A766" t="s">
        <v>1090</v>
      </c>
      <c r="B766" t="s">
        <v>5671</v>
      </c>
      <c r="C766" t="s">
        <v>11229</v>
      </c>
      <c r="D766" t="s">
        <v>11469</v>
      </c>
      <c r="E766" t="s">
        <v>1516</v>
      </c>
      <c r="F766" t="s">
        <v>11470</v>
      </c>
    </row>
    <row r="767" spans="1:7">
      <c r="A767" t="s">
        <v>1090</v>
      </c>
      <c r="B767" t="s">
        <v>5672</v>
      </c>
      <c r="C767" t="s">
        <v>5673</v>
      </c>
      <c r="D767" t="s">
        <v>5674</v>
      </c>
      <c r="E767" t="s">
        <v>1516</v>
      </c>
      <c r="F767" t="s">
        <v>5675</v>
      </c>
      <c r="G767" t="s">
        <v>5741</v>
      </c>
    </row>
    <row r="768" spans="1:7">
      <c r="A768" t="s">
        <v>1090</v>
      </c>
      <c r="B768" t="s">
        <v>5676</v>
      </c>
      <c r="C768" t="s">
        <v>9360</v>
      </c>
      <c r="D768" t="s">
        <v>11471</v>
      </c>
      <c r="E768" t="s">
        <v>1516</v>
      </c>
      <c r="F768" t="s">
        <v>11472</v>
      </c>
    </row>
    <row r="769" spans="1:7">
      <c r="A769" t="s">
        <v>1090</v>
      </c>
      <c r="B769" t="s">
        <v>5677</v>
      </c>
      <c r="C769" t="s">
        <v>4372</v>
      </c>
      <c r="D769" t="s">
        <v>4371</v>
      </c>
      <c r="E769" t="s">
        <v>1516</v>
      </c>
      <c r="F769" t="s">
        <v>4372</v>
      </c>
    </row>
    <row r="770" spans="1:7">
      <c r="A770" t="s">
        <v>1090</v>
      </c>
      <c r="B770" t="s">
        <v>5678</v>
      </c>
      <c r="C770" t="s">
        <v>10814</v>
      </c>
      <c r="D770" t="s">
        <v>5679</v>
      </c>
      <c r="E770" t="s">
        <v>1516</v>
      </c>
      <c r="F770" t="s">
        <v>5680</v>
      </c>
    </row>
    <row r="771" spans="1:7">
      <c r="A771" t="s">
        <v>1090</v>
      </c>
      <c r="B771" t="s">
        <v>5681</v>
      </c>
      <c r="C771" t="s">
        <v>5682</v>
      </c>
      <c r="D771" t="s">
        <v>5683</v>
      </c>
      <c r="E771" t="s">
        <v>1516</v>
      </c>
      <c r="F771" t="s">
        <v>990</v>
      </c>
    </row>
    <row r="772" spans="1:7">
      <c r="A772" t="s">
        <v>1090</v>
      </c>
      <c r="B772" t="s">
        <v>5684</v>
      </c>
      <c r="C772" t="s">
        <v>4359</v>
      </c>
      <c r="D772" t="s">
        <v>4360</v>
      </c>
      <c r="E772" t="s">
        <v>1516</v>
      </c>
      <c r="F772" t="s">
        <v>4361</v>
      </c>
    </row>
    <row r="773" spans="1:7">
      <c r="A773" t="s">
        <v>1090</v>
      </c>
      <c r="B773" t="s">
        <v>5685</v>
      </c>
      <c r="C773" t="s">
        <v>2315</v>
      </c>
      <c r="D773" t="s">
        <v>2314</v>
      </c>
      <c r="E773" t="s">
        <v>1516</v>
      </c>
      <c r="F773" t="s">
        <v>2315</v>
      </c>
    </row>
    <row r="774" spans="1:7">
      <c r="A774" t="s">
        <v>1090</v>
      </c>
      <c r="B774" t="s">
        <v>5686</v>
      </c>
      <c r="C774" t="s">
        <v>4290</v>
      </c>
      <c r="D774" t="s">
        <v>4291</v>
      </c>
      <c r="E774" t="s">
        <v>1516</v>
      </c>
      <c r="F774" t="s">
        <v>4292</v>
      </c>
    </row>
    <row r="775" spans="1:7">
      <c r="A775" t="s">
        <v>1090</v>
      </c>
      <c r="B775" t="s">
        <v>5687</v>
      </c>
      <c r="C775" t="s">
        <v>4286</v>
      </c>
      <c r="D775" t="s">
        <v>5688</v>
      </c>
      <c r="E775" t="s">
        <v>1516</v>
      </c>
      <c r="F775" t="s">
        <v>4288</v>
      </c>
    </row>
    <row r="776" spans="1:7">
      <c r="A776" t="s">
        <v>1090</v>
      </c>
      <c r="B776" t="s">
        <v>5689</v>
      </c>
      <c r="C776" t="s">
        <v>1935</v>
      </c>
      <c r="D776" t="s">
        <v>4142</v>
      </c>
      <c r="E776" t="s">
        <v>1516</v>
      </c>
      <c r="F776" t="s">
        <v>4143</v>
      </c>
    </row>
    <row r="777" spans="1:7">
      <c r="A777" t="s">
        <v>1090</v>
      </c>
      <c r="B777" t="s">
        <v>5690</v>
      </c>
      <c r="C777" t="s">
        <v>11473</v>
      </c>
      <c r="D777" t="s">
        <v>11474</v>
      </c>
      <c r="E777" t="s">
        <v>1516</v>
      </c>
      <c r="F777" t="s">
        <v>11475</v>
      </c>
    </row>
    <row r="778" spans="1:7">
      <c r="A778" t="s">
        <v>1090</v>
      </c>
      <c r="B778" t="s">
        <v>5691</v>
      </c>
      <c r="C778" t="s">
        <v>11473</v>
      </c>
      <c r="D778" t="s">
        <v>11476</v>
      </c>
      <c r="E778" t="s">
        <v>1516</v>
      </c>
      <c r="F778" t="s">
        <v>11477</v>
      </c>
    </row>
    <row r="779" spans="1:7">
      <c r="A779" t="s">
        <v>1090</v>
      </c>
      <c r="B779" t="s">
        <v>5692</v>
      </c>
      <c r="C779" t="s">
        <v>4139</v>
      </c>
      <c r="D779" t="s">
        <v>4138</v>
      </c>
      <c r="E779" t="s">
        <v>1516</v>
      </c>
      <c r="F779" t="s">
        <v>4139</v>
      </c>
    </row>
    <row r="780" spans="1:7">
      <c r="A780" t="s">
        <v>1090</v>
      </c>
      <c r="B780" t="s">
        <v>5693</v>
      </c>
      <c r="C780" t="s">
        <v>325</v>
      </c>
      <c r="D780" t="s">
        <v>5694</v>
      </c>
      <c r="E780" t="s">
        <v>1516</v>
      </c>
      <c r="F780" t="s">
        <v>5695</v>
      </c>
    </row>
    <row r="781" spans="1:7">
      <c r="A781" t="s">
        <v>1090</v>
      </c>
      <c r="B781" t="s">
        <v>5696</v>
      </c>
      <c r="C781" t="s">
        <v>5697</v>
      </c>
      <c r="D781" t="s">
        <v>5698</v>
      </c>
      <c r="E781" t="s">
        <v>1516</v>
      </c>
      <c r="F781" t="s">
        <v>5699</v>
      </c>
    </row>
    <row r="782" spans="1:7">
      <c r="A782" t="s">
        <v>1090</v>
      </c>
      <c r="B782" t="s">
        <v>5700</v>
      </c>
      <c r="C782" t="s">
        <v>4156</v>
      </c>
      <c r="D782" t="s">
        <v>4155</v>
      </c>
      <c r="E782" t="s">
        <v>1516</v>
      </c>
      <c r="F782" t="s">
        <v>4156</v>
      </c>
    </row>
    <row r="783" spans="1:7">
      <c r="A783" t="s">
        <v>1090</v>
      </c>
      <c r="B783" t="s">
        <v>5701</v>
      </c>
      <c r="C783" t="s">
        <v>4162</v>
      </c>
      <c r="D783" t="s">
        <v>4163</v>
      </c>
      <c r="E783" t="s">
        <v>1516</v>
      </c>
      <c r="F783" t="s">
        <v>4164</v>
      </c>
      <c r="G783" t="s">
        <v>5741</v>
      </c>
    </row>
    <row r="784" spans="1:7">
      <c r="A784" t="s">
        <v>1090</v>
      </c>
      <c r="B784" t="s">
        <v>5702</v>
      </c>
      <c r="C784" t="s">
        <v>2530</v>
      </c>
      <c r="D784" t="s">
        <v>2708</v>
      </c>
      <c r="E784" t="s">
        <v>1516</v>
      </c>
      <c r="F784" t="s">
        <v>2709</v>
      </c>
    </row>
    <row r="785" spans="1:7">
      <c r="A785" t="s">
        <v>1090</v>
      </c>
      <c r="B785" t="s">
        <v>5703</v>
      </c>
      <c r="C785" t="s">
        <v>11478</v>
      </c>
      <c r="D785" t="s">
        <v>4168</v>
      </c>
      <c r="E785" t="s">
        <v>1516</v>
      </c>
      <c r="F785" t="s">
        <v>4169</v>
      </c>
    </row>
    <row r="786" spans="1:7">
      <c r="A786" t="s">
        <v>1090</v>
      </c>
      <c r="B786" t="s">
        <v>5704</v>
      </c>
      <c r="C786" t="s">
        <v>4237</v>
      </c>
      <c r="D786" t="s">
        <v>4238</v>
      </c>
      <c r="E786" t="s">
        <v>1516</v>
      </c>
      <c r="F786" t="s">
        <v>4239</v>
      </c>
      <c r="G786" t="s">
        <v>5733</v>
      </c>
    </row>
    <row r="787" spans="1:7">
      <c r="A787" t="s">
        <v>1090</v>
      </c>
      <c r="B787" t="s">
        <v>5705</v>
      </c>
      <c r="C787" t="s">
        <v>4233</v>
      </c>
      <c r="D787" t="s">
        <v>4234</v>
      </c>
      <c r="E787" t="s">
        <v>1516</v>
      </c>
      <c r="F787" t="s">
        <v>4235</v>
      </c>
    </row>
    <row r="788" spans="1:7">
      <c r="A788" t="s">
        <v>1090</v>
      </c>
      <c r="B788" t="s">
        <v>5706</v>
      </c>
      <c r="C788" t="s">
        <v>15</v>
      </c>
      <c r="D788" t="s">
        <v>4231</v>
      </c>
      <c r="E788" t="s">
        <v>1516</v>
      </c>
      <c r="F788" t="s">
        <v>567</v>
      </c>
    </row>
    <row r="789" spans="1:7">
      <c r="A789" t="s">
        <v>1090</v>
      </c>
      <c r="B789" t="s">
        <v>5707</v>
      </c>
      <c r="C789" t="s">
        <v>1634</v>
      </c>
      <c r="D789" t="s">
        <v>4228</v>
      </c>
      <c r="E789" t="s">
        <v>1516</v>
      </c>
      <c r="F789" t="s">
        <v>4229</v>
      </c>
    </row>
    <row r="790" spans="1:7">
      <c r="A790" t="s">
        <v>1090</v>
      </c>
      <c r="B790" t="s">
        <v>5708</v>
      </c>
      <c r="C790" t="s">
        <v>11479</v>
      </c>
      <c r="D790" t="s">
        <v>11480</v>
      </c>
      <c r="E790" t="s">
        <v>1516</v>
      </c>
      <c r="F790" t="s">
        <v>11481</v>
      </c>
    </row>
    <row r="791" spans="1:7">
      <c r="A791" t="s">
        <v>1090</v>
      </c>
      <c r="B791" t="s">
        <v>5709</v>
      </c>
      <c r="C791" t="s">
        <v>4437</v>
      </c>
      <c r="D791" t="s">
        <v>4438</v>
      </c>
      <c r="E791" t="s">
        <v>1516</v>
      </c>
      <c r="F791" t="s">
        <v>4439</v>
      </c>
    </row>
    <row r="792" spans="1:7">
      <c r="A792" t="s">
        <v>1090</v>
      </c>
      <c r="B792" t="s">
        <v>5710</v>
      </c>
      <c r="C792" t="s">
        <v>4433</v>
      </c>
      <c r="D792" t="s">
        <v>4434</v>
      </c>
      <c r="E792" t="s">
        <v>1516</v>
      </c>
      <c r="F792" t="s">
        <v>4435</v>
      </c>
    </row>
    <row r="793" spans="1:7">
      <c r="A793" t="s">
        <v>1090</v>
      </c>
      <c r="B793" t="s">
        <v>5711</v>
      </c>
      <c r="C793" t="s">
        <v>4429</v>
      </c>
      <c r="D793" t="s">
        <v>4430</v>
      </c>
      <c r="E793" t="s">
        <v>1516</v>
      </c>
      <c r="F793" t="s">
        <v>4431</v>
      </c>
      <c r="G793" t="s">
        <v>5741</v>
      </c>
    </row>
    <row r="794" spans="1:7">
      <c r="A794" t="s">
        <v>1090</v>
      </c>
      <c r="B794" t="s">
        <v>5712</v>
      </c>
      <c r="C794" t="s">
        <v>5713</v>
      </c>
      <c r="D794" t="s">
        <v>11482</v>
      </c>
      <c r="E794" t="s">
        <v>1516</v>
      </c>
      <c r="F794" t="s">
        <v>11483</v>
      </c>
    </row>
    <row r="795" spans="1:7">
      <c r="A795" t="s">
        <v>1090</v>
      </c>
      <c r="B795" t="s">
        <v>5714</v>
      </c>
      <c r="C795" t="s">
        <v>5715</v>
      </c>
      <c r="D795" t="s">
        <v>5716</v>
      </c>
      <c r="E795" t="s">
        <v>1516</v>
      </c>
      <c r="F795" t="s">
        <v>1743</v>
      </c>
    </row>
    <row r="796" spans="1:7">
      <c r="A796" t="s">
        <v>1090</v>
      </c>
      <c r="B796" t="s">
        <v>5717</v>
      </c>
      <c r="C796" t="s">
        <v>4542</v>
      </c>
      <c r="D796" t="s">
        <v>4543</v>
      </c>
      <c r="E796" t="s">
        <v>1516</v>
      </c>
      <c r="F796" t="s">
        <v>4544</v>
      </c>
    </row>
    <row r="797" spans="1:7">
      <c r="A797" t="s">
        <v>1090</v>
      </c>
      <c r="B797" t="s">
        <v>5718</v>
      </c>
      <c r="C797" t="s">
        <v>4546</v>
      </c>
      <c r="D797" t="s">
        <v>4547</v>
      </c>
      <c r="E797" t="s">
        <v>1516</v>
      </c>
      <c r="F797" t="s">
        <v>4548</v>
      </c>
      <c r="G797" t="s">
        <v>5733</v>
      </c>
    </row>
    <row r="800" spans="1:7">
      <c r="F800" s="12" t="s">
        <v>5732</v>
      </c>
      <c r="G800">
        <f>COUNTIF(G1:G797,"F")</f>
        <v>64</v>
      </c>
    </row>
    <row r="801" spans="6:7">
      <c r="F801" s="12" t="s">
        <v>5728</v>
      </c>
      <c r="G801">
        <f>COUNTIF(G1:G797,"H")</f>
        <v>65</v>
      </c>
    </row>
    <row r="802" spans="6:7">
      <c r="F802" s="12" t="s">
        <v>7409</v>
      </c>
      <c r="G802">
        <f>COUNTIF(G1:G797,"")</f>
        <v>667</v>
      </c>
    </row>
    <row r="803" spans="6:7">
      <c r="G803">
        <f>SUM(G800:G802)</f>
        <v>796</v>
      </c>
    </row>
  </sheetData>
  <autoFilter ref="A1:G797"/>
  <customSheetViews>
    <customSheetView guid="{655A1EB5-798F-4C9E-B464-6E2F1AAEC898}" showAutoFilter="1">
      <pane ySplit="1" topLeftCell="A777" activePane="bottomLeft" state="frozen"/>
      <selection pane="bottomLeft" activeCell="C817" sqref="C817"/>
      <pageMargins left="0.7" right="0.7" top="0.75" bottom="0.75" header="0.3" footer="0.3"/>
      <autoFilter ref="A1:G797"/>
    </customSheetView>
  </customSheetView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169"/>
  <sheetViews>
    <sheetView workbookViewId="0">
      <pane ySplit="1" topLeftCell="A1098" activePane="bottomLeft" state="frozen"/>
      <selection pane="bottomLeft" activeCell="G1169" sqref="G1169"/>
    </sheetView>
  </sheetViews>
  <sheetFormatPr defaultRowHeight="13.5"/>
  <cols>
    <col min="2" max="2" width="17.375" customWidth="1"/>
    <col min="3" max="3" width="40" customWidth="1"/>
    <col min="4" max="4" width="47.25" customWidth="1"/>
    <col min="5" max="5" width="5" customWidth="1"/>
    <col min="6" max="6" width="53.625" customWidth="1"/>
  </cols>
  <sheetData>
    <row r="1" spans="1:7">
      <c r="A1" s="1" t="s">
        <v>5719</v>
      </c>
      <c r="B1" s="1" t="s">
        <v>5720</v>
      </c>
      <c r="C1" s="1" t="s">
        <v>5721</v>
      </c>
      <c r="D1" s="1" t="s">
        <v>5722</v>
      </c>
      <c r="E1" s="1" t="s">
        <v>5723</v>
      </c>
      <c r="F1" s="1" t="s">
        <v>5724</v>
      </c>
      <c r="G1" s="1" t="s">
        <v>5725</v>
      </c>
    </row>
    <row r="2" spans="1:7">
      <c r="A2" t="s">
        <v>0</v>
      </c>
      <c r="B2" t="s">
        <v>1515</v>
      </c>
      <c r="C2" t="s">
        <v>11331</v>
      </c>
      <c r="D2" t="s">
        <v>11332</v>
      </c>
      <c r="E2" t="s">
        <v>1516</v>
      </c>
      <c r="F2" t="s">
        <v>11333</v>
      </c>
    </row>
    <row r="3" spans="1:7">
      <c r="A3" t="s">
        <v>0</v>
      </c>
      <c r="B3" t="s">
        <v>1517</v>
      </c>
      <c r="C3" t="s">
        <v>15</v>
      </c>
      <c r="D3" t="s">
        <v>1518</v>
      </c>
      <c r="E3" t="s">
        <v>1516</v>
      </c>
      <c r="F3" t="s">
        <v>1519</v>
      </c>
      <c r="G3" t="s">
        <v>5733</v>
      </c>
    </row>
    <row r="4" spans="1:7">
      <c r="A4" t="s">
        <v>0</v>
      </c>
      <c r="B4" t="s">
        <v>1520</v>
      </c>
      <c r="C4" t="s">
        <v>1935</v>
      </c>
      <c r="D4" t="s">
        <v>11502</v>
      </c>
      <c r="E4" t="s">
        <v>1516</v>
      </c>
      <c r="F4" t="s">
        <v>11503</v>
      </c>
    </row>
    <row r="5" spans="1:7">
      <c r="A5" t="s">
        <v>0</v>
      </c>
      <c r="B5" t="s">
        <v>1521</v>
      </c>
      <c r="C5" t="s">
        <v>1637</v>
      </c>
      <c r="D5" t="s">
        <v>11327</v>
      </c>
      <c r="E5" t="s">
        <v>1516</v>
      </c>
      <c r="F5" t="s">
        <v>11328</v>
      </c>
    </row>
    <row r="6" spans="1:7">
      <c r="A6" t="s">
        <v>0</v>
      </c>
      <c r="B6" t="s">
        <v>1522</v>
      </c>
      <c r="C6" t="s">
        <v>1634</v>
      </c>
      <c r="D6" t="s">
        <v>11325</v>
      </c>
      <c r="E6" t="s">
        <v>1516</v>
      </c>
      <c r="F6" t="s">
        <v>11326</v>
      </c>
    </row>
    <row r="7" spans="1:7">
      <c r="A7" t="s">
        <v>0</v>
      </c>
      <c r="B7" t="s">
        <v>1524</v>
      </c>
      <c r="C7" t="s">
        <v>15</v>
      </c>
      <c r="D7" t="s">
        <v>1525</v>
      </c>
      <c r="E7" t="s">
        <v>1516</v>
      </c>
      <c r="F7" t="s">
        <v>1526</v>
      </c>
    </row>
    <row r="8" spans="1:7">
      <c r="A8" t="s">
        <v>0</v>
      </c>
      <c r="B8" t="s">
        <v>1527</v>
      </c>
      <c r="C8" t="s">
        <v>11504</v>
      </c>
      <c r="D8" t="s">
        <v>11505</v>
      </c>
      <c r="E8" t="s">
        <v>1516</v>
      </c>
      <c r="F8" t="s">
        <v>11506</v>
      </c>
    </row>
    <row r="9" spans="1:7">
      <c r="A9" t="s">
        <v>0</v>
      </c>
      <c r="B9" t="s">
        <v>1528</v>
      </c>
      <c r="C9" t="s">
        <v>1641</v>
      </c>
      <c r="D9" t="s">
        <v>1529</v>
      </c>
      <c r="E9" t="s">
        <v>1516</v>
      </c>
      <c r="F9" t="s">
        <v>1530</v>
      </c>
    </row>
    <row r="10" spans="1:7">
      <c r="A10" t="s">
        <v>0</v>
      </c>
      <c r="B10" t="s">
        <v>1531</v>
      </c>
      <c r="C10" t="s">
        <v>8115</v>
      </c>
      <c r="D10" t="s">
        <v>1532</v>
      </c>
      <c r="E10" t="s">
        <v>1516</v>
      </c>
      <c r="F10" t="s">
        <v>1533</v>
      </c>
    </row>
    <row r="11" spans="1:7">
      <c r="A11" t="s">
        <v>0</v>
      </c>
      <c r="B11" t="s">
        <v>1534</v>
      </c>
      <c r="C11" t="s">
        <v>1536</v>
      </c>
      <c r="D11" t="s">
        <v>1535</v>
      </c>
      <c r="E11" t="s">
        <v>1516</v>
      </c>
      <c r="F11" t="s">
        <v>1536</v>
      </c>
    </row>
    <row r="12" spans="1:7">
      <c r="A12" t="s">
        <v>0</v>
      </c>
      <c r="B12" t="s">
        <v>1537</v>
      </c>
      <c r="C12" t="s">
        <v>9108</v>
      </c>
      <c r="D12" t="s">
        <v>1538</v>
      </c>
      <c r="E12" t="s">
        <v>1516</v>
      </c>
      <c r="F12" t="s">
        <v>516</v>
      </c>
    </row>
    <row r="13" spans="1:7">
      <c r="A13" t="s">
        <v>0</v>
      </c>
      <c r="B13" t="s">
        <v>1539</v>
      </c>
      <c r="C13" t="s">
        <v>1935</v>
      </c>
      <c r="D13" t="s">
        <v>1540</v>
      </c>
      <c r="E13" t="s">
        <v>1516</v>
      </c>
      <c r="F13" t="s">
        <v>1541</v>
      </c>
    </row>
    <row r="14" spans="1:7">
      <c r="A14" t="s">
        <v>0</v>
      </c>
      <c r="B14" t="s">
        <v>1542</v>
      </c>
      <c r="C14" t="s">
        <v>11320</v>
      </c>
      <c r="D14" t="s">
        <v>1543</v>
      </c>
      <c r="E14" t="s">
        <v>1516</v>
      </c>
      <c r="F14" t="s">
        <v>1544</v>
      </c>
    </row>
    <row r="15" spans="1:7">
      <c r="A15" t="s">
        <v>0</v>
      </c>
      <c r="B15" t="s">
        <v>1545</v>
      </c>
      <c r="C15" t="s">
        <v>7613</v>
      </c>
      <c r="D15" t="s">
        <v>1546</v>
      </c>
      <c r="E15" t="s">
        <v>1516</v>
      </c>
      <c r="F15" t="s">
        <v>1547</v>
      </c>
    </row>
    <row r="16" spans="1:7">
      <c r="A16" t="s">
        <v>0</v>
      </c>
      <c r="B16" t="s">
        <v>1548</v>
      </c>
      <c r="C16" t="s">
        <v>1550</v>
      </c>
      <c r="D16" t="s">
        <v>1549</v>
      </c>
      <c r="E16" t="s">
        <v>1516</v>
      </c>
      <c r="F16" t="s">
        <v>1550</v>
      </c>
    </row>
    <row r="17" spans="1:6">
      <c r="A17" t="s">
        <v>0</v>
      </c>
      <c r="B17" t="s">
        <v>1551</v>
      </c>
      <c r="C17" t="s">
        <v>1552</v>
      </c>
      <c r="D17" t="s">
        <v>1553</v>
      </c>
      <c r="E17" t="s">
        <v>1516</v>
      </c>
      <c r="F17" t="s">
        <v>1554</v>
      </c>
    </row>
    <row r="18" spans="1:6">
      <c r="A18" t="s">
        <v>0</v>
      </c>
      <c r="B18" t="s">
        <v>1555</v>
      </c>
      <c r="C18" t="s">
        <v>1557</v>
      </c>
      <c r="D18" t="s">
        <v>1556</v>
      </c>
      <c r="E18" t="s">
        <v>1516</v>
      </c>
      <c r="F18" t="s">
        <v>1557</v>
      </c>
    </row>
    <row r="19" spans="1:6">
      <c r="A19" t="s">
        <v>0</v>
      </c>
      <c r="B19" t="s">
        <v>1558</v>
      </c>
      <c r="C19" t="s">
        <v>7782</v>
      </c>
      <c r="D19" t="s">
        <v>1559</v>
      </c>
      <c r="E19" t="s">
        <v>1516</v>
      </c>
      <c r="F19" t="s">
        <v>1560</v>
      </c>
    </row>
    <row r="20" spans="1:6">
      <c r="A20" t="s">
        <v>0</v>
      </c>
      <c r="B20" t="s">
        <v>1561</v>
      </c>
      <c r="C20" t="s">
        <v>3619</v>
      </c>
      <c r="D20" t="s">
        <v>1562</v>
      </c>
      <c r="E20" t="s">
        <v>1516</v>
      </c>
      <c r="F20" t="s">
        <v>1563</v>
      </c>
    </row>
    <row r="21" spans="1:6">
      <c r="A21" t="s">
        <v>0</v>
      </c>
      <c r="B21" t="s">
        <v>1564</v>
      </c>
      <c r="C21" t="s">
        <v>1565</v>
      </c>
      <c r="D21" t="s">
        <v>1566</v>
      </c>
      <c r="E21" t="s">
        <v>1516</v>
      </c>
      <c r="F21" t="s">
        <v>1567</v>
      </c>
    </row>
    <row r="22" spans="1:6">
      <c r="A22" t="s">
        <v>0</v>
      </c>
      <c r="B22" t="s">
        <v>1568</v>
      </c>
      <c r="C22" t="s">
        <v>1569</v>
      </c>
      <c r="D22" t="s">
        <v>1570</v>
      </c>
      <c r="E22" t="s">
        <v>1516</v>
      </c>
      <c r="F22" t="s">
        <v>1571</v>
      </c>
    </row>
    <row r="23" spans="1:6">
      <c r="A23" t="s">
        <v>0</v>
      </c>
      <c r="B23" t="s">
        <v>1572</v>
      </c>
      <c r="C23" t="s">
        <v>1573</v>
      </c>
      <c r="D23" t="s">
        <v>1574</v>
      </c>
      <c r="E23" t="s">
        <v>1516</v>
      </c>
      <c r="F23" t="s">
        <v>1575</v>
      </c>
    </row>
    <row r="24" spans="1:6">
      <c r="A24" t="s">
        <v>0</v>
      </c>
      <c r="B24" t="s">
        <v>1576</v>
      </c>
      <c r="C24" t="s">
        <v>1579</v>
      </c>
      <c r="D24" t="s">
        <v>1578</v>
      </c>
      <c r="E24" t="s">
        <v>1516</v>
      </c>
      <c r="F24" t="s">
        <v>1579</v>
      </c>
    </row>
    <row r="25" spans="1:6">
      <c r="A25" t="s">
        <v>0</v>
      </c>
      <c r="B25" t="s">
        <v>1580</v>
      </c>
      <c r="C25" t="s">
        <v>6950</v>
      </c>
      <c r="D25" t="s">
        <v>1581</v>
      </c>
      <c r="E25" t="s">
        <v>1516</v>
      </c>
      <c r="F25" t="s">
        <v>1582</v>
      </c>
    </row>
    <row r="26" spans="1:6">
      <c r="A26" t="s">
        <v>0</v>
      </c>
      <c r="B26" t="s">
        <v>1583</v>
      </c>
      <c r="C26" t="s">
        <v>1725</v>
      </c>
      <c r="D26" t="s">
        <v>1584</v>
      </c>
      <c r="E26" t="s">
        <v>1516</v>
      </c>
      <c r="F26" t="s">
        <v>1585</v>
      </c>
    </row>
    <row r="27" spans="1:6">
      <c r="A27" t="s">
        <v>0</v>
      </c>
      <c r="B27" t="s">
        <v>1586</v>
      </c>
      <c r="C27" t="s">
        <v>1587</v>
      </c>
      <c r="D27" t="s">
        <v>1588</v>
      </c>
      <c r="E27" t="s">
        <v>1516</v>
      </c>
      <c r="F27" t="s">
        <v>1589</v>
      </c>
    </row>
    <row r="28" spans="1:6">
      <c r="A28" t="s">
        <v>0</v>
      </c>
      <c r="B28" t="s">
        <v>1590</v>
      </c>
      <c r="C28" t="s">
        <v>1591</v>
      </c>
      <c r="D28" t="s">
        <v>1592</v>
      </c>
      <c r="E28" t="s">
        <v>1516</v>
      </c>
      <c r="F28" t="s">
        <v>1593</v>
      </c>
    </row>
    <row r="29" spans="1:6">
      <c r="A29" t="s">
        <v>0</v>
      </c>
      <c r="B29" t="s">
        <v>1594</v>
      </c>
      <c r="C29" t="s">
        <v>1877</v>
      </c>
      <c r="D29" t="s">
        <v>11507</v>
      </c>
      <c r="E29" t="s">
        <v>1516</v>
      </c>
      <c r="F29" t="s">
        <v>11508</v>
      </c>
    </row>
    <row r="30" spans="1:6">
      <c r="A30" t="s">
        <v>0</v>
      </c>
      <c r="B30" t="s">
        <v>1595</v>
      </c>
      <c r="C30" t="s">
        <v>1935</v>
      </c>
      <c r="D30" t="s">
        <v>1596</v>
      </c>
      <c r="E30" t="s">
        <v>1516</v>
      </c>
      <c r="F30" t="s">
        <v>1597</v>
      </c>
    </row>
    <row r="31" spans="1:6">
      <c r="A31" t="s">
        <v>0</v>
      </c>
      <c r="B31" t="s">
        <v>1598</v>
      </c>
      <c r="C31" t="s">
        <v>333</v>
      </c>
      <c r="D31" t="s">
        <v>1599</v>
      </c>
      <c r="E31" t="s">
        <v>1516</v>
      </c>
      <c r="F31" t="s">
        <v>1600</v>
      </c>
    </row>
    <row r="32" spans="1:6">
      <c r="A32" t="s">
        <v>0</v>
      </c>
      <c r="B32" t="s">
        <v>1601</v>
      </c>
      <c r="C32" t="s">
        <v>6961</v>
      </c>
      <c r="D32" t="s">
        <v>1578</v>
      </c>
      <c r="E32" t="s">
        <v>1516</v>
      </c>
      <c r="F32" t="s">
        <v>1579</v>
      </c>
    </row>
    <row r="33" spans="1:6">
      <c r="A33" t="s">
        <v>0</v>
      </c>
      <c r="B33" t="s">
        <v>1602</v>
      </c>
      <c r="C33" t="s">
        <v>4517</v>
      </c>
      <c r="D33" t="s">
        <v>1603</v>
      </c>
      <c r="E33" t="s">
        <v>1516</v>
      </c>
      <c r="F33" t="s">
        <v>1604</v>
      </c>
    </row>
    <row r="34" spans="1:6">
      <c r="A34" t="s">
        <v>0</v>
      </c>
      <c r="B34" t="s">
        <v>1605</v>
      </c>
      <c r="C34" t="s">
        <v>6987</v>
      </c>
      <c r="D34" t="s">
        <v>1606</v>
      </c>
      <c r="E34" t="s">
        <v>1516</v>
      </c>
      <c r="F34" t="s">
        <v>1607</v>
      </c>
    </row>
    <row r="35" spans="1:6">
      <c r="A35" t="s">
        <v>0</v>
      </c>
      <c r="B35" t="s">
        <v>1608</v>
      </c>
      <c r="C35" t="s">
        <v>749</v>
      </c>
      <c r="D35" t="s">
        <v>1609</v>
      </c>
      <c r="E35" t="s">
        <v>1516</v>
      </c>
      <c r="F35" t="s">
        <v>1610</v>
      </c>
    </row>
    <row r="36" spans="1:6">
      <c r="A36" t="s">
        <v>0</v>
      </c>
      <c r="B36" t="s">
        <v>1611</v>
      </c>
      <c r="C36" t="s">
        <v>2097</v>
      </c>
      <c r="D36" t="s">
        <v>11292</v>
      </c>
      <c r="E36" t="s">
        <v>1516</v>
      </c>
      <c r="F36" t="s">
        <v>11293</v>
      </c>
    </row>
    <row r="37" spans="1:6">
      <c r="A37" t="s">
        <v>0</v>
      </c>
      <c r="B37" t="s">
        <v>1612</v>
      </c>
      <c r="C37" t="s">
        <v>11509</v>
      </c>
      <c r="D37" t="s">
        <v>11510</v>
      </c>
      <c r="E37" t="s">
        <v>1516</v>
      </c>
      <c r="F37" t="s">
        <v>11511</v>
      </c>
    </row>
    <row r="38" spans="1:6">
      <c r="A38" t="s">
        <v>0</v>
      </c>
      <c r="B38" t="s">
        <v>1613</v>
      </c>
      <c r="C38" t="s">
        <v>1935</v>
      </c>
      <c r="D38" t="s">
        <v>1596</v>
      </c>
      <c r="E38" t="s">
        <v>1516</v>
      </c>
      <c r="F38" t="s">
        <v>1597</v>
      </c>
    </row>
    <row r="39" spans="1:6">
      <c r="A39" t="s">
        <v>0</v>
      </c>
      <c r="B39" t="s">
        <v>1614</v>
      </c>
      <c r="C39" t="s">
        <v>11512</v>
      </c>
      <c r="D39" t="s">
        <v>1615</v>
      </c>
      <c r="E39" t="s">
        <v>1516</v>
      </c>
      <c r="F39" t="s">
        <v>1616</v>
      </c>
    </row>
    <row r="40" spans="1:6">
      <c r="A40" t="s">
        <v>0</v>
      </c>
      <c r="B40" t="s">
        <v>1617</v>
      </c>
      <c r="C40" t="s">
        <v>1935</v>
      </c>
      <c r="D40" t="s">
        <v>1618</v>
      </c>
      <c r="E40" t="s">
        <v>1516</v>
      </c>
      <c r="F40" t="s">
        <v>1619</v>
      </c>
    </row>
    <row r="41" spans="1:6">
      <c r="A41" t="s">
        <v>0</v>
      </c>
      <c r="B41" t="s">
        <v>1620</v>
      </c>
      <c r="C41" t="s">
        <v>1622</v>
      </c>
      <c r="D41" t="s">
        <v>1621</v>
      </c>
      <c r="E41" t="s">
        <v>1516</v>
      </c>
      <c r="F41" t="s">
        <v>1622</v>
      </c>
    </row>
    <row r="42" spans="1:6">
      <c r="A42" t="s">
        <v>0</v>
      </c>
      <c r="B42" t="s">
        <v>1623</v>
      </c>
      <c r="C42" t="s">
        <v>1880</v>
      </c>
      <c r="D42" t="s">
        <v>1624</v>
      </c>
      <c r="E42" t="s">
        <v>1516</v>
      </c>
      <c r="F42" t="s">
        <v>1625</v>
      </c>
    </row>
    <row r="43" spans="1:6">
      <c r="A43" t="s">
        <v>0</v>
      </c>
      <c r="B43" t="s">
        <v>1626</v>
      </c>
      <c r="C43" t="s">
        <v>11513</v>
      </c>
      <c r="D43" t="s">
        <v>1627</v>
      </c>
      <c r="E43" t="s">
        <v>1516</v>
      </c>
      <c r="F43" t="s">
        <v>1628</v>
      </c>
    </row>
    <row r="44" spans="1:6">
      <c r="A44" t="s">
        <v>0</v>
      </c>
      <c r="B44" t="s">
        <v>1629</v>
      </c>
      <c r="C44" t="s">
        <v>2719</v>
      </c>
      <c r="D44" t="s">
        <v>1630</v>
      </c>
      <c r="E44" t="s">
        <v>1516</v>
      </c>
      <c r="F44" t="s">
        <v>1631</v>
      </c>
    </row>
    <row r="45" spans="1:6">
      <c r="A45" t="s">
        <v>0</v>
      </c>
      <c r="B45" t="s">
        <v>1632</v>
      </c>
      <c r="C45" t="s">
        <v>1634</v>
      </c>
      <c r="D45" t="s">
        <v>1633</v>
      </c>
      <c r="E45" t="s">
        <v>1516</v>
      </c>
      <c r="F45" t="s">
        <v>1634</v>
      </c>
    </row>
    <row r="46" spans="1:6">
      <c r="A46" t="s">
        <v>0</v>
      </c>
      <c r="B46" t="s">
        <v>1635</v>
      </c>
      <c r="C46" t="s">
        <v>1637</v>
      </c>
      <c r="D46" t="s">
        <v>1636</v>
      </c>
      <c r="E46" t="s">
        <v>1516</v>
      </c>
      <c r="F46" t="s">
        <v>1637</v>
      </c>
    </row>
    <row r="47" spans="1:6">
      <c r="A47" t="s">
        <v>0</v>
      </c>
      <c r="B47" t="s">
        <v>1638</v>
      </c>
      <c r="C47" t="s">
        <v>1637</v>
      </c>
      <c r="D47" t="s">
        <v>1636</v>
      </c>
      <c r="E47" t="s">
        <v>1516</v>
      </c>
      <c r="F47" t="s">
        <v>1637</v>
      </c>
    </row>
    <row r="48" spans="1:6">
      <c r="A48" t="s">
        <v>0</v>
      </c>
      <c r="B48" t="s">
        <v>1639</v>
      </c>
      <c r="C48" t="s">
        <v>1641</v>
      </c>
      <c r="D48" t="s">
        <v>1640</v>
      </c>
      <c r="E48" t="s">
        <v>1516</v>
      </c>
      <c r="F48" t="s">
        <v>1641</v>
      </c>
    </row>
    <row r="49" spans="1:6">
      <c r="A49" t="s">
        <v>0</v>
      </c>
      <c r="B49" t="s">
        <v>1642</v>
      </c>
      <c r="C49" t="s">
        <v>52</v>
      </c>
      <c r="D49" t="s">
        <v>2366</v>
      </c>
      <c r="E49" t="s">
        <v>1516</v>
      </c>
      <c r="F49" t="s">
        <v>52</v>
      </c>
    </row>
    <row r="50" spans="1:6">
      <c r="A50" t="s">
        <v>0</v>
      </c>
      <c r="B50" t="s">
        <v>1646</v>
      </c>
      <c r="C50" t="s">
        <v>1647</v>
      </c>
      <c r="D50" t="s">
        <v>1648</v>
      </c>
      <c r="E50" t="s">
        <v>1516</v>
      </c>
      <c r="F50" t="s">
        <v>1649</v>
      </c>
    </row>
    <row r="51" spans="1:6">
      <c r="A51" t="s">
        <v>0</v>
      </c>
      <c r="B51" t="s">
        <v>1650</v>
      </c>
      <c r="C51" t="s">
        <v>1651</v>
      </c>
      <c r="D51" t="s">
        <v>1652</v>
      </c>
      <c r="E51" t="s">
        <v>1516</v>
      </c>
      <c r="F51" t="s">
        <v>1653</v>
      </c>
    </row>
    <row r="52" spans="1:6">
      <c r="A52" t="s">
        <v>0</v>
      </c>
      <c r="B52" t="s">
        <v>1654</v>
      </c>
      <c r="C52" t="s">
        <v>15</v>
      </c>
      <c r="D52" t="s">
        <v>11514</v>
      </c>
      <c r="E52" t="s">
        <v>1516</v>
      </c>
      <c r="F52" t="s">
        <v>10859</v>
      </c>
    </row>
    <row r="53" spans="1:6">
      <c r="A53" t="s">
        <v>0</v>
      </c>
      <c r="B53" t="s">
        <v>1655</v>
      </c>
      <c r="C53" t="s">
        <v>11515</v>
      </c>
      <c r="D53" t="s">
        <v>11516</v>
      </c>
      <c r="E53" t="s">
        <v>1516</v>
      </c>
      <c r="F53" t="s">
        <v>2420</v>
      </c>
    </row>
    <row r="54" spans="1:6">
      <c r="A54" t="s">
        <v>0</v>
      </c>
      <c r="B54" t="s">
        <v>1656</v>
      </c>
      <c r="C54" t="s">
        <v>6031</v>
      </c>
      <c r="D54" t="s">
        <v>1658</v>
      </c>
      <c r="E54" t="s">
        <v>1516</v>
      </c>
      <c r="F54" t="s">
        <v>1659</v>
      </c>
    </row>
    <row r="55" spans="1:6">
      <c r="A55" t="s">
        <v>0</v>
      </c>
      <c r="B55" t="s">
        <v>1660</v>
      </c>
      <c r="C55" t="s">
        <v>1662</v>
      </c>
      <c r="D55" t="s">
        <v>1661</v>
      </c>
      <c r="E55" t="s">
        <v>1516</v>
      </c>
      <c r="F55" t="s">
        <v>1662</v>
      </c>
    </row>
    <row r="56" spans="1:6">
      <c r="A56" t="s">
        <v>0</v>
      </c>
      <c r="B56" t="s">
        <v>1663</v>
      </c>
      <c r="C56" t="s">
        <v>1777</v>
      </c>
      <c r="D56" t="s">
        <v>1664</v>
      </c>
      <c r="E56" t="s">
        <v>1516</v>
      </c>
      <c r="F56" t="s">
        <v>1665</v>
      </c>
    </row>
    <row r="57" spans="1:6">
      <c r="A57" t="s">
        <v>0</v>
      </c>
      <c r="B57" t="s">
        <v>1666</v>
      </c>
      <c r="C57" t="s">
        <v>7748</v>
      </c>
      <c r="D57" t="s">
        <v>1667</v>
      </c>
      <c r="E57" t="s">
        <v>1516</v>
      </c>
      <c r="F57" t="s">
        <v>1668</v>
      </c>
    </row>
    <row r="58" spans="1:6">
      <c r="A58" t="s">
        <v>0</v>
      </c>
      <c r="B58" t="s">
        <v>1669</v>
      </c>
      <c r="C58" t="s">
        <v>1671</v>
      </c>
      <c r="D58" t="s">
        <v>1670</v>
      </c>
      <c r="E58" t="s">
        <v>1516</v>
      </c>
      <c r="F58" t="s">
        <v>1671</v>
      </c>
    </row>
    <row r="59" spans="1:6">
      <c r="A59" t="s">
        <v>0</v>
      </c>
      <c r="B59" t="s">
        <v>1672</v>
      </c>
      <c r="C59" t="s">
        <v>1674</v>
      </c>
      <c r="D59" t="s">
        <v>1673</v>
      </c>
      <c r="E59" t="s">
        <v>1516</v>
      </c>
      <c r="F59" t="s">
        <v>1674</v>
      </c>
    </row>
    <row r="60" spans="1:6">
      <c r="A60" t="s">
        <v>0</v>
      </c>
      <c r="B60" t="s">
        <v>1675</v>
      </c>
      <c r="C60" t="s">
        <v>1677</v>
      </c>
      <c r="D60" t="s">
        <v>1676</v>
      </c>
      <c r="E60" t="s">
        <v>1516</v>
      </c>
      <c r="F60" t="s">
        <v>1677</v>
      </c>
    </row>
    <row r="61" spans="1:6">
      <c r="A61" t="s">
        <v>0</v>
      </c>
      <c r="B61" t="s">
        <v>1678</v>
      </c>
      <c r="C61" t="s">
        <v>1680</v>
      </c>
      <c r="D61" t="s">
        <v>1679</v>
      </c>
      <c r="E61" t="s">
        <v>1516</v>
      </c>
      <c r="F61" t="s">
        <v>1680</v>
      </c>
    </row>
    <row r="62" spans="1:6">
      <c r="A62" t="s">
        <v>0</v>
      </c>
      <c r="B62" t="s">
        <v>1681</v>
      </c>
      <c r="C62" t="s">
        <v>7859</v>
      </c>
      <c r="D62" t="s">
        <v>11517</v>
      </c>
      <c r="E62" t="s">
        <v>1516</v>
      </c>
      <c r="F62" t="s">
        <v>11518</v>
      </c>
    </row>
    <row r="63" spans="1:6">
      <c r="A63" t="s">
        <v>0</v>
      </c>
      <c r="B63" t="s">
        <v>1682</v>
      </c>
      <c r="C63" t="s">
        <v>7613</v>
      </c>
      <c r="D63" t="s">
        <v>1683</v>
      </c>
      <c r="E63" t="s">
        <v>1516</v>
      </c>
      <c r="F63" t="s">
        <v>1684</v>
      </c>
    </row>
    <row r="64" spans="1:6">
      <c r="A64" t="s">
        <v>0</v>
      </c>
      <c r="B64" t="s">
        <v>1685</v>
      </c>
      <c r="C64" t="s">
        <v>1687</v>
      </c>
      <c r="D64" t="s">
        <v>1686</v>
      </c>
      <c r="E64" t="s">
        <v>1516</v>
      </c>
      <c r="F64" t="s">
        <v>1687</v>
      </c>
    </row>
    <row r="65" spans="1:7">
      <c r="A65" t="s">
        <v>0</v>
      </c>
      <c r="B65" t="s">
        <v>1688</v>
      </c>
      <c r="C65" t="s">
        <v>11519</v>
      </c>
      <c r="D65" t="s">
        <v>11520</v>
      </c>
      <c r="E65" t="s">
        <v>1516</v>
      </c>
      <c r="F65" t="s">
        <v>10603</v>
      </c>
    </row>
    <row r="66" spans="1:7">
      <c r="A66" t="s">
        <v>0</v>
      </c>
      <c r="B66" t="s">
        <v>1689</v>
      </c>
      <c r="C66" t="s">
        <v>1634</v>
      </c>
      <c r="D66" t="s">
        <v>1690</v>
      </c>
      <c r="E66" t="s">
        <v>1516</v>
      </c>
      <c r="F66" t="s">
        <v>1634</v>
      </c>
    </row>
    <row r="67" spans="1:7">
      <c r="A67" t="s">
        <v>0</v>
      </c>
      <c r="B67" t="s">
        <v>1691</v>
      </c>
      <c r="C67" t="s">
        <v>11521</v>
      </c>
      <c r="D67" t="s">
        <v>1692</v>
      </c>
      <c r="E67" t="s">
        <v>1516</v>
      </c>
      <c r="F67" t="s">
        <v>1641</v>
      </c>
    </row>
    <row r="68" spans="1:7">
      <c r="A68" t="s">
        <v>0</v>
      </c>
      <c r="B68" t="s">
        <v>1693</v>
      </c>
      <c r="C68" t="s">
        <v>1637</v>
      </c>
      <c r="D68" t="s">
        <v>1636</v>
      </c>
      <c r="E68" t="s">
        <v>1516</v>
      </c>
      <c r="F68" t="s">
        <v>1637</v>
      </c>
    </row>
    <row r="69" spans="1:7">
      <c r="A69" t="s">
        <v>0</v>
      </c>
      <c r="B69" t="s">
        <v>1694</v>
      </c>
      <c r="C69" t="s">
        <v>1637</v>
      </c>
      <c r="D69" t="s">
        <v>1636</v>
      </c>
      <c r="E69" t="s">
        <v>1516</v>
      </c>
      <c r="F69" t="s">
        <v>1637</v>
      </c>
    </row>
    <row r="70" spans="1:7">
      <c r="A70" t="s">
        <v>0</v>
      </c>
      <c r="B70" t="s">
        <v>1695</v>
      </c>
      <c r="C70" t="s">
        <v>7754</v>
      </c>
      <c r="D70" t="s">
        <v>9650</v>
      </c>
      <c r="E70" t="s">
        <v>1516</v>
      </c>
      <c r="F70" t="s">
        <v>8146</v>
      </c>
      <c r="G70" t="s">
        <v>5733</v>
      </c>
    </row>
    <row r="71" spans="1:7">
      <c r="A71" t="s">
        <v>0</v>
      </c>
      <c r="B71" t="s">
        <v>1696</v>
      </c>
      <c r="C71" t="s">
        <v>1697</v>
      </c>
      <c r="D71" t="s">
        <v>11522</v>
      </c>
      <c r="E71" t="s">
        <v>1516</v>
      </c>
      <c r="F71" t="s">
        <v>1697</v>
      </c>
    </row>
    <row r="72" spans="1:7">
      <c r="A72" t="s">
        <v>0</v>
      </c>
      <c r="B72" t="s">
        <v>1698</v>
      </c>
      <c r="C72" t="s">
        <v>11523</v>
      </c>
      <c r="D72" t="s">
        <v>1699</v>
      </c>
      <c r="E72" t="s">
        <v>1516</v>
      </c>
      <c r="F72" t="s">
        <v>1700</v>
      </c>
    </row>
    <row r="73" spans="1:7">
      <c r="A73" t="s">
        <v>0</v>
      </c>
      <c r="B73" t="s">
        <v>1701</v>
      </c>
      <c r="C73" t="s">
        <v>1703</v>
      </c>
      <c r="D73" t="s">
        <v>1702</v>
      </c>
      <c r="E73" t="s">
        <v>1516</v>
      </c>
      <c r="F73" t="s">
        <v>1703</v>
      </c>
    </row>
    <row r="74" spans="1:7">
      <c r="A74" t="s">
        <v>0</v>
      </c>
      <c r="B74" t="s">
        <v>1704</v>
      </c>
      <c r="C74" t="s">
        <v>7859</v>
      </c>
      <c r="D74" t="s">
        <v>1705</v>
      </c>
      <c r="E74" t="s">
        <v>1516</v>
      </c>
      <c r="F74" t="s">
        <v>1706</v>
      </c>
      <c r="G74" t="s">
        <v>5733</v>
      </c>
    </row>
    <row r="75" spans="1:7">
      <c r="A75" t="s">
        <v>0</v>
      </c>
      <c r="B75" t="s">
        <v>1707</v>
      </c>
      <c r="C75" t="s">
        <v>15</v>
      </c>
      <c r="D75" t="s">
        <v>1708</v>
      </c>
      <c r="E75" t="s">
        <v>1516</v>
      </c>
      <c r="F75" t="s">
        <v>1709</v>
      </c>
    </row>
    <row r="76" spans="1:7">
      <c r="A76" t="s">
        <v>0</v>
      </c>
      <c r="B76" t="s">
        <v>1710</v>
      </c>
      <c r="C76" t="s">
        <v>2521</v>
      </c>
      <c r="D76" t="s">
        <v>1711</v>
      </c>
      <c r="E76" t="s">
        <v>1516</v>
      </c>
      <c r="F76" t="s">
        <v>1712</v>
      </c>
      <c r="G76" t="s">
        <v>5733</v>
      </c>
    </row>
    <row r="77" spans="1:7">
      <c r="A77" t="s">
        <v>0</v>
      </c>
      <c r="B77" t="s">
        <v>1713</v>
      </c>
      <c r="C77" t="s">
        <v>1714</v>
      </c>
      <c r="D77" t="s">
        <v>11524</v>
      </c>
      <c r="E77" t="s">
        <v>1516</v>
      </c>
      <c r="F77" t="s">
        <v>1714</v>
      </c>
    </row>
    <row r="78" spans="1:7">
      <c r="A78" t="s">
        <v>0</v>
      </c>
      <c r="B78" t="s">
        <v>1715</v>
      </c>
      <c r="C78" t="s">
        <v>1716</v>
      </c>
      <c r="D78" t="s">
        <v>11525</v>
      </c>
      <c r="E78" t="s">
        <v>1516</v>
      </c>
      <c r="F78" t="s">
        <v>1716</v>
      </c>
    </row>
    <row r="79" spans="1:7">
      <c r="A79" t="s">
        <v>0</v>
      </c>
      <c r="B79" t="s">
        <v>1717</v>
      </c>
      <c r="C79" t="s">
        <v>11526</v>
      </c>
      <c r="D79" t="s">
        <v>1718</v>
      </c>
      <c r="E79" t="s">
        <v>1516</v>
      </c>
      <c r="F79" t="s">
        <v>1719</v>
      </c>
    </row>
    <row r="80" spans="1:7">
      <c r="A80" t="s">
        <v>0</v>
      </c>
      <c r="B80" t="s">
        <v>1720</v>
      </c>
      <c r="C80" t="s">
        <v>52</v>
      </c>
      <c r="D80" t="s">
        <v>1721</v>
      </c>
      <c r="E80" t="s">
        <v>1516</v>
      </c>
      <c r="F80" t="s">
        <v>1722</v>
      </c>
    </row>
    <row r="81" spans="1:6">
      <c r="A81" t="s">
        <v>0</v>
      </c>
      <c r="B81" t="s">
        <v>1723</v>
      </c>
      <c r="C81" t="s">
        <v>1725</v>
      </c>
      <c r="D81" t="s">
        <v>1724</v>
      </c>
      <c r="E81" t="s">
        <v>1516</v>
      </c>
      <c r="F81" t="s">
        <v>1725</v>
      </c>
    </row>
    <row r="82" spans="1:6">
      <c r="A82" t="s">
        <v>0</v>
      </c>
      <c r="B82" t="s">
        <v>1726</v>
      </c>
      <c r="C82" t="s">
        <v>1727</v>
      </c>
      <c r="D82" t="s">
        <v>1728</v>
      </c>
      <c r="E82" t="s">
        <v>1516</v>
      </c>
      <c r="F82" t="s">
        <v>1729</v>
      </c>
    </row>
    <row r="83" spans="1:6">
      <c r="A83" t="s">
        <v>0</v>
      </c>
      <c r="B83" t="s">
        <v>1730</v>
      </c>
      <c r="C83" t="s">
        <v>15</v>
      </c>
      <c r="D83" t="s">
        <v>1731</v>
      </c>
      <c r="E83" t="s">
        <v>1516</v>
      </c>
      <c r="F83" t="s">
        <v>1732</v>
      </c>
    </row>
    <row r="84" spans="1:6">
      <c r="A84" t="s">
        <v>0</v>
      </c>
      <c r="B84" t="s">
        <v>1733</v>
      </c>
      <c r="C84" t="s">
        <v>2521</v>
      </c>
      <c r="D84" t="s">
        <v>1734</v>
      </c>
      <c r="E84" t="s">
        <v>1516</v>
      </c>
      <c r="F84" t="s">
        <v>1735</v>
      </c>
    </row>
    <row r="85" spans="1:6">
      <c r="A85" t="s">
        <v>0</v>
      </c>
      <c r="B85" t="s">
        <v>1736</v>
      </c>
      <c r="C85" t="s">
        <v>1737</v>
      </c>
      <c r="D85" t="s">
        <v>1738</v>
      </c>
      <c r="E85" t="s">
        <v>1516</v>
      </c>
      <c r="F85" t="s">
        <v>1739</v>
      </c>
    </row>
    <row r="86" spans="1:6">
      <c r="A86" t="s">
        <v>0</v>
      </c>
      <c r="B86" t="s">
        <v>1740</v>
      </c>
      <c r="C86" t="s">
        <v>1741</v>
      </c>
      <c r="D86" t="s">
        <v>1742</v>
      </c>
      <c r="E86" t="s">
        <v>1516</v>
      </c>
      <c r="F86" t="s">
        <v>1743</v>
      </c>
    </row>
    <row r="87" spans="1:6">
      <c r="A87" t="s">
        <v>0</v>
      </c>
      <c r="B87" t="s">
        <v>1744</v>
      </c>
      <c r="C87" t="s">
        <v>1745</v>
      </c>
      <c r="D87" t="s">
        <v>9303</v>
      </c>
      <c r="E87" t="s">
        <v>1516</v>
      </c>
      <c r="F87" t="s">
        <v>1745</v>
      </c>
    </row>
    <row r="88" spans="1:6">
      <c r="A88" t="s">
        <v>0</v>
      </c>
      <c r="B88" t="s">
        <v>1746</v>
      </c>
      <c r="C88" t="s">
        <v>1747</v>
      </c>
      <c r="D88" t="s">
        <v>1748</v>
      </c>
      <c r="E88" t="s">
        <v>1516</v>
      </c>
      <c r="F88" t="s">
        <v>1749</v>
      </c>
    </row>
    <row r="89" spans="1:6">
      <c r="A89" t="s">
        <v>0</v>
      </c>
      <c r="B89" t="s">
        <v>1750</v>
      </c>
      <c r="C89" t="s">
        <v>1965</v>
      </c>
      <c r="D89" t="s">
        <v>11527</v>
      </c>
      <c r="E89" t="s">
        <v>1516</v>
      </c>
      <c r="F89" t="s">
        <v>2805</v>
      </c>
    </row>
    <row r="90" spans="1:6">
      <c r="A90" t="s">
        <v>0</v>
      </c>
      <c r="B90" t="s">
        <v>1751</v>
      </c>
      <c r="C90" t="s">
        <v>7613</v>
      </c>
      <c r="D90" t="s">
        <v>1752</v>
      </c>
      <c r="E90" t="s">
        <v>1516</v>
      </c>
      <c r="F90" t="s">
        <v>1753</v>
      </c>
    </row>
    <row r="91" spans="1:6">
      <c r="A91" t="s">
        <v>0</v>
      </c>
      <c r="B91" t="s">
        <v>1754</v>
      </c>
      <c r="C91" t="s">
        <v>1756</v>
      </c>
      <c r="D91" t="s">
        <v>1755</v>
      </c>
      <c r="E91" t="s">
        <v>1516</v>
      </c>
      <c r="F91" t="s">
        <v>1756</v>
      </c>
    </row>
    <row r="92" spans="1:6">
      <c r="A92" t="s">
        <v>0</v>
      </c>
      <c r="B92" t="s">
        <v>1757</v>
      </c>
      <c r="C92" t="s">
        <v>11473</v>
      </c>
      <c r="D92" t="s">
        <v>1758</v>
      </c>
      <c r="E92" t="s">
        <v>1516</v>
      </c>
      <c r="F92" t="s">
        <v>1759</v>
      </c>
    </row>
    <row r="93" spans="1:6">
      <c r="A93" t="s">
        <v>0</v>
      </c>
      <c r="B93" t="s">
        <v>1760</v>
      </c>
      <c r="C93" t="s">
        <v>11528</v>
      </c>
      <c r="D93" t="s">
        <v>11529</v>
      </c>
      <c r="E93" t="s">
        <v>1516</v>
      </c>
      <c r="F93" t="s">
        <v>11530</v>
      </c>
    </row>
    <row r="94" spans="1:6">
      <c r="A94" t="s">
        <v>0</v>
      </c>
      <c r="B94" t="s">
        <v>1761</v>
      </c>
      <c r="C94" t="s">
        <v>1877</v>
      </c>
      <c r="D94" t="s">
        <v>1762</v>
      </c>
      <c r="E94" t="s">
        <v>1516</v>
      </c>
      <c r="F94" t="s">
        <v>1763</v>
      </c>
    </row>
    <row r="95" spans="1:6">
      <c r="A95" t="s">
        <v>0</v>
      </c>
      <c r="B95" t="s">
        <v>1764</v>
      </c>
      <c r="C95" t="s">
        <v>1880</v>
      </c>
      <c r="D95" t="s">
        <v>1765</v>
      </c>
      <c r="E95" t="s">
        <v>1516</v>
      </c>
      <c r="F95" t="s">
        <v>1766</v>
      </c>
    </row>
    <row r="96" spans="1:6">
      <c r="A96" t="s">
        <v>0</v>
      </c>
      <c r="B96" t="s">
        <v>1767</v>
      </c>
      <c r="C96" t="s">
        <v>1768</v>
      </c>
      <c r="D96" t="s">
        <v>1769</v>
      </c>
      <c r="E96" t="s">
        <v>1516</v>
      </c>
      <c r="F96" t="s">
        <v>1770</v>
      </c>
    </row>
    <row r="97" spans="1:7">
      <c r="A97" t="s">
        <v>0</v>
      </c>
      <c r="B97" t="s">
        <v>1771</v>
      </c>
      <c r="C97" t="s">
        <v>1772</v>
      </c>
      <c r="D97" t="s">
        <v>1773</v>
      </c>
      <c r="E97" t="s">
        <v>1516</v>
      </c>
      <c r="F97" t="s">
        <v>1774</v>
      </c>
      <c r="G97" t="s">
        <v>5733</v>
      </c>
    </row>
    <row r="98" spans="1:7">
      <c r="A98" t="s">
        <v>0</v>
      </c>
      <c r="B98" t="s">
        <v>1775</v>
      </c>
      <c r="C98" t="s">
        <v>1777</v>
      </c>
      <c r="D98" t="s">
        <v>1776</v>
      </c>
      <c r="E98" t="s">
        <v>1516</v>
      </c>
      <c r="F98" t="s">
        <v>1777</v>
      </c>
    </row>
    <row r="99" spans="1:7">
      <c r="A99" t="s">
        <v>0</v>
      </c>
      <c r="B99" t="s">
        <v>1778</v>
      </c>
      <c r="C99" t="s">
        <v>714</v>
      </c>
      <c r="D99" t="s">
        <v>1779</v>
      </c>
      <c r="E99" t="s">
        <v>1516</v>
      </c>
      <c r="F99" t="s">
        <v>714</v>
      </c>
    </row>
    <row r="100" spans="1:7">
      <c r="A100" t="s">
        <v>0</v>
      </c>
      <c r="B100" t="s">
        <v>1780</v>
      </c>
      <c r="C100" t="s">
        <v>7160</v>
      </c>
      <c r="D100" t="s">
        <v>11531</v>
      </c>
      <c r="E100" t="s">
        <v>1516</v>
      </c>
      <c r="F100" t="s">
        <v>11532</v>
      </c>
    </row>
    <row r="101" spans="1:7">
      <c r="A101" t="s">
        <v>0</v>
      </c>
      <c r="B101" t="s">
        <v>1782</v>
      </c>
      <c r="C101" t="s">
        <v>3685</v>
      </c>
      <c r="D101" t="s">
        <v>1783</v>
      </c>
      <c r="E101" t="s">
        <v>1516</v>
      </c>
      <c r="F101" t="s">
        <v>1784</v>
      </c>
    </row>
    <row r="102" spans="1:7">
      <c r="A102" t="s">
        <v>0</v>
      </c>
      <c r="B102" t="s">
        <v>1785</v>
      </c>
      <c r="C102" t="s">
        <v>1786</v>
      </c>
      <c r="D102" t="s">
        <v>1787</v>
      </c>
      <c r="E102" t="s">
        <v>1516</v>
      </c>
      <c r="F102" t="s">
        <v>1788</v>
      </c>
    </row>
    <row r="103" spans="1:7">
      <c r="A103" t="s">
        <v>0</v>
      </c>
      <c r="B103" t="s">
        <v>1789</v>
      </c>
      <c r="C103" t="s">
        <v>1791</v>
      </c>
      <c r="D103" t="s">
        <v>1790</v>
      </c>
      <c r="E103" t="s">
        <v>1516</v>
      </c>
      <c r="F103" t="s">
        <v>1791</v>
      </c>
    </row>
    <row r="104" spans="1:7">
      <c r="A104" t="s">
        <v>0</v>
      </c>
      <c r="B104" t="s">
        <v>1792</v>
      </c>
      <c r="C104" t="s">
        <v>15</v>
      </c>
      <c r="D104" t="s">
        <v>11243</v>
      </c>
      <c r="E104" t="s">
        <v>1516</v>
      </c>
      <c r="F104" t="s">
        <v>11244</v>
      </c>
    </row>
    <row r="105" spans="1:7">
      <c r="A105" t="s">
        <v>0</v>
      </c>
      <c r="B105" t="s">
        <v>1793</v>
      </c>
      <c r="C105" t="s">
        <v>1794</v>
      </c>
      <c r="D105" t="s">
        <v>1795</v>
      </c>
      <c r="E105" t="s">
        <v>1516</v>
      </c>
      <c r="F105" t="s">
        <v>1796</v>
      </c>
    </row>
    <row r="106" spans="1:7">
      <c r="A106" t="s">
        <v>0</v>
      </c>
      <c r="B106" t="s">
        <v>1797</v>
      </c>
      <c r="C106" t="s">
        <v>1798</v>
      </c>
      <c r="D106" t="s">
        <v>1799</v>
      </c>
      <c r="E106" t="s">
        <v>1516</v>
      </c>
      <c r="F106" t="s">
        <v>1800</v>
      </c>
    </row>
    <row r="107" spans="1:7">
      <c r="A107" t="s">
        <v>0</v>
      </c>
      <c r="B107" t="s">
        <v>1801</v>
      </c>
      <c r="C107" t="s">
        <v>1802</v>
      </c>
      <c r="D107" t="s">
        <v>1803</v>
      </c>
      <c r="E107" t="s">
        <v>1516</v>
      </c>
      <c r="F107" t="s">
        <v>1804</v>
      </c>
    </row>
    <row r="108" spans="1:7">
      <c r="A108" t="s">
        <v>0</v>
      </c>
      <c r="B108" t="s">
        <v>1805</v>
      </c>
      <c r="C108" t="s">
        <v>1806</v>
      </c>
      <c r="D108" t="s">
        <v>11407</v>
      </c>
      <c r="E108" t="s">
        <v>1516</v>
      </c>
      <c r="F108" t="s">
        <v>1806</v>
      </c>
    </row>
    <row r="109" spans="1:7">
      <c r="A109" t="s">
        <v>0</v>
      </c>
      <c r="B109" t="s">
        <v>1807</v>
      </c>
      <c r="C109" t="s">
        <v>2801</v>
      </c>
      <c r="D109" t="s">
        <v>1808</v>
      </c>
      <c r="E109" t="s">
        <v>1516</v>
      </c>
      <c r="F109" t="s">
        <v>1809</v>
      </c>
    </row>
    <row r="110" spans="1:7">
      <c r="A110" t="s">
        <v>0</v>
      </c>
      <c r="B110" t="s">
        <v>1810</v>
      </c>
      <c r="C110" t="s">
        <v>7993</v>
      </c>
      <c r="D110" t="s">
        <v>1811</v>
      </c>
      <c r="E110" t="s">
        <v>1516</v>
      </c>
      <c r="F110" t="s">
        <v>1812</v>
      </c>
    </row>
    <row r="111" spans="1:7">
      <c r="A111" t="s">
        <v>0</v>
      </c>
      <c r="B111" t="s">
        <v>1813</v>
      </c>
      <c r="C111" t="s">
        <v>1814</v>
      </c>
      <c r="D111" t="s">
        <v>11316</v>
      </c>
      <c r="E111" t="s">
        <v>1516</v>
      </c>
      <c r="F111" t="s">
        <v>11317</v>
      </c>
      <c r="G111" t="s">
        <v>5733</v>
      </c>
    </row>
    <row r="112" spans="1:7">
      <c r="A112" t="s">
        <v>0</v>
      </c>
      <c r="B112" t="s">
        <v>1815</v>
      </c>
      <c r="C112" t="s">
        <v>11533</v>
      </c>
      <c r="D112" t="s">
        <v>1816</v>
      </c>
      <c r="E112" t="s">
        <v>1516</v>
      </c>
      <c r="F112" t="s">
        <v>1817</v>
      </c>
    </row>
    <row r="113" spans="1:7">
      <c r="A113" t="s">
        <v>0</v>
      </c>
      <c r="B113" t="s">
        <v>1818</v>
      </c>
      <c r="C113" t="s">
        <v>9919</v>
      </c>
      <c r="D113" t="s">
        <v>9920</v>
      </c>
      <c r="E113" t="s">
        <v>1516</v>
      </c>
      <c r="F113" t="s">
        <v>9919</v>
      </c>
    </row>
    <row r="114" spans="1:7">
      <c r="A114" t="s">
        <v>0</v>
      </c>
      <c r="B114" t="s">
        <v>1819</v>
      </c>
      <c r="C114" t="s">
        <v>11534</v>
      </c>
      <c r="D114" t="s">
        <v>1820</v>
      </c>
      <c r="E114" t="s">
        <v>1516</v>
      </c>
      <c r="F114" t="s">
        <v>1821</v>
      </c>
    </row>
    <row r="115" spans="1:7">
      <c r="A115" t="s">
        <v>0</v>
      </c>
      <c r="B115" t="s">
        <v>1822</v>
      </c>
      <c r="C115" t="s">
        <v>1823</v>
      </c>
      <c r="D115" t="s">
        <v>1824</v>
      </c>
      <c r="E115" t="s">
        <v>1516</v>
      </c>
      <c r="F115" t="s">
        <v>1825</v>
      </c>
    </row>
    <row r="116" spans="1:7">
      <c r="A116" t="s">
        <v>0</v>
      </c>
      <c r="B116" t="s">
        <v>1826</v>
      </c>
      <c r="C116" t="s">
        <v>1827</v>
      </c>
      <c r="D116" t="s">
        <v>1824</v>
      </c>
      <c r="E116" t="s">
        <v>1516</v>
      </c>
      <c r="F116" t="s">
        <v>1825</v>
      </c>
    </row>
    <row r="117" spans="1:7">
      <c r="A117" t="s">
        <v>0</v>
      </c>
      <c r="B117" t="s">
        <v>1828</v>
      </c>
      <c r="C117" t="s">
        <v>1641</v>
      </c>
      <c r="D117" t="s">
        <v>1829</v>
      </c>
      <c r="E117" t="s">
        <v>1516</v>
      </c>
      <c r="F117" t="s">
        <v>1830</v>
      </c>
    </row>
    <row r="118" spans="1:7">
      <c r="A118" t="s">
        <v>0</v>
      </c>
      <c r="B118" t="s">
        <v>1831</v>
      </c>
      <c r="C118" t="s">
        <v>1832</v>
      </c>
      <c r="D118" t="s">
        <v>1833</v>
      </c>
      <c r="E118" t="s">
        <v>1516</v>
      </c>
      <c r="F118" t="s">
        <v>1834</v>
      </c>
    </row>
    <row r="119" spans="1:7">
      <c r="A119" t="s">
        <v>0</v>
      </c>
      <c r="B119" t="s">
        <v>1835</v>
      </c>
      <c r="C119" t="s">
        <v>11535</v>
      </c>
      <c r="D119" t="s">
        <v>1836</v>
      </c>
      <c r="E119" t="s">
        <v>1516</v>
      </c>
      <c r="F119" t="s">
        <v>1837</v>
      </c>
    </row>
    <row r="120" spans="1:7">
      <c r="A120" t="s">
        <v>0</v>
      </c>
      <c r="B120" t="s">
        <v>1838</v>
      </c>
      <c r="C120" t="s">
        <v>2521</v>
      </c>
      <c r="D120" t="s">
        <v>11536</v>
      </c>
      <c r="E120" t="s">
        <v>1516</v>
      </c>
      <c r="F120" t="s">
        <v>11537</v>
      </c>
    </row>
    <row r="121" spans="1:7">
      <c r="A121" t="s">
        <v>0</v>
      </c>
      <c r="B121" t="s">
        <v>1839</v>
      </c>
      <c r="C121" t="s">
        <v>7859</v>
      </c>
      <c r="D121" t="s">
        <v>11538</v>
      </c>
      <c r="E121" t="s">
        <v>1516</v>
      </c>
      <c r="F121" t="s">
        <v>11539</v>
      </c>
    </row>
    <row r="122" spans="1:7">
      <c r="A122" t="s">
        <v>0</v>
      </c>
      <c r="B122" t="s">
        <v>1840</v>
      </c>
      <c r="C122" t="s">
        <v>8949</v>
      </c>
      <c r="D122" t="s">
        <v>1841</v>
      </c>
      <c r="E122" t="s">
        <v>1516</v>
      </c>
      <c r="F122" t="s">
        <v>1842</v>
      </c>
    </row>
    <row r="123" spans="1:7">
      <c r="A123" t="s">
        <v>0</v>
      </c>
      <c r="B123" t="s">
        <v>1843</v>
      </c>
      <c r="C123" t="s">
        <v>15</v>
      </c>
      <c r="D123" t="s">
        <v>1844</v>
      </c>
      <c r="E123" t="s">
        <v>1516</v>
      </c>
      <c r="F123" t="s">
        <v>1845</v>
      </c>
    </row>
    <row r="124" spans="1:7">
      <c r="A124" t="s">
        <v>0</v>
      </c>
      <c r="B124" t="s">
        <v>1846</v>
      </c>
      <c r="C124" t="s">
        <v>15</v>
      </c>
      <c r="D124" t="s">
        <v>1847</v>
      </c>
      <c r="E124" t="s">
        <v>1516</v>
      </c>
      <c r="F124" t="s">
        <v>1848</v>
      </c>
    </row>
    <row r="125" spans="1:7">
      <c r="A125" t="s">
        <v>0</v>
      </c>
      <c r="B125" t="s">
        <v>1849</v>
      </c>
      <c r="C125" t="s">
        <v>8053</v>
      </c>
      <c r="D125" t="s">
        <v>9617</v>
      </c>
      <c r="E125" t="s">
        <v>1516</v>
      </c>
      <c r="F125" t="s">
        <v>8058</v>
      </c>
      <c r="G125" t="s">
        <v>5733</v>
      </c>
    </row>
    <row r="126" spans="1:7">
      <c r="A126" t="s">
        <v>0</v>
      </c>
      <c r="B126" t="s">
        <v>1850</v>
      </c>
      <c r="C126" t="s">
        <v>1852</v>
      </c>
      <c r="D126" t="s">
        <v>1851</v>
      </c>
      <c r="E126" t="s">
        <v>1516</v>
      </c>
      <c r="F126" t="s">
        <v>1852</v>
      </c>
    </row>
    <row r="127" spans="1:7">
      <c r="A127" t="s">
        <v>0</v>
      </c>
      <c r="B127" t="s">
        <v>1853</v>
      </c>
      <c r="C127" t="s">
        <v>668</v>
      </c>
      <c r="D127" t="s">
        <v>1854</v>
      </c>
      <c r="E127" t="s">
        <v>1516</v>
      </c>
      <c r="F127" t="s">
        <v>668</v>
      </c>
    </row>
    <row r="128" spans="1:7">
      <c r="A128" t="s">
        <v>0</v>
      </c>
      <c r="B128" t="s">
        <v>1855</v>
      </c>
      <c r="C128" t="s">
        <v>1786</v>
      </c>
      <c r="D128" t="s">
        <v>1787</v>
      </c>
      <c r="E128" t="s">
        <v>1516</v>
      </c>
      <c r="F128" t="s">
        <v>1788</v>
      </c>
    </row>
    <row r="129" spans="1:6">
      <c r="A129" t="s">
        <v>0</v>
      </c>
      <c r="B129" t="s">
        <v>1856</v>
      </c>
      <c r="C129" t="s">
        <v>11461</v>
      </c>
      <c r="D129" t="s">
        <v>11492</v>
      </c>
      <c r="E129" t="s">
        <v>1516</v>
      </c>
      <c r="F129" t="s">
        <v>11461</v>
      </c>
    </row>
    <row r="130" spans="1:6">
      <c r="A130" t="s">
        <v>0</v>
      </c>
      <c r="B130" t="s">
        <v>1858</v>
      </c>
      <c r="C130" t="s">
        <v>9144</v>
      </c>
      <c r="D130" t="s">
        <v>1859</v>
      </c>
      <c r="E130" t="s">
        <v>1516</v>
      </c>
      <c r="F130" t="s">
        <v>1860</v>
      </c>
    </row>
    <row r="131" spans="1:6">
      <c r="A131" t="s">
        <v>0</v>
      </c>
      <c r="B131" t="s">
        <v>1861</v>
      </c>
      <c r="C131" t="s">
        <v>1862</v>
      </c>
      <c r="D131" t="s">
        <v>1863</v>
      </c>
      <c r="E131" t="s">
        <v>1516</v>
      </c>
      <c r="F131" t="s">
        <v>1864</v>
      </c>
    </row>
    <row r="132" spans="1:6">
      <c r="A132" t="s">
        <v>0</v>
      </c>
      <c r="B132" t="s">
        <v>1865</v>
      </c>
      <c r="C132" t="s">
        <v>11540</v>
      </c>
      <c r="D132" t="s">
        <v>11541</v>
      </c>
      <c r="E132" t="s">
        <v>1516</v>
      </c>
      <c r="F132" t="s">
        <v>11542</v>
      </c>
    </row>
    <row r="133" spans="1:6">
      <c r="A133" t="s">
        <v>0</v>
      </c>
      <c r="B133" t="s">
        <v>1866</v>
      </c>
      <c r="C133" t="s">
        <v>15</v>
      </c>
      <c r="D133" t="s">
        <v>11543</v>
      </c>
      <c r="E133" t="s">
        <v>1516</v>
      </c>
      <c r="F133" t="s">
        <v>11544</v>
      </c>
    </row>
    <row r="134" spans="1:6">
      <c r="A134" t="s">
        <v>0</v>
      </c>
      <c r="B134" t="s">
        <v>1867</v>
      </c>
      <c r="C134" t="s">
        <v>1935</v>
      </c>
      <c r="D134" t="s">
        <v>1868</v>
      </c>
      <c r="E134" t="s">
        <v>1516</v>
      </c>
      <c r="F134" t="s">
        <v>1869</v>
      </c>
    </row>
    <row r="135" spans="1:6">
      <c r="A135" t="s">
        <v>0</v>
      </c>
      <c r="B135" t="s">
        <v>1870</v>
      </c>
      <c r="C135" t="s">
        <v>1871</v>
      </c>
      <c r="D135" t="s">
        <v>1872</v>
      </c>
      <c r="E135" t="s">
        <v>1516</v>
      </c>
      <c r="F135" t="s">
        <v>1873</v>
      </c>
    </row>
    <row r="136" spans="1:6">
      <c r="A136" t="s">
        <v>0</v>
      </c>
      <c r="B136" t="s">
        <v>1874</v>
      </c>
      <c r="C136" t="s">
        <v>1871</v>
      </c>
      <c r="D136" t="s">
        <v>1872</v>
      </c>
      <c r="E136" t="s">
        <v>1516</v>
      </c>
      <c r="F136" t="s">
        <v>1873</v>
      </c>
    </row>
    <row r="137" spans="1:6">
      <c r="A137" t="s">
        <v>0</v>
      </c>
      <c r="B137" t="s">
        <v>1875</v>
      </c>
      <c r="C137" t="s">
        <v>1877</v>
      </c>
      <c r="D137" t="s">
        <v>1876</v>
      </c>
      <c r="E137" t="s">
        <v>1516</v>
      </c>
      <c r="F137" t="s">
        <v>1877</v>
      </c>
    </row>
    <row r="138" spans="1:6">
      <c r="A138" t="s">
        <v>0</v>
      </c>
      <c r="B138" t="s">
        <v>1878</v>
      </c>
      <c r="C138" t="s">
        <v>1880</v>
      </c>
      <c r="D138" t="s">
        <v>1879</v>
      </c>
      <c r="E138" t="s">
        <v>1516</v>
      </c>
      <c r="F138" t="s">
        <v>1880</v>
      </c>
    </row>
    <row r="139" spans="1:6">
      <c r="A139" t="s">
        <v>0</v>
      </c>
      <c r="B139" t="s">
        <v>1881</v>
      </c>
      <c r="C139" t="s">
        <v>1882</v>
      </c>
      <c r="D139" t="s">
        <v>1883</v>
      </c>
      <c r="E139" t="s">
        <v>1516</v>
      </c>
      <c r="F139" t="s">
        <v>1884</v>
      </c>
    </row>
    <row r="140" spans="1:6">
      <c r="A140" t="s">
        <v>0</v>
      </c>
      <c r="B140" t="s">
        <v>1885</v>
      </c>
      <c r="C140" t="s">
        <v>1634</v>
      </c>
      <c r="D140" t="s">
        <v>1886</v>
      </c>
      <c r="E140" t="s">
        <v>1516</v>
      </c>
      <c r="F140" t="s">
        <v>1887</v>
      </c>
    </row>
    <row r="141" spans="1:6">
      <c r="A141" t="s">
        <v>0</v>
      </c>
      <c r="B141" t="s">
        <v>1888</v>
      </c>
      <c r="C141" t="s">
        <v>1634</v>
      </c>
      <c r="D141" t="s">
        <v>1886</v>
      </c>
      <c r="E141" t="s">
        <v>1516</v>
      </c>
      <c r="F141" t="s">
        <v>1887</v>
      </c>
    </row>
    <row r="142" spans="1:6">
      <c r="A142" t="s">
        <v>0</v>
      </c>
      <c r="B142" t="s">
        <v>1889</v>
      </c>
      <c r="C142" t="s">
        <v>1890</v>
      </c>
      <c r="D142" t="s">
        <v>1891</v>
      </c>
      <c r="E142" t="s">
        <v>1516</v>
      </c>
      <c r="F142" t="s">
        <v>1892</v>
      </c>
    </row>
    <row r="143" spans="1:6">
      <c r="A143" t="s">
        <v>0</v>
      </c>
      <c r="B143" t="s">
        <v>1893</v>
      </c>
      <c r="C143" t="s">
        <v>1725</v>
      </c>
      <c r="D143" t="s">
        <v>1724</v>
      </c>
      <c r="E143" t="s">
        <v>1516</v>
      </c>
      <c r="F143" t="s">
        <v>1725</v>
      </c>
    </row>
    <row r="144" spans="1:6">
      <c r="A144" t="s">
        <v>0</v>
      </c>
      <c r="B144" t="s">
        <v>1894</v>
      </c>
      <c r="C144" t="s">
        <v>11321</v>
      </c>
      <c r="D144" t="s">
        <v>11322</v>
      </c>
      <c r="E144" t="s">
        <v>1516</v>
      </c>
      <c r="F144" t="s">
        <v>11323</v>
      </c>
    </row>
    <row r="145" spans="1:7">
      <c r="A145" t="s">
        <v>0</v>
      </c>
      <c r="B145" t="s">
        <v>1895</v>
      </c>
      <c r="C145" t="s">
        <v>11545</v>
      </c>
      <c r="D145" t="s">
        <v>1896</v>
      </c>
      <c r="E145" t="s">
        <v>1516</v>
      </c>
      <c r="F145" t="s">
        <v>1897</v>
      </c>
    </row>
    <row r="146" spans="1:7">
      <c r="A146" t="s">
        <v>0</v>
      </c>
      <c r="B146" t="s">
        <v>1898</v>
      </c>
      <c r="C146" t="s">
        <v>1899</v>
      </c>
      <c r="D146" t="s">
        <v>1900</v>
      </c>
      <c r="E146" t="s">
        <v>1516</v>
      </c>
      <c r="F146" t="s">
        <v>1901</v>
      </c>
    </row>
    <row r="147" spans="1:7">
      <c r="A147" t="s">
        <v>0</v>
      </c>
      <c r="B147" t="s">
        <v>1902</v>
      </c>
      <c r="C147" t="s">
        <v>1904</v>
      </c>
      <c r="D147" t="s">
        <v>1903</v>
      </c>
      <c r="E147" t="s">
        <v>1516</v>
      </c>
      <c r="F147" t="s">
        <v>1904</v>
      </c>
    </row>
    <row r="148" spans="1:7">
      <c r="A148" t="s">
        <v>0</v>
      </c>
      <c r="B148" t="s">
        <v>1905</v>
      </c>
      <c r="C148" t="s">
        <v>1906</v>
      </c>
      <c r="D148" t="s">
        <v>1907</v>
      </c>
      <c r="E148" t="s">
        <v>1516</v>
      </c>
      <c r="F148" t="s">
        <v>1908</v>
      </c>
    </row>
    <row r="149" spans="1:7">
      <c r="A149" t="s">
        <v>0</v>
      </c>
      <c r="B149" t="s">
        <v>1909</v>
      </c>
      <c r="C149" t="s">
        <v>7661</v>
      </c>
      <c r="D149" t="s">
        <v>1910</v>
      </c>
      <c r="E149" t="s">
        <v>1516</v>
      </c>
      <c r="F149" t="s">
        <v>1911</v>
      </c>
    </row>
    <row r="150" spans="1:7">
      <c r="A150" t="s">
        <v>0</v>
      </c>
      <c r="B150" t="s">
        <v>1912</v>
      </c>
      <c r="C150" t="s">
        <v>11546</v>
      </c>
      <c r="D150" t="s">
        <v>1913</v>
      </c>
      <c r="E150" t="s">
        <v>1516</v>
      </c>
      <c r="F150" t="s">
        <v>1914</v>
      </c>
    </row>
    <row r="151" spans="1:7">
      <c r="A151" t="s">
        <v>0</v>
      </c>
      <c r="B151" t="s">
        <v>1915</v>
      </c>
      <c r="C151" t="s">
        <v>1877</v>
      </c>
      <c r="D151" t="s">
        <v>1916</v>
      </c>
      <c r="E151" t="s">
        <v>1516</v>
      </c>
      <c r="F151" t="s">
        <v>1877</v>
      </c>
    </row>
    <row r="152" spans="1:7">
      <c r="A152" t="s">
        <v>0</v>
      </c>
      <c r="B152" t="s">
        <v>1917</v>
      </c>
      <c r="C152" t="s">
        <v>1918</v>
      </c>
      <c r="D152" t="s">
        <v>1919</v>
      </c>
      <c r="E152" t="s">
        <v>1516</v>
      </c>
      <c r="F152" t="s">
        <v>1920</v>
      </c>
    </row>
    <row r="153" spans="1:7">
      <c r="A153" t="s">
        <v>0</v>
      </c>
      <c r="B153" t="s">
        <v>1921</v>
      </c>
      <c r="C153" t="s">
        <v>5658</v>
      </c>
      <c r="D153" t="s">
        <v>1922</v>
      </c>
      <c r="E153" t="s">
        <v>1516</v>
      </c>
      <c r="F153" t="s">
        <v>1923</v>
      </c>
    </row>
    <row r="154" spans="1:7">
      <c r="A154" t="s">
        <v>0</v>
      </c>
      <c r="B154" t="s">
        <v>1924</v>
      </c>
      <c r="C154" t="s">
        <v>1791</v>
      </c>
      <c r="D154" t="s">
        <v>1925</v>
      </c>
      <c r="E154" t="s">
        <v>1516</v>
      </c>
      <c r="F154" t="s">
        <v>1926</v>
      </c>
    </row>
    <row r="155" spans="1:7">
      <c r="A155" t="s">
        <v>0</v>
      </c>
      <c r="B155" t="s">
        <v>1927</v>
      </c>
      <c r="C155" t="s">
        <v>1929</v>
      </c>
      <c r="D155" t="s">
        <v>1928</v>
      </c>
      <c r="E155" t="s">
        <v>1516</v>
      </c>
      <c r="F155" t="s">
        <v>1929</v>
      </c>
    </row>
    <row r="156" spans="1:7">
      <c r="A156" t="s">
        <v>0</v>
      </c>
      <c r="B156" t="s">
        <v>1930</v>
      </c>
      <c r="C156" t="s">
        <v>15</v>
      </c>
      <c r="D156" t="s">
        <v>1931</v>
      </c>
      <c r="E156" t="s">
        <v>1516</v>
      </c>
      <c r="F156" t="s">
        <v>1932</v>
      </c>
      <c r="G156" t="s">
        <v>5733</v>
      </c>
    </row>
    <row r="157" spans="1:7">
      <c r="A157" t="s">
        <v>0</v>
      </c>
      <c r="B157" t="s">
        <v>1933</v>
      </c>
      <c r="C157" t="s">
        <v>1935</v>
      </c>
      <c r="D157" t="s">
        <v>1934</v>
      </c>
      <c r="E157" t="s">
        <v>1516</v>
      </c>
      <c r="F157" t="s">
        <v>1935</v>
      </c>
    </row>
    <row r="158" spans="1:7">
      <c r="A158" t="s">
        <v>0</v>
      </c>
      <c r="B158" t="s">
        <v>1936</v>
      </c>
      <c r="C158" t="s">
        <v>1937</v>
      </c>
      <c r="D158" t="s">
        <v>1847</v>
      </c>
      <c r="E158" t="s">
        <v>1516</v>
      </c>
      <c r="F158" t="s">
        <v>1848</v>
      </c>
    </row>
    <row r="159" spans="1:7">
      <c r="A159" t="s">
        <v>0</v>
      </c>
      <c r="B159" t="s">
        <v>1938</v>
      </c>
      <c r="C159" t="s">
        <v>1939</v>
      </c>
      <c r="D159" t="s">
        <v>1940</v>
      </c>
      <c r="E159" t="s">
        <v>1516</v>
      </c>
      <c r="F159" t="s">
        <v>1941</v>
      </c>
      <c r="G159" t="s">
        <v>5733</v>
      </c>
    </row>
    <row r="160" spans="1:7">
      <c r="A160" t="s">
        <v>0</v>
      </c>
      <c r="B160" t="s">
        <v>1942</v>
      </c>
      <c r="C160" t="s">
        <v>1943</v>
      </c>
      <c r="D160" t="s">
        <v>1944</v>
      </c>
      <c r="E160" t="s">
        <v>1516</v>
      </c>
      <c r="F160" t="s">
        <v>1945</v>
      </c>
      <c r="G160" t="s">
        <v>5733</v>
      </c>
    </row>
    <row r="161" spans="1:6">
      <c r="A161" t="s">
        <v>0</v>
      </c>
      <c r="B161" t="s">
        <v>1946</v>
      </c>
      <c r="C161" t="s">
        <v>3685</v>
      </c>
      <c r="D161" t="s">
        <v>11547</v>
      </c>
      <c r="E161" t="s">
        <v>1516</v>
      </c>
      <c r="F161" t="s">
        <v>11548</v>
      </c>
    </row>
    <row r="162" spans="1:6">
      <c r="A162" t="s">
        <v>0</v>
      </c>
      <c r="B162" t="s">
        <v>1947</v>
      </c>
      <c r="C162" t="s">
        <v>1948</v>
      </c>
      <c r="D162" t="s">
        <v>11549</v>
      </c>
      <c r="E162" t="s">
        <v>1516</v>
      </c>
      <c r="F162" t="s">
        <v>1948</v>
      </c>
    </row>
    <row r="163" spans="1:6">
      <c r="A163" t="s">
        <v>0</v>
      </c>
      <c r="B163" t="s">
        <v>1949</v>
      </c>
      <c r="C163" t="s">
        <v>1557</v>
      </c>
      <c r="D163" t="s">
        <v>1556</v>
      </c>
      <c r="E163" t="s">
        <v>1516</v>
      </c>
      <c r="F163" t="s">
        <v>1557</v>
      </c>
    </row>
    <row r="164" spans="1:6">
      <c r="A164" t="s">
        <v>0</v>
      </c>
      <c r="B164" t="s">
        <v>1950</v>
      </c>
      <c r="C164" t="s">
        <v>1634</v>
      </c>
      <c r="D164" t="s">
        <v>1690</v>
      </c>
      <c r="E164" t="s">
        <v>1516</v>
      </c>
      <c r="F164" t="s">
        <v>1634</v>
      </c>
    </row>
    <row r="165" spans="1:6">
      <c r="A165" t="s">
        <v>0</v>
      </c>
      <c r="B165" t="s">
        <v>1951</v>
      </c>
      <c r="C165" t="s">
        <v>15</v>
      </c>
      <c r="D165" t="s">
        <v>11550</v>
      </c>
      <c r="E165" t="s">
        <v>1516</v>
      </c>
      <c r="F165" t="s">
        <v>8495</v>
      </c>
    </row>
    <row r="166" spans="1:6">
      <c r="A166" t="s">
        <v>0</v>
      </c>
      <c r="B166" t="s">
        <v>1952</v>
      </c>
      <c r="C166" t="s">
        <v>4259</v>
      </c>
      <c r="D166" t="s">
        <v>1953</v>
      </c>
      <c r="E166" t="s">
        <v>1516</v>
      </c>
      <c r="F166" t="s">
        <v>1954</v>
      </c>
    </row>
    <row r="167" spans="1:6">
      <c r="A167" t="s">
        <v>0</v>
      </c>
      <c r="B167" t="s">
        <v>1955</v>
      </c>
      <c r="C167" t="s">
        <v>1957</v>
      </c>
      <c r="D167" t="s">
        <v>1956</v>
      </c>
      <c r="E167" t="s">
        <v>1516</v>
      </c>
      <c r="F167" t="s">
        <v>1957</v>
      </c>
    </row>
    <row r="168" spans="1:6">
      <c r="A168" t="s">
        <v>0</v>
      </c>
      <c r="B168" t="s">
        <v>1958</v>
      </c>
      <c r="C168" t="s">
        <v>11494</v>
      </c>
      <c r="D168" t="s">
        <v>11493</v>
      </c>
      <c r="E168" t="s">
        <v>1516</v>
      </c>
      <c r="F168" t="s">
        <v>11494</v>
      </c>
    </row>
    <row r="169" spans="1:6">
      <c r="A169" t="s">
        <v>0</v>
      </c>
      <c r="B169" t="s">
        <v>1959</v>
      </c>
      <c r="C169" t="s">
        <v>11494</v>
      </c>
      <c r="D169" t="s">
        <v>11493</v>
      </c>
      <c r="E169" t="s">
        <v>1516</v>
      </c>
      <c r="F169" t="s">
        <v>11494</v>
      </c>
    </row>
    <row r="170" spans="1:6">
      <c r="A170" t="s">
        <v>0</v>
      </c>
      <c r="B170" t="s">
        <v>1960</v>
      </c>
      <c r="C170" t="s">
        <v>1962</v>
      </c>
      <c r="D170" t="s">
        <v>1961</v>
      </c>
      <c r="E170" t="s">
        <v>1516</v>
      </c>
      <c r="F170" t="s">
        <v>1962</v>
      </c>
    </row>
    <row r="171" spans="1:6">
      <c r="A171" t="s">
        <v>0</v>
      </c>
      <c r="B171" t="s">
        <v>1963</v>
      </c>
      <c r="C171" t="s">
        <v>1965</v>
      </c>
      <c r="D171" t="s">
        <v>1964</v>
      </c>
      <c r="E171" t="s">
        <v>1516</v>
      </c>
      <c r="F171" t="s">
        <v>1965</v>
      </c>
    </row>
    <row r="172" spans="1:6">
      <c r="A172" t="s">
        <v>0</v>
      </c>
      <c r="B172" t="s">
        <v>1966</v>
      </c>
      <c r="C172" t="s">
        <v>376</v>
      </c>
      <c r="D172" t="s">
        <v>9744</v>
      </c>
      <c r="E172" t="s">
        <v>1516</v>
      </c>
      <c r="F172" t="s">
        <v>9745</v>
      </c>
    </row>
    <row r="173" spans="1:6">
      <c r="A173" t="s">
        <v>0</v>
      </c>
      <c r="B173" t="s">
        <v>1967</v>
      </c>
      <c r="C173" t="s">
        <v>5209</v>
      </c>
      <c r="D173" t="s">
        <v>1968</v>
      </c>
      <c r="E173" t="s">
        <v>1516</v>
      </c>
      <c r="F173" t="s">
        <v>1969</v>
      </c>
    </row>
    <row r="174" spans="1:6">
      <c r="A174" t="s">
        <v>0</v>
      </c>
      <c r="B174" t="s">
        <v>1970</v>
      </c>
      <c r="C174" t="s">
        <v>4907</v>
      </c>
      <c r="D174" t="s">
        <v>1971</v>
      </c>
      <c r="E174" t="s">
        <v>1516</v>
      </c>
      <c r="F174" t="s">
        <v>1972</v>
      </c>
    </row>
    <row r="175" spans="1:6">
      <c r="A175" t="s">
        <v>0</v>
      </c>
      <c r="B175" t="s">
        <v>1973</v>
      </c>
      <c r="C175" t="s">
        <v>5658</v>
      </c>
      <c r="D175" t="s">
        <v>1922</v>
      </c>
      <c r="E175" t="s">
        <v>1516</v>
      </c>
      <c r="F175" t="s">
        <v>1923</v>
      </c>
    </row>
    <row r="176" spans="1:6">
      <c r="A176" t="s">
        <v>0</v>
      </c>
      <c r="B176" t="s">
        <v>1974</v>
      </c>
      <c r="C176" t="s">
        <v>1975</v>
      </c>
      <c r="D176" t="s">
        <v>1976</v>
      </c>
      <c r="E176" t="s">
        <v>1516</v>
      </c>
      <c r="F176" t="s">
        <v>1977</v>
      </c>
    </row>
    <row r="177" spans="1:6">
      <c r="A177" t="s">
        <v>0</v>
      </c>
      <c r="B177" t="s">
        <v>1978</v>
      </c>
      <c r="C177" t="s">
        <v>15</v>
      </c>
      <c r="D177" t="s">
        <v>1979</v>
      </c>
      <c r="E177" t="s">
        <v>1516</v>
      </c>
      <c r="F177" t="s">
        <v>190</v>
      </c>
    </row>
    <row r="178" spans="1:6">
      <c r="A178" t="s">
        <v>0</v>
      </c>
      <c r="B178" t="s">
        <v>1980</v>
      </c>
      <c r="C178" t="s">
        <v>2097</v>
      </c>
      <c r="D178" t="s">
        <v>11551</v>
      </c>
      <c r="E178" t="s">
        <v>1516</v>
      </c>
      <c r="F178" t="s">
        <v>11552</v>
      </c>
    </row>
    <row r="179" spans="1:6">
      <c r="A179" t="s">
        <v>0</v>
      </c>
      <c r="B179" t="s">
        <v>1981</v>
      </c>
      <c r="C179" t="s">
        <v>5658</v>
      </c>
      <c r="D179" t="s">
        <v>11298</v>
      </c>
      <c r="E179" t="s">
        <v>1516</v>
      </c>
      <c r="F179" t="s">
        <v>11299</v>
      </c>
    </row>
    <row r="180" spans="1:6">
      <c r="A180" t="s">
        <v>0</v>
      </c>
      <c r="B180" t="s">
        <v>1982</v>
      </c>
      <c r="C180" t="s">
        <v>11347</v>
      </c>
      <c r="D180" t="s">
        <v>1983</v>
      </c>
      <c r="E180" t="s">
        <v>1516</v>
      </c>
      <c r="F180" t="s">
        <v>1984</v>
      </c>
    </row>
    <row r="181" spans="1:6">
      <c r="A181" t="s">
        <v>0</v>
      </c>
      <c r="B181" t="s">
        <v>1985</v>
      </c>
      <c r="C181" t="s">
        <v>11553</v>
      </c>
      <c r="D181" t="s">
        <v>11554</v>
      </c>
      <c r="E181" t="s">
        <v>1516</v>
      </c>
      <c r="F181" t="s">
        <v>11555</v>
      </c>
    </row>
    <row r="182" spans="1:6">
      <c r="A182" t="s">
        <v>0</v>
      </c>
      <c r="B182" t="s">
        <v>1986</v>
      </c>
      <c r="C182" t="s">
        <v>15</v>
      </c>
      <c r="D182" t="s">
        <v>1987</v>
      </c>
      <c r="E182" t="s">
        <v>1516</v>
      </c>
      <c r="F182" t="s">
        <v>1988</v>
      </c>
    </row>
    <row r="183" spans="1:6">
      <c r="A183" t="s">
        <v>0</v>
      </c>
      <c r="B183" t="s">
        <v>1989</v>
      </c>
      <c r="C183" t="s">
        <v>2521</v>
      </c>
      <c r="D183" t="s">
        <v>1990</v>
      </c>
      <c r="E183" t="s">
        <v>1516</v>
      </c>
      <c r="F183" t="s">
        <v>1991</v>
      </c>
    </row>
    <row r="184" spans="1:6">
      <c r="A184" t="s">
        <v>0</v>
      </c>
      <c r="B184" t="s">
        <v>1992</v>
      </c>
      <c r="C184" t="s">
        <v>1993</v>
      </c>
      <c r="D184" t="s">
        <v>11485</v>
      </c>
      <c r="E184" t="s">
        <v>1516</v>
      </c>
      <c r="F184" t="s">
        <v>1993</v>
      </c>
    </row>
    <row r="185" spans="1:6">
      <c r="A185" t="s">
        <v>0</v>
      </c>
      <c r="B185" t="s">
        <v>1994</v>
      </c>
      <c r="C185" t="s">
        <v>5531</v>
      </c>
      <c r="D185" t="s">
        <v>1995</v>
      </c>
      <c r="E185" t="s">
        <v>1516</v>
      </c>
      <c r="F185" t="s">
        <v>1996</v>
      </c>
    </row>
    <row r="186" spans="1:6">
      <c r="A186" t="s">
        <v>0</v>
      </c>
      <c r="B186" t="s">
        <v>1997</v>
      </c>
      <c r="C186" t="s">
        <v>8620</v>
      </c>
      <c r="D186" t="s">
        <v>11556</v>
      </c>
      <c r="E186" t="s">
        <v>1516</v>
      </c>
      <c r="F186" t="s">
        <v>11557</v>
      </c>
    </row>
    <row r="187" spans="1:6">
      <c r="A187" t="s">
        <v>0</v>
      </c>
      <c r="B187" t="s">
        <v>2000</v>
      </c>
      <c r="C187" t="s">
        <v>11280</v>
      </c>
      <c r="D187" t="s">
        <v>2001</v>
      </c>
      <c r="E187" t="s">
        <v>1516</v>
      </c>
      <c r="F187" t="s">
        <v>2002</v>
      </c>
    </row>
    <row r="188" spans="1:6">
      <c r="A188" t="s">
        <v>0</v>
      </c>
      <c r="B188" t="s">
        <v>2003</v>
      </c>
      <c r="C188" t="s">
        <v>11279</v>
      </c>
      <c r="D188" t="s">
        <v>2004</v>
      </c>
      <c r="E188" t="s">
        <v>1516</v>
      </c>
      <c r="F188" t="s">
        <v>2005</v>
      </c>
    </row>
    <row r="189" spans="1:6">
      <c r="A189" t="s">
        <v>0</v>
      </c>
      <c r="B189" t="s">
        <v>2006</v>
      </c>
      <c r="C189" t="s">
        <v>2691</v>
      </c>
      <c r="D189" t="s">
        <v>11558</v>
      </c>
      <c r="E189" t="s">
        <v>1516</v>
      </c>
      <c r="F189" t="s">
        <v>11559</v>
      </c>
    </row>
    <row r="190" spans="1:6">
      <c r="A190" t="s">
        <v>0</v>
      </c>
      <c r="B190" t="s">
        <v>2007</v>
      </c>
      <c r="C190" t="s">
        <v>10514</v>
      </c>
      <c r="D190" t="s">
        <v>2008</v>
      </c>
      <c r="E190" t="s">
        <v>1516</v>
      </c>
      <c r="F190" t="s">
        <v>2009</v>
      </c>
    </row>
    <row r="191" spans="1:6">
      <c r="A191" t="s">
        <v>0</v>
      </c>
      <c r="B191" t="s">
        <v>2010</v>
      </c>
      <c r="C191" t="s">
        <v>15</v>
      </c>
      <c r="D191" t="s">
        <v>2011</v>
      </c>
      <c r="E191" t="s">
        <v>1516</v>
      </c>
      <c r="F191" t="s">
        <v>2012</v>
      </c>
    </row>
    <row r="192" spans="1:6">
      <c r="A192" t="s">
        <v>0</v>
      </c>
      <c r="B192" t="s">
        <v>2013</v>
      </c>
      <c r="C192" t="s">
        <v>2014</v>
      </c>
      <c r="D192" t="s">
        <v>2015</v>
      </c>
      <c r="E192" t="s">
        <v>1516</v>
      </c>
      <c r="F192" t="s">
        <v>2016</v>
      </c>
    </row>
    <row r="193" spans="1:6">
      <c r="A193" t="s">
        <v>0</v>
      </c>
      <c r="B193" t="s">
        <v>2017</v>
      </c>
      <c r="C193" t="s">
        <v>7993</v>
      </c>
      <c r="D193" t="s">
        <v>2018</v>
      </c>
      <c r="E193" t="s">
        <v>1516</v>
      </c>
      <c r="F193" t="s">
        <v>2019</v>
      </c>
    </row>
    <row r="194" spans="1:6">
      <c r="A194" t="s">
        <v>0</v>
      </c>
      <c r="B194" t="s">
        <v>2020</v>
      </c>
      <c r="C194" t="s">
        <v>15</v>
      </c>
      <c r="D194" t="s">
        <v>11213</v>
      </c>
      <c r="E194" t="s">
        <v>1516</v>
      </c>
      <c r="F194" t="s">
        <v>188</v>
      </c>
    </row>
    <row r="195" spans="1:6">
      <c r="A195" t="s">
        <v>0</v>
      </c>
      <c r="B195" t="s">
        <v>2022</v>
      </c>
      <c r="C195" t="s">
        <v>1935</v>
      </c>
      <c r="D195" t="s">
        <v>2023</v>
      </c>
      <c r="E195" t="s">
        <v>1516</v>
      </c>
      <c r="F195" t="s">
        <v>2024</v>
      </c>
    </row>
    <row r="196" spans="1:6">
      <c r="A196" t="s">
        <v>0</v>
      </c>
      <c r="B196" t="s">
        <v>2025</v>
      </c>
      <c r="C196" t="s">
        <v>2026</v>
      </c>
      <c r="D196" t="s">
        <v>2027</v>
      </c>
      <c r="E196" t="s">
        <v>1516</v>
      </c>
      <c r="F196" t="s">
        <v>2028</v>
      </c>
    </row>
    <row r="197" spans="1:6">
      <c r="A197" t="s">
        <v>0</v>
      </c>
      <c r="B197" t="s">
        <v>2029</v>
      </c>
      <c r="C197" t="s">
        <v>1877</v>
      </c>
      <c r="D197" t="s">
        <v>2030</v>
      </c>
      <c r="E197" t="s">
        <v>1516</v>
      </c>
      <c r="F197" t="s">
        <v>1877</v>
      </c>
    </row>
    <row r="198" spans="1:6">
      <c r="A198" t="s">
        <v>0</v>
      </c>
      <c r="B198" t="s">
        <v>2031</v>
      </c>
      <c r="C198" t="s">
        <v>1880</v>
      </c>
      <c r="D198" t="s">
        <v>2032</v>
      </c>
      <c r="E198" t="s">
        <v>1516</v>
      </c>
      <c r="F198" t="s">
        <v>2033</v>
      </c>
    </row>
    <row r="199" spans="1:6">
      <c r="A199" t="s">
        <v>0</v>
      </c>
      <c r="B199" t="s">
        <v>2034</v>
      </c>
      <c r="C199" t="s">
        <v>11560</v>
      </c>
      <c r="D199" t="s">
        <v>2035</v>
      </c>
      <c r="E199" t="s">
        <v>1516</v>
      </c>
      <c r="F199" t="s">
        <v>2036</v>
      </c>
    </row>
    <row r="200" spans="1:6">
      <c r="A200" t="s">
        <v>0</v>
      </c>
      <c r="B200" t="s">
        <v>2037</v>
      </c>
      <c r="C200" t="s">
        <v>2807</v>
      </c>
      <c r="D200" t="s">
        <v>11561</v>
      </c>
      <c r="E200" t="s">
        <v>1516</v>
      </c>
      <c r="F200" t="s">
        <v>11562</v>
      </c>
    </row>
    <row r="201" spans="1:6">
      <c r="A201" t="s">
        <v>0</v>
      </c>
      <c r="B201" t="s">
        <v>2038</v>
      </c>
      <c r="C201" t="s">
        <v>11563</v>
      </c>
      <c r="D201" t="s">
        <v>11564</v>
      </c>
      <c r="E201" t="s">
        <v>1516</v>
      </c>
      <c r="F201" t="s">
        <v>11565</v>
      </c>
    </row>
    <row r="202" spans="1:6">
      <c r="A202" t="s">
        <v>0</v>
      </c>
      <c r="B202" t="s">
        <v>2039</v>
      </c>
      <c r="C202" t="s">
        <v>2040</v>
      </c>
      <c r="D202" t="s">
        <v>2041</v>
      </c>
      <c r="E202" t="s">
        <v>1516</v>
      </c>
      <c r="F202" t="s">
        <v>2042</v>
      </c>
    </row>
    <row r="203" spans="1:6">
      <c r="A203" t="s">
        <v>0</v>
      </c>
      <c r="B203" t="s">
        <v>2043</v>
      </c>
      <c r="C203" t="s">
        <v>2044</v>
      </c>
      <c r="D203" t="s">
        <v>2045</v>
      </c>
      <c r="E203" t="s">
        <v>1516</v>
      </c>
      <c r="F203" t="s">
        <v>2046</v>
      </c>
    </row>
    <row r="204" spans="1:6">
      <c r="A204" t="s">
        <v>0</v>
      </c>
      <c r="B204" t="s">
        <v>2047</v>
      </c>
      <c r="C204" t="s">
        <v>2048</v>
      </c>
      <c r="D204" t="s">
        <v>2049</v>
      </c>
      <c r="E204" t="s">
        <v>1516</v>
      </c>
      <c r="F204" t="s">
        <v>2050</v>
      </c>
    </row>
    <row r="205" spans="1:6">
      <c r="A205" t="s">
        <v>0</v>
      </c>
      <c r="B205" t="s">
        <v>2051</v>
      </c>
      <c r="C205" t="s">
        <v>2053</v>
      </c>
      <c r="D205" t="s">
        <v>2052</v>
      </c>
      <c r="E205" t="s">
        <v>1516</v>
      </c>
      <c r="F205" t="s">
        <v>2053</v>
      </c>
    </row>
    <row r="206" spans="1:6">
      <c r="A206" t="s">
        <v>0</v>
      </c>
      <c r="B206" t="s">
        <v>2054</v>
      </c>
      <c r="C206" t="s">
        <v>2055</v>
      </c>
      <c r="D206" t="s">
        <v>2056</v>
      </c>
      <c r="E206" t="s">
        <v>1516</v>
      </c>
      <c r="F206" t="s">
        <v>2057</v>
      </c>
    </row>
    <row r="207" spans="1:6">
      <c r="A207" t="s">
        <v>0</v>
      </c>
      <c r="B207" t="s">
        <v>2058</v>
      </c>
      <c r="C207" t="s">
        <v>15</v>
      </c>
      <c r="D207" t="s">
        <v>11213</v>
      </c>
      <c r="E207" t="s">
        <v>1516</v>
      </c>
      <c r="F207" t="s">
        <v>188</v>
      </c>
    </row>
    <row r="208" spans="1:6">
      <c r="A208" t="s">
        <v>0</v>
      </c>
      <c r="B208" t="s">
        <v>2059</v>
      </c>
      <c r="C208" t="s">
        <v>1877</v>
      </c>
      <c r="D208" t="s">
        <v>2060</v>
      </c>
      <c r="E208" t="s">
        <v>1516</v>
      </c>
      <c r="F208" t="s">
        <v>2061</v>
      </c>
    </row>
    <row r="209" spans="1:7">
      <c r="A209" t="s">
        <v>0</v>
      </c>
      <c r="B209" t="s">
        <v>2062</v>
      </c>
      <c r="C209" t="s">
        <v>2063</v>
      </c>
      <c r="D209" t="s">
        <v>2064</v>
      </c>
      <c r="E209" t="s">
        <v>1516</v>
      </c>
      <c r="F209" t="s">
        <v>2065</v>
      </c>
    </row>
    <row r="210" spans="1:7">
      <c r="A210" t="s">
        <v>0</v>
      </c>
      <c r="B210" t="s">
        <v>2066</v>
      </c>
      <c r="C210" t="s">
        <v>2067</v>
      </c>
      <c r="D210" t="s">
        <v>11495</v>
      </c>
      <c r="E210" t="s">
        <v>1516</v>
      </c>
      <c r="F210" t="s">
        <v>2067</v>
      </c>
    </row>
    <row r="211" spans="1:7">
      <c r="A211" t="s">
        <v>0</v>
      </c>
      <c r="B211" t="s">
        <v>2068</v>
      </c>
      <c r="C211" t="s">
        <v>1935</v>
      </c>
      <c r="D211" t="s">
        <v>2069</v>
      </c>
      <c r="E211" t="s">
        <v>1516</v>
      </c>
      <c r="F211" t="s">
        <v>2070</v>
      </c>
    </row>
    <row r="212" spans="1:7">
      <c r="A212" t="s">
        <v>0</v>
      </c>
      <c r="B212" t="s">
        <v>2071</v>
      </c>
      <c r="C212" t="s">
        <v>1877</v>
      </c>
      <c r="D212" t="s">
        <v>2072</v>
      </c>
      <c r="E212" t="s">
        <v>1516</v>
      </c>
      <c r="F212" t="s">
        <v>1877</v>
      </c>
    </row>
    <row r="213" spans="1:7">
      <c r="A213" t="s">
        <v>0</v>
      </c>
      <c r="B213" t="s">
        <v>2073</v>
      </c>
      <c r="C213" t="s">
        <v>11566</v>
      </c>
      <c r="D213" t="s">
        <v>2074</v>
      </c>
      <c r="E213" t="s">
        <v>1516</v>
      </c>
      <c r="F213" t="s">
        <v>1880</v>
      </c>
    </row>
    <row r="214" spans="1:7">
      <c r="A214" t="s">
        <v>0</v>
      </c>
      <c r="B214" t="s">
        <v>2075</v>
      </c>
      <c r="C214" t="s">
        <v>2076</v>
      </c>
      <c r="D214" t="s">
        <v>2077</v>
      </c>
      <c r="E214" t="s">
        <v>1516</v>
      </c>
      <c r="F214" t="s">
        <v>2076</v>
      </c>
    </row>
    <row r="215" spans="1:7">
      <c r="A215" t="s">
        <v>0</v>
      </c>
      <c r="B215" t="s">
        <v>2078</v>
      </c>
      <c r="C215" t="s">
        <v>2079</v>
      </c>
      <c r="D215" t="s">
        <v>2080</v>
      </c>
      <c r="E215" t="s">
        <v>1516</v>
      </c>
      <c r="F215" t="s">
        <v>2081</v>
      </c>
      <c r="G215" t="s">
        <v>5733</v>
      </c>
    </row>
    <row r="216" spans="1:7">
      <c r="A216" t="s">
        <v>0</v>
      </c>
      <c r="B216" t="s">
        <v>2082</v>
      </c>
      <c r="C216" t="s">
        <v>11567</v>
      </c>
      <c r="D216" t="s">
        <v>11568</v>
      </c>
      <c r="E216" t="s">
        <v>1516</v>
      </c>
      <c r="F216" t="s">
        <v>780</v>
      </c>
    </row>
    <row r="217" spans="1:7">
      <c r="A217" t="s">
        <v>0</v>
      </c>
      <c r="B217" t="s">
        <v>2083</v>
      </c>
      <c r="C217" t="s">
        <v>11567</v>
      </c>
      <c r="D217" t="s">
        <v>11568</v>
      </c>
      <c r="E217" t="s">
        <v>1516</v>
      </c>
      <c r="F217" t="s">
        <v>780</v>
      </c>
    </row>
    <row r="218" spans="1:7">
      <c r="A218" t="s">
        <v>0</v>
      </c>
      <c r="B218" t="s">
        <v>2084</v>
      </c>
      <c r="C218" t="s">
        <v>11569</v>
      </c>
      <c r="D218" t="s">
        <v>11570</v>
      </c>
      <c r="E218" t="s">
        <v>1516</v>
      </c>
      <c r="F218" t="s">
        <v>11571</v>
      </c>
    </row>
    <row r="219" spans="1:7">
      <c r="A219" t="s">
        <v>0</v>
      </c>
      <c r="B219" t="s">
        <v>2085</v>
      </c>
      <c r="C219" t="s">
        <v>11572</v>
      </c>
      <c r="D219" t="s">
        <v>11573</v>
      </c>
      <c r="E219" t="s">
        <v>1516</v>
      </c>
      <c r="F219" t="s">
        <v>11574</v>
      </c>
    </row>
    <row r="220" spans="1:7">
      <c r="A220" t="s">
        <v>0</v>
      </c>
      <c r="B220" t="s">
        <v>2086</v>
      </c>
      <c r="C220" t="s">
        <v>11567</v>
      </c>
      <c r="D220" t="s">
        <v>11568</v>
      </c>
      <c r="E220" t="s">
        <v>1516</v>
      </c>
      <c r="F220" t="s">
        <v>780</v>
      </c>
    </row>
    <row r="221" spans="1:7">
      <c r="A221" t="s">
        <v>0</v>
      </c>
      <c r="B221" t="s">
        <v>2087</v>
      </c>
      <c r="C221" t="s">
        <v>2088</v>
      </c>
      <c r="D221" t="s">
        <v>11334</v>
      </c>
      <c r="E221" t="s">
        <v>1516</v>
      </c>
      <c r="F221" t="s">
        <v>11335</v>
      </c>
    </row>
    <row r="222" spans="1:7">
      <c r="A222" t="s">
        <v>0</v>
      </c>
      <c r="B222" t="s">
        <v>2089</v>
      </c>
      <c r="C222" t="s">
        <v>11575</v>
      </c>
      <c r="D222" t="s">
        <v>2090</v>
      </c>
      <c r="E222" t="s">
        <v>1516</v>
      </c>
      <c r="F222" t="s">
        <v>2091</v>
      </c>
    </row>
    <row r="223" spans="1:7">
      <c r="A223" t="s">
        <v>0</v>
      </c>
      <c r="B223" t="s">
        <v>2092</v>
      </c>
      <c r="C223" t="s">
        <v>1634</v>
      </c>
      <c r="D223" t="s">
        <v>11576</v>
      </c>
      <c r="E223" t="s">
        <v>1516</v>
      </c>
      <c r="F223" t="s">
        <v>7652</v>
      </c>
    </row>
    <row r="224" spans="1:7">
      <c r="A224" t="s">
        <v>0</v>
      </c>
      <c r="B224" t="s">
        <v>2093</v>
      </c>
      <c r="C224" t="s">
        <v>15</v>
      </c>
      <c r="D224" t="s">
        <v>11322</v>
      </c>
      <c r="E224" t="s">
        <v>1516</v>
      </c>
      <c r="F224" t="s">
        <v>11323</v>
      </c>
    </row>
    <row r="225" spans="1:7">
      <c r="A225" t="s">
        <v>0</v>
      </c>
      <c r="B225" t="s">
        <v>2094</v>
      </c>
      <c r="C225" t="s">
        <v>10443</v>
      </c>
      <c r="D225" t="s">
        <v>11577</v>
      </c>
      <c r="E225" t="s">
        <v>1516</v>
      </c>
      <c r="F225" t="s">
        <v>11578</v>
      </c>
    </row>
    <row r="226" spans="1:7">
      <c r="A226" t="s">
        <v>0</v>
      </c>
      <c r="B226" t="s">
        <v>2095</v>
      </c>
      <c r="C226" t="s">
        <v>2097</v>
      </c>
      <c r="D226" t="s">
        <v>2096</v>
      </c>
      <c r="E226" t="s">
        <v>1516</v>
      </c>
      <c r="F226" t="s">
        <v>2097</v>
      </c>
    </row>
    <row r="227" spans="1:7">
      <c r="A227" t="s">
        <v>0</v>
      </c>
      <c r="B227" t="s">
        <v>2098</v>
      </c>
      <c r="C227" t="s">
        <v>1637</v>
      </c>
      <c r="D227" t="s">
        <v>11579</v>
      </c>
      <c r="E227" t="s">
        <v>1516</v>
      </c>
      <c r="F227" t="s">
        <v>11580</v>
      </c>
    </row>
    <row r="228" spans="1:7">
      <c r="A228" t="s">
        <v>0</v>
      </c>
      <c r="B228" t="s">
        <v>2099</v>
      </c>
      <c r="C228" t="s">
        <v>2100</v>
      </c>
      <c r="D228" t="s">
        <v>2101</v>
      </c>
      <c r="E228" t="s">
        <v>1516</v>
      </c>
      <c r="F228" t="s">
        <v>2102</v>
      </c>
      <c r="G228" t="s">
        <v>5741</v>
      </c>
    </row>
    <row r="229" spans="1:7">
      <c r="A229" t="s">
        <v>0</v>
      </c>
      <c r="B229" t="s">
        <v>2103</v>
      </c>
      <c r="C229" t="s">
        <v>11581</v>
      </c>
      <c r="D229" t="s">
        <v>2104</v>
      </c>
      <c r="E229" t="s">
        <v>1516</v>
      </c>
      <c r="F229" t="s">
        <v>2105</v>
      </c>
    </row>
    <row r="230" spans="1:7">
      <c r="A230" t="s">
        <v>0</v>
      </c>
      <c r="B230" t="s">
        <v>2106</v>
      </c>
      <c r="C230" t="s">
        <v>2014</v>
      </c>
      <c r="D230" t="s">
        <v>2107</v>
      </c>
      <c r="E230" t="s">
        <v>1516</v>
      </c>
      <c r="F230" t="s">
        <v>2016</v>
      </c>
    </row>
    <row r="231" spans="1:7">
      <c r="A231" t="s">
        <v>0</v>
      </c>
      <c r="B231" t="s">
        <v>2108</v>
      </c>
      <c r="C231" t="s">
        <v>11582</v>
      </c>
      <c r="D231" t="s">
        <v>11290</v>
      </c>
      <c r="E231" t="s">
        <v>1516</v>
      </c>
      <c r="F231" t="s">
        <v>11291</v>
      </c>
    </row>
    <row r="232" spans="1:7">
      <c r="A232" t="s">
        <v>0</v>
      </c>
      <c r="B232" t="s">
        <v>2109</v>
      </c>
      <c r="C232" t="s">
        <v>15</v>
      </c>
      <c r="D232" t="s">
        <v>2110</v>
      </c>
      <c r="E232" t="s">
        <v>1516</v>
      </c>
      <c r="F232" t="s">
        <v>2111</v>
      </c>
    </row>
    <row r="233" spans="1:7">
      <c r="A233" t="s">
        <v>0</v>
      </c>
      <c r="B233" t="s">
        <v>2112</v>
      </c>
      <c r="C233" t="s">
        <v>2113</v>
      </c>
      <c r="D233" t="s">
        <v>2114</v>
      </c>
      <c r="E233" t="s">
        <v>1516</v>
      </c>
      <c r="F233" t="s">
        <v>2115</v>
      </c>
    </row>
    <row r="234" spans="1:7">
      <c r="A234" t="s">
        <v>0</v>
      </c>
      <c r="B234" t="s">
        <v>2116</v>
      </c>
      <c r="C234" t="s">
        <v>52</v>
      </c>
      <c r="D234" t="s">
        <v>2117</v>
      </c>
      <c r="E234" t="s">
        <v>1516</v>
      </c>
      <c r="F234" t="s">
        <v>2118</v>
      </c>
    </row>
    <row r="235" spans="1:7">
      <c r="A235" t="s">
        <v>0</v>
      </c>
      <c r="B235" t="s">
        <v>2119</v>
      </c>
      <c r="C235" t="s">
        <v>2121</v>
      </c>
      <c r="D235" t="s">
        <v>2120</v>
      </c>
      <c r="E235" t="s">
        <v>1516</v>
      </c>
      <c r="F235" t="s">
        <v>2121</v>
      </c>
    </row>
    <row r="236" spans="1:7">
      <c r="A236" t="s">
        <v>0</v>
      </c>
      <c r="B236" t="s">
        <v>2122</v>
      </c>
      <c r="C236" t="s">
        <v>2124</v>
      </c>
      <c r="D236" t="s">
        <v>2123</v>
      </c>
      <c r="E236" t="s">
        <v>1516</v>
      </c>
      <c r="F236" t="s">
        <v>2124</v>
      </c>
    </row>
    <row r="237" spans="1:7">
      <c r="A237" t="s">
        <v>0</v>
      </c>
      <c r="B237" t="s">
        <v>2125</v>
      </c>
      <c r="C237" t="s">
        <v>2126</v>
      </c>
      <c r="D237" t="s">
        <v>1640</v>
      </c>
      <c r="E237" t="s">
        <v>1516</v>
      </c>
      <c r="F237" t="s">
        <v>1641</v>
      </c>
    </row>
    <row r="238" spans="1:7">
      <c r="A238" t="s">
        <v>0</v>
      </c>
      <c r="B238" t="s">
        <v>2128</v>
      </c>
      <c r="C238" t="s">
        <v>2130</v>
      </c>
      <c r="D238" t="s">
        <v>2129</v>
      </c>
      <c r="E238" t="s">
        <v>1516</v>
      </c>
      <c r="F238" t="s">
        <v>2130</v>
      </c>
    </row>
    <row r="239" spans="1:7">
      <c r="A239" t="s">
        <v>0</v>
      </c>
      <c r="B239" t="s">
        <v>2131</v>
      </c>
      <c r="C239" t="s">
        <v>1877</v>
      </c>
      <c r="D239" t="s">
        <v>2132</v>
      </c>
      <c r="E239" t="s">
        <v>1516</v>
      </c>
      <c r="F239" t="s">
        <v>2133</v>
      </c>
    </row>
    <row r="240" spans="1:7">
      <c r="A240" t="s">
        <v>0</v>
      </c>
      <c r="B240" t="s">
        <v>2134</v>
      </c>
      <c r="C240" t="s">
        <v>11583</v>
      </c>
      <c r="D240" t="s">
        <v>2135</v>
      </c>
      <c r="E240" t="s">
        <v>1516</v>
      </c>
      <c r="F240" t="s">
        <v>2136</v>
      </c>
    </row>
    <row r="241" spans="1:6">
      <c r="A241" t="s">
        <v>0</v>
      </c>
      <c r="B241" t="s">
        <v>2137</v>
      </c>
      <c r="C241" t="s">
        <v>2138</v>
      </c>
      <c r="D241" t="s">
        <v>2139</v>
      </c>
      <c r="E241" t="s">
        <v>1516</v>
      </c>
      <c r="F241" t="s">
        <v>2140</v>
      </c>
    </row>
    <row r="242" spans="1:6">
      <c r="A242" t="s">
        <v>0</v>
      </c>
      <c r="B242" t="s">
        <v>2141</v>
      </c>
      <c r="C242" t="s">
        <v>1877</v>
      </c>
      <c r="D242" t="s">
        <v>2142</v>
      </c>
      <c r="E242" t="s">
        <v>1516</v>
      </c>
      <c r="F242" t="s">
        <v>2143</v>
      </c>
    </row>
    <row r="243" spans="1:6">
      <c r="A243" t="s">
        <v>0</v>
      </c>
      <c r="B243" t="s">
        <v>2144</v>
      </c>
      <c r="C243" t="s">
        <v>1880</v>
      </c>
      <c r="D243" t="s">
        <v>2145</v>
      </c>
      <c r="E243" t="s">
        <v>1516</v>
      </c>
      <c r="F243" t="s">
        <v>2146</v>
      </c>
    </row>
    <row r="244" spans="1:6">
      <c r="A244" t="s">
        <v>0</v>
      </c>
      <c r="B244" t="s">
        <v>2147</v>
      </c>
      <c r="C244" t="s">
        <v>1725</v>
      </c>
      <c r="D244" t="s">
        <v>11361</v>
      </c>
      <c r="E244" t="s">
        <v>1516</v>
      </c>
      <c r="F244" t="s">
        <v>11362</v>
      </c>
    </row>
    <row r="245" spans="1:6">
      <c r="A245" t="s">
        <v>0</v>
      </c>
      <c r="B245" t="s">
        <v>2148</v>
      </c>
      <c r="C245" t="s">
        <v>2149</v>
      </c>
      <c r="D245" t="s">
        <v>2150</v>
      </c>
      <c r="E245" t="s">
        <v>1516</v>
      </c>
      <c r="F245" t="s">
        <v>2151</v>
      </c>
    </row>
    <row r="246" spans="1:6">
      <c r="A246" t="s">
        <v>0</v>
      </c>
      <c r="B246" t="s">
        <v>2152</v>
      </c>
      <c r="C246" t="s">
        <v>2153</v>
      </c>
      <c r="D246" t="s">
        <v>11363</v>
      </c>
      <c r="E246" t="s">
        <v>1516</v>
      </c>
      <c r="F246" t="s">
        <v>11364</v>
      </c>
    </row>
    <row r="247" spans="1:6">
      <c r="A247" t="s">
        <v>0</v>
      </c>
      <c r="B247" t="s">
        <v>2154</v>
      </c>
      <c r="C247" t="s">
        <v>2155</v>
      </c>
      <c r="D247" t="s">
        <v>11365</v>
      </c>
      <c r="E247" t="s">
        <v>1516</v>
      </c>
      <c r="F247" t="s">
        <v>11366</v>
      </c>
    </row>
    <row r="248" spans="1:6">
      <c r="A248" t="s">
        <v>0</v>
      </c>
      <c r="B248" t="s">
        <v>2156</v>
      </c>
      <c r="C248" t="s">
        <v>2157</v>
      </c>
      <c r="D248" t="s">
        <v>2158</v>
      </c>
      <c r="E248" t="s">
        <v>1516</v>
      </c>
      <c r="F248" t="s">
        <v>2159</v>
      </c>
    </row>
    <row r="249" spans="1:6">
      <c r="A249" t="s">
        <v>0</v>
      </c>
      <c r="B249" t="s">
        <v>2160</v>
      </c>
      <c r="C249" t="s">
        <v>2161</v>
      </c>
      <c r="D249" t="s">
        <v>11584</v>
      </c>
      <c r="E249" t="s">
        <v>1516</v>
      </c>
      <c r="F249" t="s">
        <v>2161</v>
      </c>
    </row>
    <row r="250" spans="1:6">
      <c r="A250" t="s">
        <v>0</v>
      </c>
      <c r="B250" t="s">
        <v>2162</v>
      </c>
      <c r="C250" t="s">
        <v>2163</v>
      </c>
      <c r="D250" t="s">
        <v>2164</v>
      </c>
      <c r="E250" t="s">
        <v>1516</v>
      </c>
      <c r="F250" t="s">
        <v>2165</v>
      </c>
    </row>
    <row r="251" spans="1:6">
      <c r="A251" t="s">
        <v>0</v>
      </c>
      <c r="B251" t="s">
        <v>2166</v>
      </c>
      <c r="C251" t="s">
        <v>2167</v>
      </c>
      <c r="D251" t="s">
        <v>11367</v>
      </c>
      <c r="E251" t="s">
        <v>1516</v>
      </c>
      <c r="F251" t="s">
        <v>11368</v>
      </c>
    </row>
    <row r="252" spans="1:6">
      <c r="A252" t="s">
        <v>0</v>
      </c>
      <c r="B252" t="s">
        <v>2168</v>
      </c>
      <c r="C252" t="s">
        <v>2169</v>
      </c>
      <c r="D252" t="s">
        <v>2170</v>
      </c>
      <c r="E252" t="s">
        <v>1516</v>
      </c>
      <c r="F252" t="s">
        <v>2171</v>
      </c>
    </row>
    <row r="253" spans="1:6">
      <c r="A253" t="s">
        <v>0</v>
      </c>
      <c r="B253" t="s">
        <v>2172</v>
      </c>
      <c r="C253" t="s">
        <v>2173</v>
      </c>
      <c r="D253" t="s">
        <v>11369</v>
      </c>
      <c r="E253" t="s">
        <v>1516</v>
      </c>
      <c r="F253" t="s">
        <v>11370</v>
      </c>
    </row>
    <row r="254" spans="1:6">
      <c r="A254" t="s">
        <v>0</v>
      </c>
      <c r="B254" t="s">
        <v>2174</v>
      </c>
      <c r="C254" t="s">
        <v>2175</v>
      </c>
      <c r="D254" t="s">
        <v>11371</v>
      </c>
      <c r="E254" t="s">
        <v>1516</v>
      </c>
      <c r="F254" t="s">
        <v>11372</v>
      </c>
    </row>
    <row r="255" spans="1:6">
      <c r="A255" t="s">
        <v>0</v>
      </c>
      <c r="B255" t="s">
        <v>2176</v>
      </c>
      <c r="C255" t="s">
        <v>2177</v>
      </c>
      <c r="D255" t="s">
        <v>11373</v>
      </c>
      <c r="E255" t="s">
        <v>1516</v>
      </c>
      <c r="F255" t="s">
        <v>11374</v>
      </c>
    </row>
    <row r="256" spans="1:6">
      <c r="A256" t="s">
        <v>0</v>
      </c>
      <c r="B256" t="s">
        <v>2178</v>
      </c>
      <c r="C256" t="s">
        <v>2179</v>
      </c>
      <c r="D256" t="s">
        <v>2180</v>
      </c>
      <c r="E256" t="s">
        <v>1516</v>
      </c>
      <c r="F256" t="s">
        <v>2181</v>
      </c>
    </row>
    <row r="257" spans="1:7">
      <c r="A257" t="s">
        <v>0</v>
      </c>
      <c r="B257" t="s">
        <v>2182</v>
      </c>
      <c r="C257" t="s">
        <v>15</v>
      </c>
      <c r="D257" t="s">
        <v>2183</v>
      </c>
      <c r="E257" t="s">
        <v>1516</v>
      </c>
      <c r="F257" t="s">
        <v>2184</v>
      </c>
    </row>
    <row r="258" spans="1:7">
      <c r="A258" t="s">
        <v>0</v>
      </c>
      <c r="B258" t="s">
        <v>2185</v>
      </c>
      <c r="C258" t="s">
        <v>2186</v>
      </c>
      <c r="D258" t="s">
        <v>2187</v>
      </c>
      <c r="E258" t="s">
        <v>1516</v>
      </c>
      <c r="F258" t="s">
        <v>2188</v>
      </c>
    </row>
    <row r="259" spans="1:7">
      <c r="A259" t="s">
        <v>0</v>
      </c>
      <c r="B259" t="s">
        <v>2189</v>
      </c>
      <c r="C259" t="s">
        <v>2190</v>
      </c>
      <c r="D259" t="s">
        <v>2191</v>
      </c>
      <c r="E259" t="s">
        <v>1516</v>
      </c>
      <c r="F259" t="s">
        <v>2192</v>
      </c>
    </row>
    <row r="260" spans="1:7">
      <c r="A260" t="s">
        <v>0</v>
      </c>
      <c r="B260" t="s">
        <v>2193</v>
      </c>
      <c r="C260" t="s">
        <v>1637</v>
      </c>
      <c r="D260" t="s">
        <v>8819</v>
      </c>
      <c r="E260" t="s">
        <v>1516</v>
      </c>
      <c r="F260" t="s">
        <v>7666</v>
      </c>
    </row>
    <row r="261" spans="1:7">
      <c r="A261" t="s">
        <v>0</v>
      </c>
      <c r="B261" t="s">
        <v>2194</v>
      </c>
      <c r="C261" t="s">
        <v>1637</v>
      </c>
      <c r="D261" t="s">
        <v>2195</v>
      </c>
      <c r="E261" t="s">
        <v>1516</v>
      </c>
      <c r="F261" t="s">
        <v>2196</v>
      </c>
    </row>
    <row r="262" spans="1:7">
      <c r="A262" t="s">
        <v>0</v>
      </c>
      <c r="B262" t="s">
        <v>2197</v>
      </c>
      <c r="C262" t="s">
        <v>1641</v>
      </c>
      <c r="D262" t="s">
        <v>11585</v>
      </c>
      <c r="E262" t="s">
        <v>1516</v>
      </c>
      <c r="F262" t="s">
        <v>11254</v>
      </c>
    </row>
    <row r="263" spans="1:7">
      <c r="A263" t="s">
        <v>0</v>
      </c>
      <c r="B263" t="s">
        <v>2198</v>
      </c>
      <c r="C263" t="s">
        <v>1634</v>
      </c>
      <c r="D263" t="s">
        <v>1633</v>
      </c>
      <c r="E263" t="s">
        <v>1516</v>
      </c>
      <c r="F263" t="s">
        <v>1634</v>
      </c>
    </row>
    <row r="264" spans="1:7">
      <c r="A264" t="s">
        <v>0</v>
      </c>
      <c r="B264" t="s">
        <v>2199</v>
      </c>
      <c r="C264" t="s">
        <v>1634</v>
      </c>
      <c r="D264" t="s">
        <v>1690</v>
      </c>
      <c r="E264" t="s">
        <v>1516</v>
      </c>
      <c r="F264" t="s">
        <v>1634</v>
      </c>
    </row>
    <row r="265" spans="1:7">
      <c r="A265" t="s">
        <v>0</v>
      </c>
      <c r="B265" t="s">
        <v>2200</v>
      </c>
      <c r="C265" t="s">
        <v>8297</v>
      </c>
      <c r="D265" t="s">
        <v>2202</v>
      </c>
      <c r="E265" t="s">
        <v>1516</v>
      </c>
      <c r="F265" t="s">
        <v>2203</v>
      </c>
      <c r="G265" t="s">
        <v>5733</v>
      </c>
    </row>
    <row r="266" spans="1:7">
      <c r="A266" t="s">
        <v>0</v>
      </c>
      <c r="B266" t="s">
        <v>2204</v>
      </c>
      <c r="C266" t="s">
        <v>2205</v>
      </c>
      <c r="D266" t="s">
        <v>2206</v>
      </c>
      <c r="E266" t="s">
        <v>1516</v>
      </c>
      <c r="F266" t="s">
        <v>2207</v>
      </c>
    </row>
    <row r="267" spans="1:7">
      <c r="A267" t="s">
        <v>0</v>
      </c>
      <c r="B267" t="s">
        <v>2208</v>
      </c>
      <c r="C267" t="s">
        <v>2209</v>
      </c>
      <c r="D267" t="s">
        <v>2210</v>
      </c>
      <c r="E267" t="s">
        <v>1516</v>
      </c>
      <c r="F267" t="s">
        <v>203</v>
      </c>
    </row>
    <row r="268" spans="1:7">
      <c r="A268" t="s">
        <v>0</v>
      </c>
      <c r="B268" t="s">
        <v>2211</v>
      </c>
      <c r="C268" t="s">
        <v>2212</v>
      </c>
      <c r="D268" t="s">
        <v>2213</v>
      </c>
      <c r="E268" t="s">
        <v>1516</v>
      </c>
      <c r="F268" t="s">
        <v>2214</v>
      </c>
      <c r="G268" t="s">
        <v>5733</v>
      </c>
    </row>
    <row r="269" spans="1:7">
      <c r="A269" t="s">
        <v>0</v>
      </c>
      <c r="B269" t="s">
        <v>2215</v>
      </c>
      <c r="C269" t="s">
        <v>2216</v>
      </c>
      <c r="D269" t="s">
        <v>2217</v>
      </c>
      <c r="E269" t="s">
        <v>1516</v>
      </c>
      <c r="F269" t="s">
        <v>2218</v>
      </c>
    </row>
    <row r="270" spans="1:7">
      <c r="A270" t="s">
        <v>0</v>
      </c>
      <c r="B270" t="s">
        <v>2219</v>
      </c>
      <c r="C270" t="s">
        <v>15</v>
      </c>
      <c r="D270" t="s">
        <v>11586</v>
      </c>
      <c r="E270" t="s">
        <v>1516</v>
      </c>
      <c r="F270" t="s">
        <v>5917</v>
      </c>
    </row>
    <row r="271" spans="1:7">
      <c r="A271" t="s">
        <v>0</v>
      </c>
      <c r="B271" t="s">
        <v>2220</v>
      </c>
      <c r="C271" t="s">
        <v>11375</v>
      </c>
      <c r="D271" t="s">
        <v>2221</v>
      </c>
      <c r="E271" t="s">
        <v>1516</v>
      </c>
      <c r="F271" t="s">
        <v>2222</v>
      </c>
    </row>
    <row r="272" spans="1:7">
      <c r="A272" t="s">
        <v>0</v>
      </c>
      <c r="B272" t="s">
        <v>2223</v>
      </c>
      <c r="C272" t="s">
        <v>15</v>
      </c>
      <c r="D272" t="s">
        <v>11587</v>
      </c>
      <c r="E272" t="s">
        <v>1516</v>
      </c>
      <c r="F272" t="s">
        <v>11588</v>
      </c>
    </row>
    <row r="273" spans="1:7">
      <c r="A273" t="s">
        <v>0</v>
      </c>
      <c r="B273" t="s">
        <v>2224</v>
      </c>
      <c r="C273" t="s">
        <v>11377</v>
      </c>
      <c r="D273" t="s">
        <v>2225</v>
      </c>
      <c r="E273" t="s">
        <v>1516</v>
      </c>
      <c r="F273" t="s">
        <v>2226</v>
      </c>
    </row>
    <row r="274" spans="1:7">
      <c r="A274" t="s">
        <v>0</v>
      </c>
      <c r="B274" t="s">
        <v>2227</v>
      </c>
      <c r="C274" t="s">
        <v>2228</v>
      </c>
      <c r="D274" t="s">
        <v>2229</v>
      </c>
      <c r="E274" t="s">
        <v>1516</v>
      </c>
      <c r="F274" t="s">
        <v>2230</v>
      </c>
    </row>
    <row r="275" spans="1:7">
      <c r="A275" t="s">
        <v>0</v>
      </c>
      <c r="B275" t="s">
        <v>2231</v>
      </c>
      <c r="C275" t="s">
        <v>1725</v>
      </c>
      <c r="D275" t="s">
        <v>2232</v>
      </c>
      <c r="E275" t="s">
        <v>1516</v>
      </c>
      <c r="F275" t="s">
        <v>2233</v>
      </c>
    </row>
    <row r="276" spans="1:7">
      <c r="A276" t="s">
        <v>0</v>
      </c>
      <c r="B276" t="s">
        <v>2234</v>
      </c>
      <c r="C276" t="s">
        <v>11304</v>
      </c>
      <c r="D276" t="s">
        <v>2235</v>
      </c>
      <c r="E276" t="s">
        <v>1516</v>
      </c>
      <c r="F276" t="s">
        <v>2236</v>
      </c>
    </row>
    <row r="277" spans="1:7">
      <c r="A277" t="s">
        <v>0</v>
      </c>
      <c r="B277" t="s">
        <v>2237</v>
      </c>
      <c r="C277" t="s">
        <v>9144</v>
      </c>
      <c r="D277" t="s">
        <v>11307</v>
      </c>
      <c r="E277" t="s">
        <v>1516</v>
      </c>
      <c r="F277" t="s">
        <v>11308</v>
      </c>
    </row>
    <row r="278" spans="1:7">
      <c r="A278" t="s">
        <v>0</v>
      </c>
      <c r="B278" t="s">
        <v>2238</v>
      </c>
      <c r="C278" t="s">
        <v>2239</v>
      </c>
      <c r="D278" t="s">
        <v>2240</v>
      </c>
      <c r="E278" t="s">
        <v>1516</v>
      </c>
      <c r="F278" t="s">
        <v>2241</v>
      </c>
    </row>
    <row r="279" spans="1:7">
      <c r="A279" t="s">
        <v>0</v>
      </c>
      <c r="B279" t="s">
        <v>2242</v>
      </c>
      <c r="C279" t="s">
        <v>2243</v>
      </c>
      <c r="D279" t="s">
        <v>2244</v>
      </c>
      <c r="E279" t="s">
        <v>1516</v>
      </c>
      <c r="F279" t="s">
        <v>2245</v>
      </c>
    </row>
    <row r="280" spans="1:7">
      <c r="A280" t="s">
        <v>0</v>
      </c>
      <c r="B280" t="s">
        <v>2246</v>
      </c>
      <c r="C280" t="s">
        <v>2521</v>
      </c>
      <c r="D280" t="s">
        <v>2247</v>
      </c>
      <c r="E280" t="s">
        <v>1516</v>
      </c>
      <c r="F280" t="s">
        <v>2248</v>
      </c>
    </row>
    <row r="281" spans="1:7">
      <c r="A281" t="s">
        <v>0</v>
      </c>
      <c r="B281" t="s">
        <v>2249</v>
      </c>
      <c r="C281" t="s">
        <v>11589</v>
      </c>
      <c r="D281" t="s">
        <v>2250</v>
      </c>
      <c r="E281" t="s">
        <v>1516</v>
      </c>
      <c r="F281" t="s">
        <v>2251</v>
      </c>
    </row>
    <row r="282" spans="1:7">
      <c r="A282" t="s">
        <v>0</v>
      </c>
      <c r="B282" t="s">
        <v>2252</v>
      </c>
      <c r="C282" t="s">
        <v>2253</v>
      </c>
      <c r="D282" t="s">
        <v>5742</v>
      </c>
      <c r="E282" t="s">
        <v>1516</v>
      </c>
      <c r="F282" t="s">
        <v>2255</v>
      </c>
      <c r="G282" t="s">
        <v>5741</v>
      </c>
    </row>
    <row r="283" spans="1:7">
      <c r="A283" t="s">
        <v>0</v>
      </c>
      <c r="B283" t="s">
        <v>2256</v>
      </c>
      <c r="C283" t="s">
        <v>2257</v>
      </c>
      <c r="D283" t="s">
        <v>2258</v>
      </c>
      <c r="E283" t="s">
        <v>1516</v>
      </c>
      <c r="F283" t="s">
        <v>2259</v>
      </c>
    </row>
    <row r="284" spans="1:7">
      <c r="A284" t="s">
        <v>0</v>
      </c>
      <c r="B284" t="s">
        <v>2260</v>
      </c>
      <c r="C284" t="s">
        <v>2261</v>
      </c>
      <c r="D284" t="s">
        <v>5743</v>
      </c>
      <c r="E284" t="s">
        <v>1516</v>
      </c>
      <c r="F284" t="s">
        <v>2263</v>
      </c>
      <c r="G284" t="s">
        <v>5741</v>
      </c>
    </row>
    <row r="285" spans="1:7">
      <c r="A285" t="s">
        <v>0</v>
      </c>
      <c r="B285" t="s">
        <v>2264</v>
      </c>
      <c r="C285" t="s">
        <v>2265</v>
      </c>
      <c r="D285" t="s">
        <v>2266</v>
      </c>
      <c r="E285" t="s">
        <v>1516</v>
      </c>
      <c r="F285" t="s">
        <v>2267</v>
      </c>
      <c r="G285" t="s">
        <v>5741</v>
      </c>
    </row>
    <row r="286" spans="1:7">
      <c r="A286" t="s">
        <v>0</v>
      </c>
      <c r="B286" t="s">
        <v>2268</v>
      </c>
      <c r="C286" t="s">
        <v>2269</v>
      </c>
      <c r="D286" t="s">
        <v>2270</v>
      </c>
      <c r="E286" t="s">
        <v>1516</v>
      </c>
      <c r="F286" t="s">
        <v>2271</v>
      </c>
    </row>
    <row r="287" spans="1:7">
      <c r="A287" t="s">
        <v>0</v>
      </c>
      <c r="B287" t="s">
        <v>2272</v>
      </c>
      <c r="C287" t="s">
        <v>1935</v>
      </c>
      <c r="D287" t="s">
        <v>1618</v>
      </c>
      <c r="E287" t="s">
        <v>1516</v>
      </c>
      <c r="F287" t="s">
        <v>1619</v>
      </c>
    </row>
    <row r="288" spans="1:7">
      <c r="A288" t="s">
        <v>0</v>
      </c>
      <c r="B288" t="s">
        <v>2273</v>
      </c>
      <c r="C288" t="s">
        <v>1418</v>
      </c>
      <c r="D288" t="s">
        <v>2274</v>
      </c>
      <c r="E288" t="s">
        <v>1516</v>
      </c>
      <c r="F288" t="s">
        <v>1421</v>
      </c>
      <c r="G288" t="s">
        <v>5733</v>
      </c>
    </row>
    <row r="289" spans="1:7">
      <c r="A289" t="s">
        <v>0</v>
      </c>
      <c r="B289" t="s">
        <v>2275</v>
      </c>
      <c r="C289" t="s">
        <v>2276</v>
      </c>
      <c r="D289" t="s">
        <v>2277</v>
      </c>
      <c r="E289" t="s">
        <v>1516</v>
      </c>
      <c r="F289" t="s">
        <v>2278</v>
      </c>
    </row>
    <row r="290" spans="1:7">
      <c r="A290" t="s">
        <v>0</v>
      </c>
      <c r="B290" t="s">
        <v>2279</v>
      </c>
      <c r="C290" t="s">
        <v>2280</v>
      </c>
      <c r="D290" t="s">
        <v>2281</v>
      </c>
      <c r="E290" t="s">
        <v>1516</v>
      </c>
      <c r="F290" t="s">
        <v>2282</v>
      </c>
    </row>
    <row r="291" spans="1:7">
      <c r="A291" t="s">
        <v>0</v>
      </c>
      <c r="B291" t="s">
        <v>2283</v>
      </c>
      <c r="C291" t="s">
        <v>11590</v>
      </c>
      <c r="D291" t="s">
        <v>2284</v>
      </c>
      <c r="E291" t="s">
        <v>1516</v>
      </c>
      <c r="F291" t="s">
        <v>2285</v>
      </c>
    </row>
    <row r="292" spans="1:7">
      <c r="A292" t="s">
        <v>0</v>
      </c>
      <c r="B292" t="s">
        <v>2286</v>
      </c>
      <c r="C292" t="s">
        <v>2287</v>
      </c>
      <c r="D292" t="s">
        <v>2288</v>
      </c>
      <c r="E292" t="s">
        <v>1516</v>
      </c>
      <c r="F292" t="s">
        <v>2289</v>
      </c>
    </row>
    <row r="293" spans="1:7">
      <c r="A293" t="s">
        <v>0</v>
      </c>
      <c r="B293" t="s">
        <v>2290</v>
      </c>
      <c r="C293" t="s">
        <v>8001</v>
      </c>
      <c r="D293" t="s">
        <v>2291</v>
      </c>
      <c r="E293" t="s">
        <v>1516</v>
      </c>
      <c r="F293" t="s">
        <v>2292</v>
      </c>
    </row>
    <row r="294" spans="1:7">
      <c r="A294" t="s">
        <v>0</v>
      </c>
      <c r="B294" t="s">
        <v>2293</v>
      </c>
      <c r="C294" t="s">
        <v>2294</v>
      </c>
      <c r="D294" t="s">
        <v>2295</v>
      </c>
      <c r="E294" t="s">
        <v>1516</v>
      </c>
      <c r="F294" t="s">
        <v>2296</v>
      </c>
    </row>
    <row r="295" spans="1:7">
      <c r="A295" t="s">
        <v>0</v>
      </c>
      <c r="B295" t="s">
        <v>2297</v>
      </c>
      <c r="C295" t="s">
        <v>2298</v>
      </c>
      <c r="D295" t="s">
        <v>2299</v>
      </c>
      <c r="E295" t="s">
        <v>1516</v>
      </c>
      <c r="F295" t="s">
        <v>2300</v>
      </c>
    </row>
    <row r="296" spans="1:7">
      <c r="A296" t="s">
        <v>0</v>
      </c>
      <c r="B296" t="s">
        <v>2301</v>
      </c>
      <c r="C296" t="s">
        <v>2302</v>
      </c>
      <c r="D296" t="s">
        <v>2303</v>
      </c>
      <c r="E296" t="s">
        <v>1516</v>
      </c>
      <c r="F296" t="s">
        <v>2304</v>
      </c>
    </row>
    <row r="297" spans="1:7">
      <c r="A297" t="s">
        <v>0</v>
      </c>
      <c r="B297" t="s">
        <v>2305</v>
      </c>
      <c r="C297" t="s">
        <v>2306</v>
      </c>
      <c r="D297" t="s">
        <v>2307</v>
      </c>
      <c r="E297" t="s">
        <v>1516</v>
      </c>
      <c r="F297" t="s">
        <v>2308</v>
      </c>
    </row>
    <row r="298" spans="1:7">
      <c r="A298" t="s">
        <v>0</v>
      </c>
      <c r="B298" t="s">
        <v>2309</v>
      </c>
      <c r="C298" t="s">
        <v>2310</v>
      </c>
      <c r="D298" t="s">
        <v>2311</v>
      </c>
      <c r="E298" t="s">
        <v>1516</v>
      </c>
      <c r="F298" t="s">
        <v>2312</v>
      </c>
    </row>
    <row r="299" spans="1:7">
      <c r="A299" t="s">
        <v>0</v>
      </c>
      <c r="B299" t="s">
        <v>2313</v>
      </c>
      <c r="C299" t="s">
        <v>2315</v>
      </c>
      <c r="D299" t="s">
        <v>2314</v>
      </c>
      <c r="E299" t="s">
        <v>1516</v>
      </c>
      <c r="F299" t="s">
        <v>2315</v>
      </c>
    </row>
    <row r="300" spans="1:7">
      <c r="A300" t="s">
        <v>0</v>
      </c>
      <c r="B300" t="s">
        <v>2316</v>
      </c>
      <c r="C300" t="s">
        <v>2317</v>
      </c>
      <c r="D300" t="s">
        <v>2318</v>
      </c>
      <c r="E300" t="s">
        <v>1516</v>
      </c>
      <c r="F300" t="s">
        <v>2319</v>
      </c>
    </row>
    <row r="301" spans="1:7">
      <c r="A301" t="s">
        <v>0</v>
      </c>
      <c r="B301" t="s">
        <v>2320</v>
      </c>
      <c r="C301" t="s">
        <v>2321</v>
      </c>
      <c r="D301" t="s">
        <v>11591</v>
      </c>
      <c r="E301" t="s">
        <v>1516</v>
      </c>
      <c r="F301" t="s">
        <v>2321</v>
      </c>
    </row>
    <row r="302" spans="1:7">
      <c r="A302" t="s">
        <v>0</v>
      </c>
      <c r="B302" t="s">
        <v>2322</v>
      </c>
      <c r="C302" t="s">
        <v>2323</v>
      </c>
      <c r="D302" t="s">
        <v>2324</v>
      </c>
      <c r="E302" t="s">
        <v>1516</v>
      </c>
      <c r="F302" t="s">
        <v>2325</v>
      </c>
      <c r="G302" t="s">
        <v>5741</v>
      </c>
    </row>
    <row r="303" spans="1:7">
      <c r="A303" t="s">
        <v>0</v>
      </c>
      <c r="B303" t="s">
        <v>2326</v>
      </c>
      <c r="C303" t="s">
        <v>2327</v>
      </c>
      <c r="D303" t="s">
        <v>2328</v>
      </c>
      <c r="E303" t="s">
        <v>1516</v>
      </c>
      <c r="F303" t="s">
        <v>2329</v>
      </c>
    </row>
    <row r="304" spans="1:7">
      <c r="A304" t="s">
        <v>0</v>
      </c>
      <c r="B304" t="s">
        <v>2330</v>
      </c>
      <c r="C304" t="s">
        <v>15</v>
      </c>
      <c r="D304" t="s">
        <v>2331</v>
      </c>
      <c r="E304" t="s">
        <v>1516</v>
      </c>
      <c r="F304" t="s">
        <v>2332</v>
      </c>
    </row>
    <row r="305" spans="1:7">
      <c r="A305" t="s">
        <v>0</v>
      </c>
      <c r="B305" t="s">
        <v>2333</v>
      </c>
      <c r="C305" t="s">
        <v>2334</v>
      </c>
      <c r="D305" t="s">
        <v>2335</v>
      </c>
      <c r="E305" t="s">
        <v>1516</v>
      </c>
      <c r="F305" t="s">
        <v>2336</v>
      </c>
    </row>
    <row r="306" spans="1:7">
      <c r="A306" t="s">
        <v>0</v>
      </c>
      <c r="B306" t="s">
        <v>2337</v>
      </c>
      <c r="C306" t="s">
        <v>15</v>
      </c>
      <c r="D306" t="s">
        <v>11388</v>
      </c>
      <c r="E306" t="s">
        <v>1516</v>
      </c>
      <c r="F306" t="s">
        <v>11389</v>
      </c>
    </row>
    <row r="307" spans="1:7">
      <c r="A307" t="s">
        <v>0</v>
      </c>
      <c r="B307" t="s">
        <v>2338</v>
      </c>
      <c r="C307" t="s">
        <v>2339</v>
      </c>
      <c r="D307" t="s">
        <v>5744</v>
      </c>
      <c r="E307" t="s">
        <v>1516</v>
      </c>
      <c r="F307" t="s">
        <v>2341</v>
      </c>
      <c r="G307" t="s">
        <v>5741</v>
      </c>
    </row>
    <row r="308" spans="1:7">
      <c r="A308" t="s">
        <v>0</v>
      </c>
      <c r="B308" t="s">
        <v>2342</v>
      </c>
      <c r="C308" t="s">
        <v>2343</v>
      </c>
      <c r="D308" t="s">
        <v>5745</v>
      </c>
      <c r="E308" t="s">
        <v>1516</v>
      </c>
      <c r="F308" t="s">
        <v>2345</v>
      </c>
      <c r="G308" t="s">
        <v>5741</v>
      </c>
    </row>
    <row r="309" spans="1:7">
      <c r="A309" t="s">
        <v>0</v>
      </c>
      <c r="B309" t="s">
        <v>2346</v>
      </c>
      <c r="C309" t="s">
        <v>2347</v>
      </c>
      <c r="D309" t="s">
        <v>2348</v>
      </c>
      <c r="E309" t="s">
        <v>1516</v>
      </c>
      <c r="F309" t="s">
        <v>2349</v>
      </c>
    </row>
    <row r="310" spans="1:7">
      <c r="A310" t="s">
        <v>0</v>
      </c>
      <c r="B310" t="s">
        <v>2350</v>
      </c>
      <c r="C310" t="s">
        <v>2351</v>
      </c>
      <c r="D310" t="s">
        <v>2352</v>
      </c>
      <c r="E310" t="s">
        <v>1516</v>
      </c>
      <c r="F310" t="s">
        <v>2353</v>
      </c>
      <c r="G310" t="s">
        <v>5741</v>
      </c>
    </row>
    <row r="311" spans="1:7">
      <c r="A311" t="s">
        <v>0</v>
      </c>
      <c r="B311" t="s">
        <v>2354</v>
      </c>
      <c r="C311" t="s">
        <v>6987</v>
      </c>
      <c r="D311" t="s">
        <v>2355</v>
      </c>
      <c r="E311" t="s">
        <v>1516</v>
      </c>
      <c r="F311" t="s">
        <v>2356</v>
      </c>
      <c r="G311" t="s">
        <v>5733</v>
      </c>
    </row>
    <row r="312" spans="1:7">
      <c r="A312" t="s">
        <v>0</v>
      </c>
      <c r="B312" t="s">
        <v>2357</v>
      </c>
      <c r="C312" t="s">
        <v>2358</v>
      </c>
      <c r="D312" t="s">
        <v>2359</v>
      </c>
      <c r="E312" t="s">
        <v>1516</v>
      </c>
      <c r="F312" t="s">
        <v>2360</v>
      </c>
    </row>
    <row r="313" spans="1:7">
      <c r="A313" t="s">
        <v>0</v>
      </c>
      <c r="B313" t="s">
        <v>2361</v>
      </c>
      <c r="C313" t="s">
        <v>2362</v>
      </c>
      <c r="D313" t="s">
        <v>2363</v>
      </c>
      <c r="E313" t="s">
        <v>1516</v>
      </c>
      <c r="F313" t="s">
        <v>2364</v>
      </c>
    </row>
    <row r="314" spans="1:7">
      <c r="A314" t="s">
        <v>0</v>
      </c>
      <c r="B314" t="s">
        <v>2365</v>
      </c>
      <c r="C314" t="s">
        <v>52</v>
      </c>
      <c r="D314" t="s">
        <v>2366</v>
      </c>
      <c r="E314" t="s">
        <v>1516</v>
      </c>
      <c r="F314" t="s">
        <v>52</v>
      </c>
    </row>
    <row r="315" spans="1:7">
      <c r="A315" t="s">
        <v>0</v>
      </c>
      <c r="B315" t="s">
        <v>2367</v>
      </c>
      <c r="C315" t="s">
        <v>2368</v>
      </c>
      <c r="D315" t="s">
        <v>2369</v>
      </c>
      <c r="E315" t="s">
        <v>1516</v>
      </c>
      <c r="F315" t="s">
        <v>100</v>
      </c>
      <c r="G315" t="s">
        <v>5733</v>
      </c>
    </row>
    <row r="316" spans="1:7">
      <c r="A316" t="s">
        <v>0</v>
      </c>
      <c r="B316" t="s">
        <v>2370</v>
      </c>
      <c r="C316" t="s">
        <v>2371</v>
      </c>
      <c r="D316" t="s">
        <v>9011</v>
      </c>
      <c r="E316" t="s">
        <v>1516</v>
      </c>
      <c r="F316" t="s">
        <v>2371</v>
      </c>
    </row>
    <row r="317" spans="1:7">
      <c r="A317" t="s">
        <v>0</v>
      </c>
      <c r="B317" t="s">
        <v>2372</v>
      </c>
      <c r="C317" t="s">
        <v>2521</v>
      </c>
      <c r="D317" t="s">
        <v>11592</v>
      </c>
      <c r="E317" t="s">
        <v>1516</v>
      </c>
      <c r="F317" t="s">
        <v>8184</v>
      </c>
    </row>
    <row r="318" spans="1:7">
      <c r="A318" t="s">
        <v>0</v>
      </c>
      <c r="B318" t="s">
        <v>2373</v>
      </c>
      <c r="C318" t="s">
        <v>11593</v>
      </c>
      <c r="D318" t="s">
        <v>2374</v>
      </c>
      <c r="E318" t="s">
        <v>1516</v>
      </c>
      <c r="F318" t="s">
        <v>2375</v>
      </c>
    </row>
    <row r="319" spans="1:7">
      <c r="A319" t="s">
        <v>0</v>
      </c>
      <c r="B319" t="s">
        <v>2376</v>
      </c>
      <c r="C319" t="s">
        <v>2377</v>
      </c>
      <c r="D319" t="s">
        <v>2378</v>
      </c>
      <c r="E319" t="s">
        <v>1516</v>
      </c>
      <c r="F319" t="s">
        <v>2379</v>
      </c>
      <c r="G319" t="s">
        <v>5733</v>
      </c>
    </row>
    <row r="320" spans="1:7">
      <c r="A320" t="s">
        <v>0</v>
      </c>
      <c r="B320" t="s">
        <v>2380</v>
      </c>
      <c r="C320" t="s">
        <v>2381</v>
      </c>
      <c r="D320" t="s">
        <v>2382</v>
      </c>
      <c r="E320" t="s">
        <v>1516</v>
      </c>
      <c r="F320" t="s">
        <v>2383</v>
      </c>
      <c r="G320" t="s">
        <v>5741</v>
      </c>
    </row>
    <row r="321" spans="1:7">
      <c r="A321" t="s">
        <v>0</v>
      </c>
      <c r="B321" t="s">
        <v>2384</v>
      </c>
      <c r="C321" t="s">
        <v>2521</v>
      </c>
      <c r="D321" t="s">
        <v>2385</v>
      </c>
      <c r="E321" t="s">
        <v>1516</v>
      </c>
      <c r="F321" t="s">
        <v>2386</v>
      </c>
    </row>
    <row r="322" spans="1:7">
      <c r="A322" t="s">
        <v>0</v>
      </c>
      <c r="B322" t="s">
        <v>2387</v>
      </c>
      <c r="C322" t="s">
        <v>11452</v>
      </c>
      <c r="D322" t="s">
        <v>2388</v>
      </c>
      <c r="E322" t="s">
        <v>1516</v>
      </c>
      <c r="F322" t="s">
        <v>2389</v>
      </c>
    </row>
    <row r="323" spans="1:7">
      <c r="A323" t="s">
        <v>0</v>
      </c>
      <c r="B323" t="s">
        <v>2390</v>
      </c>
      <c r="C323" t="s">
        <v>2392</v>
      </c>
      <c r="D323" t="s">
        <v>2391</v>
      </c>
      <c r="E323" t="s">
        <v>1516</v>
      </c>
      <c r="F323" t="s">
        <v>2392</v>
      </c>
    </row>
    <row r="324" spans="1:7">
      <c r="A324" t="s">
        <v>0</v>
      </c>
      <c r="B324" t="s">
        <v>2393</v>
      </c>
      <c r="C324" t="s">
        <v>2394</v>
      </c>
      <c r="D324" t="s">
        <v>2395</v>
      </c>
      <c r="E324" t="s">
        <v>1516</v>
      </c>
      <c r="F324" t="s">
        <v>2396</v>
      </c>
      <c r="G324" t="s">
        <v>5733</v>
      </c>
    </row>
    <row r="325" spans="1:7">
      <c r="A325" t="s">
        <v>0</v>
      </c>
      <c r="B325" t="s">
        <v>2397</v>
      </c>
      <c r="C325" t="s">
        <v>2398</v>
      </c>
      <c r="D325" t="s">
        <v>2399</v>
      </c>
      <c r="E325" t="s">
        <v>1516</v>
      </c>
      <c r="F325" t="s">
        <v>2400</v>
      </c>
      <c r="G325" t="s">
        <v>5741</v>
      </c>
    </row>
    <row r="326" spans="1:7">
      <c r="A326" t="s">
        <v>0</v>
      </c>
      <c r="B326" t="s">
        <v>2401</v>
      </c>
      <c r="C326" t="s">
        <v>2403</v>
      </c>
      <c r="D326" t="s">
        <v>2402</v>
      </c>
      <c r="E326" t="s">
        <v>1516</v>
      </c>
      <c r="F326" t="s">
        <v>2403</v>
      </c>
    </row>
    <row r="327" spans="1:7">
      <c r="A327" t="s">
        <v>0</v>
      </c>
      <c r="B327" t="s">
        <v>2404</v>
      </c>
      <c r="C327" t="s">
        <v>1877</v>
      </c>
      <c r="D327" t="s">
        <v>11393</v>
      </c>
      <c r="E327" t="s">
        <v>1516</v>
      </c>
      <c r="F327" t="s">
        <v>11394</v>
      </c>
    </row>
    <row r="328" spans="1:7">
      <c r="A328" t="s">
        <v>0</v>
      </c>
      <c r="B328" t="s">
        <v>2405</v>
      </c>
      <c r="C328" t="s">
        <v>1880</v>
      </c>
      <c r="D328" t="s">
        <v>11395</v>
      </c>
      <c r="E328" t="s">
        <v>1516</v>
      </c>
      <c r="F328" t="s">
        <v>11396</v>
      </c>
    </row>
    <row r="329" spans="1:7">
      <c r="A329" t="s">
        <v>0</v>
      </c>
      <c r="B329" t="s">
        <v>2406</v>
      </c>
      <c r="C329" t="s">
        <v>1634</v>
      </c>
      <c r="D329" t="s">
        <v>11397</v>
      </c>
      <c r="E329" t="s">
        <v>1516</v>
      </c>
      <c r="F329" t="s">
        <v>11398</v>
      </c>
    </row>
    <row r="330" spans="1:7">
      <c r="A330" t="s">
        <v>0</v>
      </c>
      <c r="B330" t="s">
        <v>2407</v>
      </c>
      <c r="C330" t="s">
        <v>2408</v>
      </c>
      <c r="D330" t="s">
        <v>2409</v>
      </c>
      <c r="E330" t="s">
        <v>1516</v>
      </c>
      <c r="F330" t="s">
        <v>2410</v>
      </c>
      <c r="G330" t="s">
        <v>5741</v>
      </c>
    </row>
    <row r="331" spans="1:7">
      <c r="A331" t="s">
        <v>0</v>
      </c>
      <c r="B331" t="s">
        <v>2411</v>
      </c>
      <c r="C331" t="s">
        <v>11399</v>
      </c>
      <c r="D331" t="s">
        <v>11400</v>
      </c>
      <c r="E331" t="s">
        <v>1516</v>
      </c>
      <c r="F331" t="s">
        <v>7059</v>
      </c>
    </row>
    <row r="332" spans="1:7">
      <c r="A332" t="s">
        <v>0</v>
      </c>
      <c r="B332" t="s">
        <v>2412</v>
      </c>
      <c r="C332" t="s">
        <v>11512</v>
      </c>
      <c r="D332" t="s">
        <v>1615</v>
      </c>
      <c r="E332" t="s">
        <v>1516</v>
      </c>
      <c r="F332" t="s">
        <v>1616</v>
      </c>
    </row>
    <row r="333" spans="1:7">
      <c r="A333" t="s">
        <v>0</v>
      </c>
      <c r="B333" t="s">
        <v>2413</v>
      </c>
      <c r="C333" t="s">
        <v>11594</v>
      </c>
      <c r="D333" t="s">
        <v>11595</v>
      </c>
      <c r="E333" t="s">
        <v>1516</v>
      </c>
      <c r="F333" t="s">
        <v>11385</v>
      </c>
    </row>
    <row r="334" spans="1:7">
      <c r="A334" t="s">
        <v>0</v>
      </c>
      <c r="B334" t="s">
        <v>2414</v>
      </c>
      <c r="C334" t="s">
        <v>2415</v>
      </c>
      <c r="D334" t="s">
        <v>2416</v>
      </c>
      <c r="E334" t="s">
        <v>1516</v>
      </c>
      <c r="F334" t="s">
        <v>2417</v>
      </c>
    </row>
    <row r="335" spans="1:7">
      <c r="A335" t="s">
        <v>0</v>
      </c>
      <c r="B335" t="s">
        <v>2418</v>
      </c>
      <c r="C335" t="s">
        <v>2420</v>
      </c>
      <c r="D335" t="s">
        <v>2419</v>
      </c>
      <c r="E335" t="s">
        <v>1516</v>
      </c>
      <c r="F335" t="s">
        <v>2420</v>
      </c>
    </row>
    <row r="336" spans="1:7">
      <c r="A336" t="s">
        <v>0</v>
      </c>
      <c r="B336" t="s">
        <v>2421</v>
      </c>
      <c r="C336" t="s">
        <v>2423</v>
      </c>
      <c r="D336" t="s">
        <v>2422</v>
      </c>
      <c r="E336" t="s">
        <v>1516</v>
      </c>
      <c r="F336" t="s">
        <v>2423</v>
      </c>
    </row>
    <row r="337" spans="1:6">
      <c r="A337" t="s">
        <v>0</v>
      </c>
      <c r="B337" t="s">
        <v>2424</v>
      </c>
      <c r="C337" t="s">
        <v>2426</v>
      </c>
      <c r="D337" t="s">
        <v>2425</v>
      </c>
      <c r="E337" t="s">
        <v>1516</v>
      </c>
      <c r="F337" t="s">
        <v>2426</v>
      </c>
    </row>
    <row r="338" spans="1:6">
      <c r="A338" t="s">
        <v>0</v>
      </c>
      <c r="B338" t="s">
        <v>2427</v>
      </c>
      <c r="C338" t="s">
        <v>11240</v>
      </c>
      <c r="D338" t="s">
        <v>11241</v>
      </c>
      <c r="E338" t="s">
        <v>1516</v>
      </c>
      <c r="F338" t="s">
        <v>11242</v>
      </c>
    </row>
    <row r="339" spans="1:6">
      <c r="A339" t="s">
        <v>0</v>
      </c>
      <c r="B339" t="s">
        <v>2428</v>
      </c>
      <c r="C339" t="s">
        <v>7827</v>
      </c>
      <c r="D339" t="s">
        <v>7828</v>
      </c>
      <c r="E339" t="s">
        <v>1516</v>
      </c>
      <c r="F339" t="s">
        <v>7160</v>
      </c>
    </row>
    <row r="340" spans="1:6">
      <c r="A340" t="s">
        <v>0</v>
      </c>
      <c r="B340" t="s">
        <v>2429</v>
      </c>
      <c r="C340" t="s">
        <v>11497</v>
      </c>
      <c r="D340" t="s">
        <v>11496</v>
      </c>
      <c r="E340" t="s">
        <v>1516</v>
      </c>
      <c r="F340" t="s">
        <v>11497</v>
      </c>
    </row>
    <row r="341" spans="1:6">
      <c r="A341" t="s">
        <v>0</v>
      </c>
      <c r="B341" t="s">
        <v>2430</v>
      </c>
      <c r="C341" t="s">
        <v>376</v>
      </c>
      <c r="D341" t="s">
        <v>11288</v>
      </c>
      <c r="E341" t="s">
        <v>1516</v>
      </c>
      <c r="F341" t="s">
        <v>8628</v>
      </c>
    </row>
    <row r="342" spans="1:6">
      <c r="A342" t="s">
        <v>0</v>
      </c>
      <c r="B342" t="s">
        <v>2431</v>
      </c>
      <c r="C342" t="s">
        <v>2432</v>
      </c>
      <c r="D342" t="s">
        <v>2433</v>
      </c>
      <c r="E342" t="s">
        <v>1516</v>
      </c>
      <c r="F342" t="s">
        <v>2434</v>
      </c>
    </row>
    <row r="343" spans="1:6">
      <c r="A343" t="s">
        <v>0</v>
      </c>
      <c r="B343" t="s">
        <v>2435</v>
      </c>
      <c r="C343" t="s">
        <v>1641</v>
      </c>
      <c r="D343" t="s">
        <v>2436</v>
      </c>
      <c r="E343" t="s">
        <v>1516</v>
      </c>
      <c r="F343" t="s">
        <v>2437</v>
      </c>
    </row>
    <row r="344" spans="1:6">
      <c r="A344" t="s">
        <v>0</v>
      </c>
      <c r="B344" t="s">
        <v>2438</v>
      </c>
      <c r="C344" t="s">
        <v>2439</v>
      </c>
      <c r="D344" t="s">
        <v>2440</v>
      </c>
      <c r="E344" t="s">
        <v>1516</v>
      </c>
      <c r="F344" t="s">
        <v>2441</v>
      </c>
    </row>
    <row r="345" spans="1:6">
      <c r="A345" t="s">
        <v>0</v>
      </c>
      <c r="B345" t="s">
        <v>2442</v>
      </c>
      <c r="C345" t="s">
        <v>2443</v>
      </c>
      <c r="D345" t="s">
        <v>11596</v>
      </c>
      <c r="E345" t="s">
        <v>1516</v>
      </c>
      <c r="F345" t="s">
        <v>11597</v>
      </c>
    </row>
    <row r="346" spans="1:6">
      <c r="A346" t="s">
        <v>0</v>
      </c>
      <c r="B346" t="s">
        <v>2444</v>
      </c>
      <c r="C346" t="s">
        <v>2446</v>
      </c>
      <c r="D346" t="s">
        <v>2445</v>
      </c>
      <c r="E346" t="s">
        <v>1516</v>
      </c>
      <c r="F346" t="s">
        <v>2446</v>
      </c>
    </row>
    <row r="347" spans="1:6">
      <c r="A347" t="s">
        <v>0</v>
      </c>
      <c r="B347" t="s">
        <v>2447</v>
      </c>
      <c r="C347" t="s">
        <v>2521</v>
      </c>
      <c r="D347" t="s">
        <v>2448</v>
      </c>
      <c r="E347" t="s">
        <v>1516</v>
      </c>
      <c r="F347" t="s">
        <v>2449</v>
      </c>
    </row>
    <row r="348" spans="1:6">
      <c r="A348" t="s">
        <v>0</v>
      </c>
      <c r="B348" t="s">
        <v>2450</v>
      </c>
      <c r="C348" t="s">
        <v>6950</v>
      </c>
      <c r="D348" t="s">
        <v>2451</v>
      </c>
      <c r="E348" t="s">
        <v>1516</v>
      </c>
      <c r="F348" t="s">
        <v>2452</v>
      </c>
    </row>
    <row r="349" spans="1:6">
      <c r="A349" t="s">
        <v>0</v>
      </c>
      <c r="B349" t="s">
        <v>2453</v>
      </c>
      <c r="C349" t="s">
        <v>4818</v>
      </c>
      <c r="D349" t="s">
        <v>2454</v>
      </c>
      <c r="E349" t="s">
        <v>1516</v>
      </c>
      <c r="F349" t="s">
        <v>2455</v>
      </c>
    </row>
    <row r="350" spans="1:6">
      <c r="A350" t="s">
        <v>0</v>
      </c>
      <c r="B350" t="s">
        <v>2456</v>
      </c>
      <c r="C350" t="s">
        <v>2458</v>
      </c>
      <c r="D350" t="s">
        <v>2457</v>
      </c>
      <c r="E350" t="s">
        <v>1516</v>
      </c>
      <c r="F350" t="s">
        <v>2458</v>
      </c>
    </row>
    <row r="351" spans="1:6">
      <c r="A351" t="s">
        <v>0</v>
      </c>
      <c r="B351" t="s">
        <v>2459</v>
      </c>
      <c r="C351" t="s">
        <v>15</v>
      </c>
      <c r="D351" t="s">
        <v>2460</v>
      </c>
      <c r="E351" t="s">
        <v>1516</v>
      </c>
      <c r="F351" t="s">
        <v>2461</v>
      </c>
    </row>
    <row r="352" spans="1:6">
      <c r="A352" t="s">
        <v>0</v>
      </c>
      <c r="B352" t="s">
        <v>2462</v>
      </c>
      <c r="C352" t="s">
        <v>2464</v>
      </c>
      <c r="D352" t="s">
        <v>2463</v>
      </c>
      <c r="E352" t="s">
        <v>1516</v>
      </c>
      <c r="F352" t="s">
        <v>2464</v>
      </c>
    </row>
    <row r="353" spans="1:7">
      <c r="A353" t="s">
        <v>0</v>
      </c>
      <c r="B353" t="s">
        <v>2465</v>
      </c>
      <c r="C353" t="s">
        <v>7818</v>
      </c>
      <c r="D353" t="s">
        <v>11598</v>
      </c>
      <c r="E353" t="s">
        <v>1516</v>
      </c>
      <c r="F353" t="s">
        <v>11599</v>
      </c>
    </row>
    <row r="354" spans="1:7">
      <c r="A354" t="s">
        <v>0</v>
      </c>
      <c r="B354" t="s">
        <v>2467</v>
      </c>
      <c r="C354" t="s">
        <v>1637</v>
      </c>
      <c r="D354" t="s">
        <v>11600</v>
      </c>
      <c r="E354" t="s">
        <v>1516</v>
      </c>
      <c r="F354" t="s">
        <v>11601</v>
      </c>
    </row>
    <row r="355" spans="1:7">
      <c r="A355" t="s">
        <v>0</v>
      </c>
      <c r="B355" t="s">
        <v>2468</v>
      </c>
      <c r="C355" t="s">
        <v>1637</v>
      </c>
      <c r="D355" t="s">
        <v>11600</v>
      </c>
      <c r="E355" t="s">
        <v>1516</v>
      </c>
      <c r="F355" t="s">
        <v>11601</v>
      </c>
    </row>
    <row r="356" spans="1:7">
      <c r="A356" t="s">
        <v>0</v>
      </c>
      <c r="B356" t="s">
        <v>2469</v>
      </c>
      <c r="C356" t="s">
        <v>1634</v>
      </c>
      <c r="D356" t="s">
        <v>11602</v>
      </c>
      <c r="E356" t="s">
        <v>1516</v>
      </c>
      <c r="F356" t="s">
        <v>11603</v>
      </c>
    </row>
    <row r="357" spans="1:7">
      <c r="A357" t="s">
        <v>0</v>
      </c>
      <c r="B357" t="s">
        <v>2470</v>
      </c>
      <c r="C357" t="s">
        <v>1641</v>
      </c>
      <c r="D357" t="s">
        <v>11604</v>
      </c>
      <c r="E357" t="s">
        <v>1516</v>
      </c>
      <c r="F357" t="s">
        <v>11605</v>
      </c>
    </row>
    <row r="358" spans="1:7">
      <c r="A358" t="s">
        <v>0</v>
      </c>
      <c r="B358" t="s">
        <v>2471</v>
      </c>
      <c r="C358" t="s">
        <v>15</v>
      </c>
      <c r="D358" t="s">
        <v>11606</v>
      </c>
      <c r="E358" t="s">
        <v>1516</v>
      </c>
      <c r="F358" t="s">
        <v>11607</v>
      </c>
    </row>
    <row r="359" spans="1:7">
      <c r="A359" t="s">
        <v>0</v>
      </c>
      <c r="B359" t="s">
        <v>2472</v>
      </c>
      <c r="C359" t="s">
        <v>2097</v>
      </c>
      <c r="D359" t="s">
        <v>11608</v>
      </c>
      <c r="E359" t="s">
        <v>1516</v>
      </c>
      <c r="F359" t="s">
        <v>11609</v>
      </c>
    </row>
    <row r="360" spans="1:7">
      <c r="A360" t="s">
        <v>0</v>
      </c>
      <c r="B360" t="s">
        <v>2473</v>
      </c>
      <c r="C360" t="s">
        <v>1637</v>
      </c>
      <c r="D360" t="s">
        <v>2474</v>
      </c>
      <c r="E360" t="s">
        <v>1516</v>
      </c>
      <c r="F360" t="s">
        <v>2475</v>
      </c>
    </row>
    <row r="361" spans="1:7">
      <c r="A361" t="s">
        <v>0</v>
      </c>
      <c r="B361" t="s">
        <v>2476</v>
      </c>
      <c r="C361" t="s">
        <v>11610</v>
      </c>
      <c r="D361" t="s">
        <v>11611</v>
      </c>
      <c r="E361" t="s">
        <v>1516</v>
      </c>
      <c r="F361" t="s">
        <v>11612</v>
      </c>
      <c r="G361" t="s">
        <v>5733</v>
      </c>
    </row>
    <row r="362" spans="1:7">
      <c r="A362" t="s">
        <v>0</v>
      </c>
      <c r="B362" t="s">
        <v>2477</v>
      </c>
      <c r="C362" t="s">
        <v>2479</v>
      </c>
      <c r="D362" t="s">
        <v>2478</v>
      </c>
      <c r="E362" t="s">
        <v>1516</v>
      </c>
      <c r="F362" t="s">
        <v>2479</v>
      </c>
    </row>
    <row r="363" spans="1:7">
      <c r="A363" t="s">
        <v>0</v>
      </c>
      <c r="B363" t="s">
        <v>2480</v>
      </c>
      <c r="C363" t="s">
        <v>9144</v>
      </c>
      <c r="D363" t="s">
        <v>11613</v>
      </c>
      <c r="E363" t="s">
        <v>1516</v>
      </c>
      <c r="F363" t="s">
        <v>11614</v>
      </c>
    </row>
    <row r="364" spans="1:7">
      <c r="A364" t="s">
        <v>0</v>
      </c>
      <c r="B364" t="s">
        <v>2481</v>
      </c>
      <c r="C364" t="s">
        <v>15</v>
      </c>
      <c r="D364" t="s">
        <v>2482</v>
      </c>
      <c r="E364" t="s">
        <v>1516</v>
      </c>
      <c r="F364" t="s">
        <v>2483</v>
      </c>
    </row>
    <row r="365" spans="1:7">
      <c r="A365" t="s">
        <v>0</v>
      </c>
      <c r="B365" t="s">
        <v>2484</v>
      </c>
      <c r="C365" t="s">
        <v>2521</v>
      </c>
      <c r="D365" t="s">
        <v>11262</v>
      </c>
      <c r="E365" t="s">
        <v>1516</v>
      </c>
      <c r="F365" t="s">
        <v>11263</v>
      </c>
    </row>
    <row r="366" spans="1:7">
      <c r="A366" t="s">
        <v>0</v>
      </c>
      <c r="B366" t="s">
        <v>2485</v>
      </c>
      <c r="C366" t="s">
        <v>2486</v>
      </c>
      <c r="D366" t="s">
        <v>2487</v>
      </c>
      <c r="E366" t="s">
        <v>1516</v>
      </c>
      <c r="F366" t="s">
        <v>2488</v>
      </c>
    </row>
    <row r="367" spans="1:7">
      <c r="A367" t="s">
        <v>0</v>
      </c>
      <c r="B367" t="s">
        <v>2489</v>
      </c>
      <c r="C367" t="s">
        <v>2490</v>
      </c>
      <c r="D367" t="s">
        <v>10618</v>
      </c>
      <c r="E367" t="s">
        <v>1516</v>
      </c>
      <c r="F367" t="s">
        <v>2490</v>
      </c>
    </row>
    <row r="368" spans="1:7">
      <c r="A368" t="s">
        <v>0</v>
      </c>
      <c r="B368" t="s">
        <v>2491</v>
      </c>
      <c r="C368" t="s">
        <v>2492</v>
      </c>
      <c r="D368" t="s">
        <v>2493</v>
      </c>
      <c r="E368" t="s">
        <v>1516</v>
      </c>
      <c r="F368" t="s">
        <v>2494</v>
      </c>
      <c r="G368" t="s">
        <v>5733</v>
      </c>
    </row>
    <row r="369" spans="1:7">
      <c r="A369" t="s">
        <v>0</v>
      </c>
      <c r="B369" t="s">
        <v>2495</v>
      </c>
      <c r="C369" t="s">
        <v>15</v>
      </c>
      <c r="D369" t="s">
        <v>2496</v>
      </c>
      <c r="E369" t="s">
        <v>1516</v>
      </c>
      <c r="F369" t="s">
        <v>2497</v>
      </c>
    </row>
    <row r="370" spans="1:7">
      <c r="A370" t="s">
        <v>0</v>
      </c>
      <c r="B370" t="s">
        <v>2498</v>
      </c>
      <c r="C370" t="s">
        <v>2499</v>
      </c>
      <c r="D370" t="s">
        <v>2500</v>
      </c>
      <c r="E370" t="s">
        <v>1516</v>
      </c>
      <c r="F370" t="s">
        <v>2501</v>
      </c>
    </row>
    <row r="371" spans="1:7">
      <c r="A371" t="s">
        <v>0</v>
      </c>
      <c r="B371" t="s">
        <v>2502</v>
      </c>
      <c r="C371" t="s">
        <v>7661</v>
      </c>
      <c r="D371" t="s">
        <v>2503</v>
      </c>
      <c r="E371" t="s">
        <v>1516</v>
      </c>
      <c r="F371" t="s">
        <v>2504</v>
      </c>
    </row>
    <row r="372" spans="1:7">
      <c r="A372" t="s">
        <v>0</v>
      </c>
      <c r="B372" t="s">
        <v>2505</v>
      </c>
      <c r="C372" t="s">
        <v>7661</v>
      </c>
      <c r="D372" t="s">
        <v>2506</v>
      </c>
      <c r="E372" t="s">
        <v>1516</v>
      </c>
      <c r="F372" t="s">
        <v>2507</v>
      </c>
    </row>
    <row r="373" spans="1:7">
      <c r="A373" t="s">
        <v>0</v>
      </c>
      <c r="B373" t="s">
        <v>2508</v>
      </c>
      <c r="C373" t="s">
        <v>2510</v>
      </c>
      <c r="D373" t="s">
        <v>2509</v>
      </c>
      <c r="E373" t="s">
        <v>1516</v>
      </c>
      <c r="F373" t="s">
        <v>2510</v>
      </c>
    </row>
    <row r="374" spans="1:7">
      <c r="A374" t="s">
        <v>0</v>
      </c>
      <c r="B374" t="s">
        <v>2511</v>
      </c>
      <c r="C374" t="s">
        <v>15</v>
      </c>
      <c r="D374" t="s">
        <v>2512</v>
      </c>
      <c r="E374" t="s">
        <v>1516</v>
      </c>
      <c r="F374" t="s">
        <v>2513</v>
      </c>
    </row>
    <row r="375" spans="1:7">
      <c r="A375" t="s">
        <v>0</v>
      </c>
      <c r="B375" t="s">
        <v>2514</v>
      </c>
      <c r="C375" t="s">
        <v>11615</v>
      </c>
      <c r="D375" t="s">
        <v>8465</v>
      </c>
      <c r="E375" t="s">
        <v>1516</v>
      </c>
      <c r="F375" t="s">
        <v>4994</v>
      </c>
    </row>
    <row r="376" spans="1:7">
      <c r="A376" t="s">
        <v>0</v>
      </c>
      <c r="B376" t="s">
        <v>2515</v>
      </c>
      <c r="C376" t="s">
        <v>2516</v>
      </c>
      <c r="D376" t="s">
        <v>2517</v>
      </c>
      <c r="E376" t="s">
        <v>1516</v>
      </c>
      <c r="F376" t="s">
        <v>2518</v>
      </c>
    </row>
    <row r="377" spans="1:7">
      <c r="A377" t="s">
        <v>0</v>
      </c>
      <c r="B377" t="s">
        <v>2519</v>
      </c>
      <c r="C377" t="s">
        <v>7782</v>
      </c>
      <c r="D377" t="s">
        <v>2520</v>
      </c>
      <c r="E377" t="s">
        <v>1516</v>
      </c>
      <c r="F377" t="s">
        <v>2521</v>
      </c>
      <c r="G377" t="s">
        <v>5733</v>
      </c>
    </row>
    <row r="378" spans="1:7">
      <c r="A378" t="s">
        <v>0</v>
      </c>
      <c r="B378" t="s">
        <v>2522</v>
      </c>
      <c r="C378" t="s">
        <v>2523</v>
      </c>
      <c r="D378" t="s">
        <v>2524</v>
      </c>
      <c r="E378" t="s">
        <v>1516</v>
      </c>
      <c r="F378" t="s">
        <v>2525</v>
      </c>
    </row>
    <row r="379" spans="1:7">
      <c r="A379" t="s">
        <v>0</v>
      </c>
      <c r="B379" t="s">
        <v>2526</v>
      </c>
      <c r="C379" t="s">
        <v>9111</v>
      </c>
      <c r="D379" t="s">
        <v>2527</v>
      </c>
      <c r="E379" t="s">
        <v>1516</v>
      </c>
      <c r="F379" t="s">
        <v>2528</v>
      </c>
    </row>
    <row r="380" spans="1:7">
      <c r="A380" t="s">
        <v>0</v>
      </c>
      <c r="B380" t="s">
        <v>2529</v>
      </c>
      <c r="C380" t="s">
        <v>2530</v>
      </c>
      <c r="D380" t="s">
        <v>2531</v>
      </c>
      <c r="E380" t="s">
        <v>1516</v>
      </c>
      <c r="F380" t="s">
        <v>1788</v>
      </c>
    </row>
    <row r="381" spans="1:7">
      <c r="A381" t="s">
        <v>0</v>
      </c>
      <c r="B381" t="s">
        <v>2532</v>
      </c>
      <c r="C381" t="s">
        <v>11229</v>
      </c>
      <c r="D381" t="s">
        <v>11230</v>
      </c>
      <c r="E381" t="s">
        <v>1516</v>
      </c>
      <c r="F381" t="s">
        <v>11231</v>
      </c>
    </row>
    <row r="382" spans="1:7">
      <c r="A382" t="s">
        <v>0</v>
      </c>
      <c r="B382" t="s">
        <v>2534</v>
      </c>
      <c r="C382" t="s">
        <v>1877</v>
      </c>
      <c r="D382" t="s">
        <v>2535</v>
      </c>
      <c r="E382" t="s">
        <v>1516</v>
      </c>
      <c r="F382" t="s">
        <v>1877</v>
      </c>
    </row>
    <row r="383" spans="1:7">
      <c r="A383" t="s">
        <v>0</v>
      </c>
      <c r="B383" t="s">
        <v>2536</v>
      </c>
      <c r="C383" t="s">
        <v>1880</v>
      </c>
      <c r="D383" t="s">
        <v>1879</v>
      </c>
      <c r="E383" t="s">
        <v>1516</v>
      </c>
      <c r="F383" t="s">
        <v>1880</v>
      </c>
    </row>
    <row r="384" spans="1:7">
      <c r="A384" t="s">
        <v>0</v>
      </c>
      <c r="B384" t="s">
        <v>2537</v>
      </c>
      <c r="C384" t="s">
        <v>11616</v>
      </c>
      <c r="D384" t="s">
        <v>2538</v>
      </c>
      <c r="E384" t="s">
        <v>1516</v>
      </c>
      <c r="F384" t="s">
        <v>2539</v>
      </c>
    </row>
    <row r="385" spans="1:6">
      <c r="A385" t="s">
        <v>0</v>
      </c>
      <c r="B385" t="s">
        <v>2540</v>
      </c>
      <c r="C385" t="s">
        <v>15</v>
      </c>
      <c r="D385" t="s">
        <v>2541</v>
      </c>
      <c r="E385" t="s">
        <v>1516</v>
      </c>
      <c r="F385" t="s">
        <v>2542</v>
      </c>
    </row>
    <row r="386" spans="1:6">
      <c r="A386" t="s">
        <v>0</v>
      </c>
      <c r="B386" t="s">
        <v>2543</v>
      </c>
      <c r="C386" t="s">
        <v>1637</v>
      </c>
      <c r="D386" t="s">
        <v>11182</v>
      </c>
      <c r="E386" t="s">
        <v>1516</v>
      </c>
      <c r="F386" t="s">
        <v>11183</v>
      </c>
    </row>
    <row r="387" spans="1:6">
      <c r="A387" t="s">
        <v>0</v>
      </c>
      <c r="B387" t="s">
        <v>2544</v>
      </c>
      <c r="C387" t="s">
        <v>1634</v>
      </c>
      <c r="D387" t="s">
        <v>11180</v>
      </c>
      <c r="E387" t="s">
        <v>1516</v>
      </c>
      <c r="F387" t="s">
        <v>11181</v>
      </c>
    </row>
    <row r="388" spans="1:6">
      <c r="A388" t="s">
        <v>0</v>
      </c>
      <c r="B388" t="s">
        <v>2545</v>
      </c>
      <c r="C388" t="s">
        <v>15</v>
      </c>
      <c r="D388" t="s">
        <v>2546</v>
      </c>
      <c r="E388" t="s">
        <v>1516</v>
      </c>
      <c r="F388" t="s">
        <v>2547</v>
      </c>
    </row>
    <row r="389" spans="1:6">
      <c r="A389" t="s">
        <v>0</v>
      </c>
      <c r="B389" t="s">
        <v>2548</v>
      </c>
      <c r="C389" t="s">
        <v>52</v>
      </c>
      <c r="D389" t="s">
        <v>2549</v>
      </c>
      <c r="E389" t="s">
        <v>1516</v>
      </c>
      <c r="F389" t="s">
        <v>2550</v>
      </c>
    </row>
    <row r="390" spans="1:6">
      <c r="A390" t="s">
        <v>0</v>
      </c>
      <c r="B390" t="s">
        <v>2551</v>
      </c>
      <c r="C390" t="s">
        <v>2521</v>
      </c>
      <c r="D390" t="s">
        <v>2552</v>
      </c>
      <c r="E390" t="s">
        <v>1516</v>
      </c>
      <c r="F390" t="s">
        <v>2553</v>
      </c>
    </row>
    <row r="391" spans="1:6">
      <c r="A391" t="s">
        <v>0</v>
      </c>
      <c r="B391" t="s">
        <v>2554</v>
      </c>
      <c r="C391" t="s">
        <v>2556</v>
      </c>
      <c r="D391" t="s">
        <v>2555</v>
      </c>
      <c r="E391" t="s">
        <v>1516</v>
      </c>
      <c r="F391" t="s">
        <v>2556</v>
      </c>
    </row>
    <row r="392" spans="1:6">
      <c r="A392" t="s">
        <v>0</v>
      </c>
      <c r="B392" t="s">
        <v>2557</v>
      </c>
      <c r="C392" t="s">
        <v>15</v>
      </c>
      <c r="D392" t="s">
        <v>2558</v>
      </c>
      <c r="E392" t="s">
        <v>1516</v>
      </c>
      <c r="F392" t="s">
        <v>2559</v>
      </c>
    </row>
    <row r="393" spans="1:6">
      <c r="A393" t="s">
        <v>0</v>
      </c>
      <c r="B393" t="s">
        <v>2560</v>
      </c>
      <c r="C393" t="s">
        <v>11473</v>
      </c>
      <c r="D393" t="s">
        <v>11617</v>
      </c>
      <c r="E393" t="s">
        <v>1516</v>
      </c>
      <c r="F393" t="s">
        <v>11618</v>
      </c>
    </row>
    <row r="394" spans="1:6">
      <c r="A394" t="s">
        <v>0</v>
      </c>
      <c r="B394" t="s">
        <v>2561</v>
      </c>
      <c r="C394" t="s">
        <v>11473</v>
      </c>
      <c r="D394" t="s">
        <v>11617</v>
      </c>
      <c r="E394" t="s">
        <v>1516</v>
      </c>
      <c r="F394" t="s">
        <v>11618</v>
      </c>
    </row>
    <row r="395" spans="1:6">
      <c r="A395" t="s">
        <v>0</v>
      </c>
      <c r="B395" t="s">
        <v>2562</v>
      </c>
      <c r="C395" t="s">
        <v>11254</v>
      </c>
      <c r="D395" t="s">
        <v>2563</v>
      </c>
      <c r="E395" t="s">
        <v>1516</v>
      </c>
      <c r="F395" t="s">
        <v>2564</v>
      </c>
    </row>
    <row r="396" spans="1:6">
      <c r="A396" t="s">
        <v>0</v>
      </c>
      <c r="B396" t="s">
        <v>2565</v>
      </c>
      <c r="C396" t="s">
        <v>7666</v>
      </c>
      <c r="D396" t="s">
        <v>2566</v>
      </c>
      <c r="E396" t="s">
        <v>1516</v>
      </c>
      <c r="F396" t="s">
        <v>2567</v>
      </c>
    </row>
    <row r="397" spans="1:6">
      <c r="A397" t="s">
        <v>0</v>
      </c>
      <c r="B397" t="s">
        <v>2568</v>
      </c>
      <c r="C397" t="s">
        <v>7666</v>
      </c>
      <c r="D397" t="s">
        <v>2569</v>
      </c>
      <c r="E397" t="s">
        <v>1516</v>
      </c>
      <c r="F397" t="s">
        <v>2570</v>
      </c>
    </row>
    <row r="398" spans="1:6">
      <c r="A398" t="s">
        <v>0</v>
      </c>
      <c r="B398" t="s">
        <v>2571</v>
      </c>
      <c r="C398" t="s">
        <v>7652</v>
      </c>
      <c r="D398" t="s">
        <v>2572</v>
      </c>
      <c r="E398" t="s">
        <v>1516</v>
      </c>
      <c r="F398" t="s">
        <v>2573</v>
      </c>
    </row>
    <row r="399" spans="1:6">
      <c r="A399" t="s">
        <v>0</v>
      </c>
      <c r="B399" t="s">
        <v>2574</v>
      </c>
      <c r="C399" t="s">
        <v>7652</v>
      </c>
      <c r="D399" t="s">
        <v>2575</v>
      </c>
      <c r="E399" t="s">
        <v>1516</v>
      </c>
      <c r="F399" t="s">
        <v>2576</v>
      </c>
    </row>
    <row r="400" spans="1:6">
      <c r="A400" t="s">
        <v>0</v>
      </c>
      <c r="B400" t="s">
        <v>2577</v>
      </c>
      <c r="C400" t="s">
        <v>2578</v>
      </c>
      <c r="D400" t="s">
        <v>2579</v>
      </c>
      <c r="E400" t="s">
        <v>1516</v>
      </c>
      <c r="F400" t="s">
        <v>2580</v>
      </c>
    </row>
    <row r="401" spans="1:7">
      <c r="A401" t="s">
        <v>0</v>
      </c>
      <c r="B401" t="s">
        <v>2581</v>
      </c>
      <c r="C401" t="s">
        <v>2582</v>
      </c>
      <c r="D401" t="s">
        <v>2583</v>
      </c>
      <c r="E401" t="s">
        <v>1516</v>
      </c>
      <c r="F401" t="s">
        <v>2584</v>
      </c>
    </row>
    <row r="402" spans="1:7">
      <c r="A402" t="s">
        <v>0</v>
      </c>
      <c r="B402" t="s">
        <v>2585</v>
      </c>
      <c r="C402" t="s">
        <v>11619</v>
      </c>
      <c r="D402" t="s">
        <v>11207</v>
      </c>
      <c r="E402" t="s">
        <v>1516</v>
      </c>
      <c r="F402" t="s">
        <v>4737</v>
      </c>
    </row>
    <row r="403" spans="1:7">
      <c r="A403" t="s">
        <v>0</v>
      </c>
      <c r="B403" t="s">
        <v>2586</v>
      </c>
      <c r="C403" t="s">
        <v>2587</v>
      </c>
      <c r="D403" t="s">
        <v>2588</v>
      </c>
      <c r="E403" t="s">
        <v>1516</v>
      </c>
      <c r="F403" t="s">
        <v>2589</v>
      </c>
      <c r="G403" t="s">
        <v>5741</v>
      </c>
    </row>
    <row r="404" spans="1:7">
      <c r="A404" t="s">
        <v>0</v>
      </c>
      <c r="B404" t="s">
        <v>2590</v>
      </c>
      <c r="C404" t="s">
        <v>2591</v>
      </c>
      <c r="D404" t="s">
        <v>2592</v>
      </c>
      <c r="E404" t="s">
        <v>1516</v>
      </c>
      <c r="F404" t="s">
        <v>2593</v>
      </c>
    </row>
    <row r="405" spans="1:7">
      <c r="A405" t="s">
        <v>0</v>
      </c>
      <c r="B405" t="s">
        <v>2594</v>
      </c>
      <c r="C405" t="s">
        <v>3269</v>
      </c>
      <c r="D405" t="s">
        <v>2595</v>
      </c>
      <c r="E405" t="s">
        <v>1516</v>
      </c>
      <c r="F405" t="s">
        <v>15</v>
      </c>
    </row>
    <row r="406" spans="1:7">
      <c r="A406" t="s">
        <v>0</v>
      </c>
      <c r="B406" t="s">
        <v>2596</v>
      </c>
      <c r="C406" t="s">
        <v>2597</v>
      </c>
      <c r="D406" t="s">
        <v>2598</v>
      </c>
      <c r="E406" t="s">
        <v>1516</v>
      </c>
      <c r="F406" t="s">
        <v>2599</v>
      </c>
    </row>
    <row r="407" spans="1:7">
      <c r="A407" t="s">
        <v>0</v>
      </c>
      <c r="B407" t="s">
        <v>2600</v>
      </c>
      <c r="C407" t="s">
        <v>2601</v>
      </c>
      <c r="D407" t="s">
        <v>2602</v>
      </c>
      <c r="E407" t="s">
        <v>1516</v>
      </c>
      <c r="F407" t="s">
        <v>2603</v>
      </c>
      <c r="G407" t="s">
        <v>5733</v>
      </c>
    </row>
    <row r="408" spans="1:7">
      <c r="A408" t="s">
        <v>0</v>
      </c>
      <c r="B408" t="s">
        <v>2604</v>
      </c>
      <c r="C408" t="s">
        <v>2605</v>
      </c>
      <c r="D408" t="s">
        <v>2606</v>
      </c>
      <c r="E408" t="s">
        <v>1516</v>
      </c>
      <c r="F408" t="s">
        <v>2607</v>
      </c>
    </row>
    <row r="409" spans="1:7">
      <c r="A409" t="s">
        <v>0</v>
      </c>
      <c r="B409" t="s">
        <v>2608</v>
      </c>
      <c r="C409" t="s">
        <v>2609</v>
      </c>
      <c r="D409" t="s">
        <v>2610</v>
      </c>
      <c r="E409" t="s">
        <v>1516</v>
      </c>
      <c r="F409" t="s">
        <v>2611</v>
      </c>
      <c r="G409" t="s">
        <v>5741</v>
      </c>
    </row>
    <row r="410" spans="1:7">
      <c r="A410" t="s">
        <v>0</v>
      </c>
      <c r="B410" t="s">
        <v>2612</v>
      </c>
      <c r="C410" t="s">
        <v>9360</v>
      </c>
      <c r="D410" t="s">
        <v>2614</v>
      </c>
      <c r="E410" t="s">
        <v>1516</v>
      </c>
      <c r="F410" t="s">
        <v>2615</v>
      </c>
    </row>
    <row r="411" spans="1:7">
      <c r="A411" t="s">
        <v>0</v>
      </c>
      <c r="B411" t="s">
        <v>2616</v>
      </c>
      <c r="C411" t="s">
        <v>2617</v>
      </c>
      <c r="D411" t="s">
        <v>2618</v>
      </c>
      <c r="E411" t="s">
        <v>1516</v>
      </c>
      <c r="F411" t="s">
        <v>15</v>
      </c>
    </row>
    <row r="412" spans="1:7">
      <c r="A412" t="s">
        <v>0</v>
      </c>
      <c r="B412" t="s">
        <v>2619</v>
      </c>
      <c r="C412" t="s">
        <v>1935</v>
      </c>
      <c r="D412" t="s">
        <v>2620</v>
      </c>
      <c r="E412" t="s">
        <v>1516</v>
      </c>
      <c r="F412" t="s">
        <v>2621</v>
      </c>
    </row>
    <row r="413" spans="1:7">
      <c r="A413" t="s">
        <v>0</v>
      </c>
      <c r="B413" t="s">
        <v>2622</v>
      </c>
      <c r="C413" t="s">
        <v>11620</v>
      </c>
      <c r="D413" t="s">
        <v>2623</v>
      </c>
      <c r="E413" t="s">
        <v>1516</v>
      </c>
      <c r="F413" t="s">
        <v>2624</v>
      </c>
    </row>
    <row r="414" spans="1:7">
      <c r="A414" t="s">
        <v>0</v>
      </c>
      <c r="B414" t="s">
        <v>2625</v>
      </c>
      <c r="C414" t="s">
        <v>11620</v>
      </c>
      <c r="D414" t="s">
        <v>2626</v>
      </c>
      <c r="E414" t="s">
        <v>1516</v>
      </c>
      <c r="F414" t="s">
        <v>2627</v>
      </c>
    </row>
    <row r="415" spans="1:7">
      <c r="A415" t="s">
        <v>0</v>
      </c>
      <c r="B415" t="s">
        <v>2628</v>
      </c>
      <c r="C415" t="s">
        <v>8997</v>
      </c>
      <c r="D415" t="s">
        <v>11621</v>
      </c>
      <c r="E415" t="s">
        <v>1516</v>
      </c>
      <c r="F415" t="s">
        <v>9177</v>
      </c>
    </row>
    <row r="416" spans="1:7">
      <c r="A416" t="s">
        <v>0</v>
      </c>
      <c r="B416" t="s">
        <v>2629</v>
      </c>
      <c r="C416" t="s">
        <v>15</v>
      </c>
      <c r="D416" t="s">
        <v>2630</v>
      </c>
      <c r="E416" t="s">
        <v>1516</v>
      </c>
      <c r="F416" t="s">
        <v>2631</v>
      </c>
    </row>
    <row r="417" spans="1:7">
      <c r="A417" t="s">
        <v>0</v>
      </c>
      <c r="B417" t="s">
        <v>2632</v>
      </c>
      <c r="C417" t="s">
        <v>2633</v>
      </c>
      <c r="D417" t="s">
        <v>2634</v>
      </c>
      <c r="E417" t="s">
        <v>1516</v>
      </c>
      <c r="F417" t="s">
        <v>2635</v>
      </c>
      <c r="G417" t="s">
        <v>5733</v>
      </c>
    </row>
    <row r="418" spans="1:7">
      <c r="A418" t="s">
        <v>0</v>
      </c>
      <c r="B418" t="s">
        <v>2636</v>
      </c>
      <c r="C418" t="s">
        <v>2637</v>
      </c>
      <c r="D418" t="s">
        <v>2638</v>
      </c>
      <c r="E418" t="s">
        <v>1516</v>
      </c>
      <c r="F418" t="s">
        <v>2639</v>
      </c>
      <c r="G418" t="s">
        <v>5733</v>
      </c>
    </row>
    <row r="419" spans="1:7">
      <c r="A419" t="s">
        <v>0</v>
      </c>
      <c r="B419" t="s">
        <v>2640</v>
      </c>
      <c r="C419" t="s">
        <v>11220</v>
      </c>
      <c r="D419" t="s">
        <v>2641</v>
      </c>
      <c r="E419" t="s">
        <v>1516</v>
      </c>
      <c r="F419" t="s">
        <v>2642</v>
      </c>
    </row>
    <row r="420" spans="1:7">
      <c r="A420" t="s">
        <v>0</v>
      </c>
      <c r="B420" t="s">
        <v>2643</v>
      </c>
      <c r="C420" t="s">
        <v>2644</v>
      </c>
      <c r="D420" t="s">
        <v>2645</v>
      </c>
      <c r="E420" t="s">
        <v>1516</v>
      </c>
      <c r="F420" t="s">
        <v>2646</v>
      </c>
    </row>
    <row r="421" spans="1:7">
      <c r="A421" t="s">
        <v>0</v>
      </c>
      <c r="B421" t="s">
        <v>2647</v>
      </c>
      <c r="C421" t="s">
        <v>2648</v>
      </c>
      <c r="D421" t="s">
        <v>2649</v>
      </c>
      <c r="E421" t="s">
        <v>1516</v>
      </c>
      <c r="F421" t="s">
        <v>2650</v>
      </c>
    </row>
    <row r="422" spans="1:7">
      <c r="A422" t="s">
        <v>0</v>
      </c>
      <c r="B422" t="s">
        <v>2651</v>
      </c>
      <c r="C422" t="s">
        <v>2652</v>
      </c>
      <c r="D422" t="s">
        <v>2653</v>
      </c>
      <c r="E422" t="s">
        <v>1516</v>
      </c>
      <c r="F422" t="s">
        <v>2654</v>
      </c>
    </row>
    <row r="423" spans="1:7">
      <c r="A423" t="s">
        <v>0</v>
      </c>
      <c r="B423" t="s">
        <v>2655</v>
      </c>
      <c r="C423" t="s">
        <v>2656</v>
      </c>
      <c r="D423" t="s">
        <v>2657</v>
      </c>
      <c r="E423" t="s">
        <v>1516</v>
      </c>
      <c r="F423" t="s">
        <v>2658</v>
      </c>
    </row>
    <row r="424" spans="1:7">
      <c r="A424" t="s">
        <v>0</v>
      </c>
      <c r="B424" t="s">
        <v>2659</v>
      </c>
      <c r="C424" t="s">
        <v>2660</v>
      </c>
      <c r="D424" t="s">
        <v>2661</v>
      </c>
      <c r="E424" t="s">
        <v>1516</v>
      </c>
      <c r="F424" t="s">
        <v>2662</v>
      </c>
    </row>
    <row r="425" spans="1:7">
      <c r="A425" t="s">
        <v>0</v>
      </c>
      <c r="B425" t="s">
        <v>2663</v>
      </c>
      <c r="C425" t="s">
        <v>2664</v>
      </c>
      <c r="D425" t="s">
        <v>2665</v>
      </c>
      <c r="E425" t="s">
        <v>1516</v>
      </c>
      <c r="F425" t="s">
        <v>2666</v>
      </c>
    </row>
    <row r="426" spans="1:7">
      <c r="A426" t="s">
        <v>0</v>
      </c>
      <c r="B426" t="s">
        <v>2667</v>
      </c>
      <c r="C426" t="s">
        <v>1877</v>
      </c>
      <c r="D426" t="s">
        <v>2668</v>
      </c>
      <c r="E426" t="s">
        <v>1516</v>
      </c>
      <c r="F426" t="s">
        <v>2669</v>
      </c>
    </row>
    <row r="427" spans="1:7">
      <c r="A427" t="s">
        <v>0</v>
      </c>
      <c r="B427" t="s">
        <v>2670</v>
      </c>
      <c r="C427" t="s">
        <v>2671</v>
      </c>
      <c r="D427" t="s">
        <v>1971</v>
      </c>
      <c r="E427" t="s">
        <v>1516</v>
      </c>
      <c r="F427" t="s">
        <v>1972</v>
      </c>
    </row>
    <row r="428" spans="1:7">
      <c r="A428" t="s">
        <v>0</v>
      </c>
      <c r="B428" t="s">
        <v>2672</v>
      </c>
      <c r="C428" t="s">
        <v>15</v>
      </c>
      <c r="D428" t="s">
        <v>2512</v>
      </c>
      <c r="E428" t="s">
        <v>1516</v>
      </c>
      <c r="F428" t="s">
        <v>2513</v>
      </c>
    </row>
    <row r="429" spans="1:7">
      <c r="A429" t="s">
        <v>0</v>
      </c>
      <c r="B429" t="s">
        <v>2673</v>
      </c>
      <c r="C429" t="s">
        <v>15</v>
      </c>
      <c r="D429" t="s">
        <v>2546</v>
      </c>
      <c r="E429" t="s">
        <v>1516</v>
      </c>
      <c r="F429" t="s">
        <v>2547</v>
      </c>
    </row>
    <row r="430" spans="1:7">
      <c r="A430" t="s">
        <v>0</v>
      </c>
      <c r="B430" t="s">
        <v>2674</v>
      </c>
      <c r="C430" t="s">
        <v>11251</v>
      </c>
      <c r="D430" t="s">
        <v>11252</v>
      </c>
      <c r="E430" t="s">
        <v>1516</v>
      </c>
      <c r="F430" t="s">
        <v>11253</v>
      </c>
      <c r="G430" t="s">
        <v>5741</v>
      </c>
    </row>
    <row r="431" spans="1:7">
      <c r="A431" t="s">
        <v>0</v>
      </c>
      <c r="B431" t="s">
        <v>2676</v>
      </c>
      <c r="C431" t="s">
        <v>2677</v>
      </c>
      <c r="D431" t="s">
        <v>2678</v>
      </c>
      <c r="E431" t="s">
        <v>1516</v>
      </c>
      <c r="F431" t="s">
        <v>2679</v>
      </c>
    </row>
    <row r="432" spans="1:7">
      <c r="A432" t="s">
        <v>0</v>
      </c>
      <c r="B432" t="s">
        <v>2680</v>
      </c>
      <c r="C432" t="s">
        <v>2681</v>
      </c>
      <c r="D432" t="s">
        <v>2682</v>
      </c>
      <c r="E432" t="s">
        <v>1516</v>
      </c>
      <c r="F432" t="s">
        <v>2683</v>
      </c>
    </row>
    <row r="433" spans="1:7">
      <c r="A433" t="s">
        <v>0</v>
      </c>
      <c r="B433" t="s">
        <v>2684</v>
      </c>
      <c r="C433" t="s">
        <v>2685</v>
      </c>
      <c r="D433" t="s">
        <v>2686</v>
      </c>
      <c r="E433" t="s">
        <v>1516</v>
      </c>
      <c r="F433" t="s">
        <v>2687</v>
      </c>
    </row>
    <row r="434" spans="1:7">
      <c r="A434" t="s">
        <v>0</v>
      </c>
      <c r="B434" t="s">
        <v>2688</v>
      </c>
      <c r="C434" t="s">
        <v>2521</v>
      </c>
      <c r="D434" t="s">
        <v>9226</v>
      </c>
      <c r="E434" t="s">
        <v>1516</v>
      </c>
      <c r="F434" t="s">
        <v>7786</v>
      </c>
    </row>
    <row r="435" spans="1:7">
      <c r="A435" t="s">
        <v>0</v>
      </c>
      <c r="B435" t="s">
        <v>2689</v>
      </c>
      <c r="C435" t="s">
        <v>2691</v>
      </c>
      <c r="D435" t="s">
        <v>2690</v>
      </c>
      <c r="E435" t="s">
        <v>1516</v>
      </c>
      <c r="F435" t="s">
        <v>2691</v>
      </c>
    </row>
    <row r="436" spans="1:7">
      <c r="A436" t="s">
        <v>0</v>
      </c>
      <c r="B436" t="s">
        <v>2692</v>
      </c>
      <c r="C436" t="s">
        <v>10001</v>
      </c>
      <c r="D436" t="s">
        <v>11622</v>
      </c>
      <c r="E436" t="s">
        <v>1516</v>
      </c>
      <c r="F436" t="s">
        <v>11623</v>
      </c>
    </row>
    <row r="437" spans="1:7">
      <c r="A437" t="s">
        <v>0</v>
      </c>
      <c r="B437" t="s">
        <v>2693</v>
      </c>
      <c r="C437" t="s">
        <v>2695</v>
      </c>
      <c r="D437" t="s">
        <v>2694</v>
      </c>
      <c r="E437" t="s">
        <v>1516</v>
      </c>
      <c r="F437" t="s">
        <v>2695</v>
      </c>
    </row>
    <row r="438" spans="1:7">
      <c r="A438" t="s">
        <v>0</v>
      </c>
      <c r="B438" t="s">
        <v>2696</v>
      </c>
      <c r="C438" t="s">
        <v>2698</v>
      </c>
      <c r="D438" t="s">
        <v>2697</v>
      </c>
      <c r="E438" t="s">
        <v>1516</v>
      </c>
      <c r="F438" t="s">
        <v>2698</v>
      </c>
    </row>
    <row r="439" spans="1:7">
      <c r="A439" t="s">
        <v>0</v>
      </c>
      <c r="B439" t="s">
        <v>2699</v>
      </c>
      <c r="C439" t="s">
        <v>2698</v>
      </c>
      <c r="D439" t="s">
        <v>2697</v>
      </c>
      <c r="E439" t="s">
        <v>1516</v>
      </c>
      <c r="F439" t="s">
        <v>2698</v>
      </c>
    </row>
    <row r="440" spans="1:7">
      <c r="A440" t="s">
        <v>0</v>
      </c>
      <c r="B440" t="s">
        <v>2700</v>
      </c>
      <c r="C440" t="s">
        <v>15</v>
      </c>
      <c r="D440" t="s">
        <v>2701</v>
      </c>
      <c r="E440" t="s">
        <v>1516</v>
      </c>
      <c r="F440" t="s">
        <v>2702</v>
      </c>
      <c r="G440" t="s">
        <v>5733</v>
      </c>
    </row>
    <row r="441" spans="1:7">
      <c r="A441" t="s">
        <v>0</v>
      </c>
      <c r="B441" t="s">
        <v>2703</v>
      </c>
      <c r="C441" t="s">
        <v>2971</v>
      </c>
      <c r="D441" t="s">
        <v>2704</v>
      </c>
      <c r="E441" t="s">
        <v>1516</v>
      </c>
      <c r="F441" t="s">
        <v>2635</v>
      </c>
      <c r="G441" t="s">
        <v>5733</v>
      </c>
    </row>
    <row r="442" spans="1:7">
      <c r="A442" t="s">
        <v>0</v>
      </c>
      <c r="B442" t="s">
        <v>2705</v>
      </c>
      <c r="C442" t="s">
        <v>2706</v>
      </c>
      <c r="D442" t="s">
        <v>11624</v>
      </c>
      <c r="E442" t="s">
        <v>1516</v>
      </c>
      <c r="F442" t="s">
        <v>2706</v>
      </c>
    </row>
    <row r="443" spans="1:7">
      <c r="A443" t="s">
        <v>0</v>
      </c>
      <c r="B443" t="s">
        <v>2707</v>
      </c>
      <c r="C443" t="s">
        <v>2530</v>
      </c>
      <c r="D443" t="s">
        <v>2708</v>
      </c>
      <c r="E443" t="s">
        <v>1516</v>
      </c>
      <c r="F443" t="s">
        <v>2709</v>
      </c>
    </row>
    <row r="444" spans="1:7">
      <c r="A444" t="s">
        <v>0</v>
      </c>
      <c r="B444" t="s">
        <v>2710</v>
      </c>
      <c r="C444" t="s">
        <v>8001</v>
      </c>
      <c r="D444" t="s">
        <v>11625</v>
      </c>
      <c r="E444" t="s">
        <v>1516</v>
      </c>
      <c r="F444" t="s">
        <v>11626</v>
      </c>
    </row>
    <row r="445" spans="1:7">
      <c r="A445" t="s">
        <v>0</v>
      </c>
      <c r="B445" t="s">
        <v>2711</v>
      </c>
      <c r="C445" t="s">
        <v>2521</v>
      </c>
      <c r="D445" t="s">
        <v>11627</v>
      </c>
      <c r="E445" t="s">
        <v>1516</v>
      </c>
      <c r="F445" t="s">
        <v>11628</v>
      </c>
    </row>
    <row r="446" spans="1:7">
      <c r="A446" t="s">
        <v>0</v>
      </c>
      <c r="B446" t="s">
        <v>2712</v>
      </c>
      <c r="C446" t="s">
        <v>7797</v>
      </c>
      <c r="D446" t="s">
        <v>11629</v>
      </c>
      <c r="E446" t="s">
        <v>1516</v>
      </c>
      <c r="F446" t="s">
        <v>11630</v>
      </c>
    </row>
    <row r="447" spans="1:7">
      <c r="A447" t="s">
        <v>0</v>
      </c>
      <c r="B447" t="s">
        <v>2713</v>
      </c>
      <c r="C447" t="s">
        <v>15</v>
      </c>
      <c r="D447" t="s">
        <v>2714</v>
      </c>
      <c r="E447" t="s">
        <v>1516</v>
      </c>
      <c r="F447" t="s">
        <v>2715</v>
      </c>
    </row>
    <row r="448" spans="1:7">
      <c r="A448" t="s">
        <v>0</v>
      </c>
      <c r="B448" t="s">
        <v>2716</v>
      </c>
      <c r="C448" t="s">
        <v>1935</v>
      </c>
      <c r="D448" t="s">
        <v>1934</v>
      </c>
      <c r="E448" t="s">
        <v>1516</v>
      </c>
      <c r="F448" t="s">
        <v>1935</v>
      </c>
    </row>
    <row r="449" spans="1:6">
      <c r="A449" t="s">
        <v>0</v>
      </c>
      <c r="B449" t="s">
        <v>2717</v>
      </c>
      <c r="C449" t="s">
        <v>2719</v>
      </c>
      <c r="D449" t="s">
        <v>2718</v>
      </c>
      <c r="E449" t="s">
        <v>1516</v>
      </c>
      <c r="F449" t="s">
        <v>2719</v>
      </c>
    </row>
    <row r="450" spans="1:6">
      <c r="A450" t="s">
        <v>0</v>
      </c>
      <c r="B450" t="s">
        <v>2720</v>
      </c>
      <c r="C450" t="s">
        <v>2721</v>
      </c>
      <c r="D450" t="s">
        <v>11348</v>
      </c>
      <c r="E450" t="s">
        <v>1516</v>
      </c>
      <c r="F450" t="s">
        <v>5332</v>
      </c>
    </row>
    <row r="451" spans="1:6">
      <c r="A451" t="s">
        <v>0</v>
      </c>
      <c r="B451" t="s">
        <v>2722</v>
      </c>
      <c r="C451" t="s">
        <v>11289</v>
      </c>
      <c r="D451" t="s">
        <v>2723</v>
      </c>
      <c r="E451" t="s">
        <v>1516</v>
      </c>
      <c r="F451" t="s">
        <v>2724</v>
      </c>
    </row>
    <row r="452" spans="1:6">
      <c r="A452" t="s">
        <v>0</v>
      </c>
      <c r="B452" t="s">
        <v>2725</v>
      </c>
      <c r="C452" t="s">
        <v>11631</v>
      </c>
      <c r="D452" t="s">
        <v>2726</v>
      </c>
      <c r="E452" t="s">
        <v>1516</v>
      </c>
      <c r="F452" t="s">
        <v>2727</v>
      </c>
    </row>
    <row r="453" spans="1:6">
      <c r="A453" t="s">
        <v>0</v>
      </c>
      <c r="B453" t="s">
        <v>2728</v>
      </c>
      <c r="C453" t="s">
        <v>11575</v>
      </c>
      <c r="D453" t="s">
        <v>2090</v>
      </c>
      <c r="E453" t="s">
        <v>1516</v>
      </c>
      <c r="F453" t="s">
        <v>2091</v>
      </c>
    </row>
    <row r="454" spans="1:6">
      <c r="A454" t="s">
        <v>0</v>
      </c>
      <c r="B454" t="s">
        <v>2729</v>
      </c>
      <c r="C454" t="s">
        <v>1727</v>
      </c>
      <c r="D454" t="s">
        <v>2730</v>
      </c>
      <c r="E454" t="s">
        <v>1516</v>
      </c>
      <c r="F454" t="s">
        <v>2731</v>
      </c>
    </row>
    <row r="455" spans="1:6">
      <c r="A455" t="s">
        <v>0</v>
      </c>
      <c r="B455" t="s">
        <v>2732</v>
      </c>
      <c r="C455" t="s">
        <v>67</v>
      </c>
      <c r="D455" t="s">
        <v>2733</v>
      </c>
      <c r="E455" t="s">
        <v>1516</v>
      </c>
      <c r="F455" t="s">
        <v>473</v>
      </c>
    </row>
    <row r="456" spans="1:6">
      <c r="A456" t="s">
        <v>0</v>
      </c>
      <c r="B456" t="s">
        <v>2734</v>
      </c>
      <c r="C456" t="s">
        <v>15</v>
      </c>
      <c r="D456" t="s">
        <v>2735</v>
      </c>
      <c r="E456" t="s">
        <v>1516</v>
      </c>
      <c r="F456" t="s">
        <v>70</v>
      </c>
    </row>
    <row r="457" spans="1:6">
      <c r="A457" t="s">
        <v>0</v>
      </c>
      <c r="B457" t="s">
        <v>2736</v>
      </c>
      <c r="C457" t="s">
        <v>1634</v>
      </c>
      <c r="D457" t="s">
        <v>1633</v>
      </c>
      <c r="E457" t="s">
        <v>1516</v>
      </c>
      <c r="F457" t="s">
        <v>1634</v>
      </c>
    </row>
    <row r="458" spans="1:6">
      <c r="A458" t="s">
        <v>0</v>
      </c>
      <c r="B458" t="s">
        <v>2737</v>
      </c>
      <c r="C458" t="s">
        <v>1557</v>
      </c>
      <c r="D458" t="s">
        <v>11632</v>
      </c>
      <c r="E458" t="s">
        <v>1516</v>
      </c>
      <c r="F458" t="s">
        <v>11633</v>
      </c>
    </row>
    <row r="459" spans="1:6">
      <c r="A459" t="s">
        <v>0</v>
      </c>
      <c r="B459" t="s">
        <v>2738</v>
      </c>
      <c r="C459" t="s">
        <v>2392</v>
      </c>
      <c r="D459" t="s">
        <v>2391</v>
      </c>
      <c r="E459" t="s">
        <v>1516</v>
      </c>
      <c r="F459" t="s">
        <v>2392</v>
      </c>
    </row>
    <row r="460" spans="1:6">
      <c r="A460" t="s">
        <v>0</v>
      </c>
      <c r="B460" t="s">
        <v>2739</v>
      </c>
      <c r="C460" t="s">
        <v>11634</v>
      </c>
      <c r="D460" t="s">
        <v>1529</v>
      </c>
      <c r="E460" t="s">
        <v>1516</v>
      </c>
      <c r="F460" t="s">
        <v>1530</v>
      </c>
    </row>
    <row r="461" spans="1:6">
      <c r="A461" t="s">
        <v>0</v>
      </c>
      <c r="B461" t="s">
        <v>2740</v>
      </c>
      <c r="C461" t="s">
        <v>1935</v>
      </c>
      <c r="D461" t="s">
        <v>11635</v>
      </c>
      <c r="E461" t="s">
        <v>1516</v>
      </c>
      <c r="F461" t="s">
        <v>11636</v>
      </c>
    </row>
    <row r="462" spans="1:6">
      <c r="A462" t="s">
        <v>0</v>
      </c>
      <c r="B462" t="s">
        <v>2741</v>
      </c>
      <c r="C462" t="s">
        <v>1965</v>
      </c>
      <c r="D462" t="s">
        <v>1964</v>
      </c>
      <c r="E462" t="s">
        <v>1516</v>
      </c>
      <c r="F462" t="s">
        <v>1965</v>
      </c>
    </row>
    <row r="463" spans="1:6">
      <c r="A463" t="s">
        <v>0</v>
      </c>
      <c r="B463" t="s">
        <v>2742</v>
      </c>
      <c r="C463" t="s">
        <v>2743</v>
      </c>
      <c r="D463" t="s">
        <v>2744</v>
      </c>
      <c r="E463" t="s">
        <v>1516</v>
      </c>
      <c r="F463" t="s">
        <v>2745</v>
      </c>
    </row>
    <row r="464" spans="1:6">
      <c r="A464" t="s">
        <v>0</v>
      </c>
      <c r="B464" t="s">
        <v>2746</v>
      </c>
      <c r="C464" t="s">
        <v>1935</v>
      </c>
      <c r="D464" t="s">
        <v>1934</v>
      </c>
      <c r="E464" t="s">
        <v>1516</v>
      </c>
      <c r="F464" t="s">
        <v>1935</v>
      </c>
    </row>
    <row r="465" spans="1:7">
      <c r="A465" t="s">
        <v>0</v>
      </c>
      <c r="B465" t="s">
        <v>2747</v>
      </c>
      <c r="C465" t="s">
        <v>8053</v>
      </c>
      <c r="D465" t="s">
        <v>9617</v>
      </c>
      <c r="E465" t="s">
        <v>1516</v>
      </c>
      <c r="F465" t="s">
        <v>8058</v>
      </c>
      <c r="G465" t="s">
        <v>5733</v>
      </c>
    </row>
    <row r="466" spans="1:7">
      <c r="A466" t="s">
        <v>0</v>
      </c>
      <c r="B466" t="s">
        <v>2748</v>
      </c>
      <c r="C466" t="s">
        <v>11321</v>
      </c>
      <c r="D466" t="s">
        <v>2749</v>
      </c>
      <c r="E466" t="s">
        <v>1516</v>
      </c>
      <c r="F466" t="s">
        <v>2750</v>
      </c>
    </row>
    <row r="467" spans="1:7">
      <c r="A467" t="s">
        <v>0</v>
      </c>
      <c r="B467" t="s">
        <v>2751</v>
      </c>
      <c r="C467" t="s">
        <v>15</v>
      </c>
      <c r="D467" t="s">
        <v>11184</v>
      </c>
      <c r="E467" t="s">
        <v>1516</v>
      </c>
      <c r="F467" t="s">
        <v>11185</v>
      </c>
    </row>
    <row r="468" spans="1:7">
      <c r="A468" t="s">
        <v>0</v>
      </c>
      <c r="B468" t="s">
        <v>2752</v>
      </c>
      <c r="C468" t="s">
        <v>15</v>
      </c>
      <c r="D468" t="s">
        <v>2753</v>
      </c>
      <c r="E468" t="s">
        <v>1516</v>
      </c>
      <c r="F468" t="s">
        <v>2754</v>
      </c>
    </row>
    <row r="469" spans="1:7">
      <c r="A469" t="s">
        <v>0</v>
      </c>
      <c r="B469" t="s">
        <v>2755</v>
      </c>
      <c r="C469" t="s">
        <v>7827</v>
      </c>
      <c r="D469" t="s">
        <v>7828</v>
      </c>
      <c r="E469" t="s">
        <v>1516</v>
      </c>
      <c r="F469" t="s">
        <v>7160</v>
      </c>
    </row>
    <row r="470" spans="1:7">
      <c r="A470" t="s">
        <v>0</v>
      </c>
      <c r="B470" t="s">
        <v>2756</v>
      </c>
      <c r="C470" t="s">
        <v>2758</v>
      </c>
      <c r="D470" t="s">
        <v>2757</v>
      </c>
      <c r="E470" t="s">
        <v>1516</v>
      </c>
      <c r="F470" t="s">
        <v>2758</v>
      </c>
    </row>
    <row r="471" spans="1:7">
      <c r="A471" t="s">
        <v>0</v>
      </c>
      <c r="B471" t="s">
        <v>2759</v>
      </c>
      <c r="C471" t="s">
        <v>2761</v>
      </c>
      <c r="D471" t="s">
        <v>2760</v>
      </c>
      <c r="E471" t="s">
        <v>1516</v>
      </c>
      <c r="F471" t="s">
        <v>2761</v>
      </c>
    </row>
    <row r="472" spans="1:7">
      <c r="A472" t="s">
        <v>0</v>
      </c>
      <c r="B472" t="s">
        <v>2762</v>
      </c>
      <c r="C472" t="s">
        <v>2764</v>
      </c>
      <c r="D472" t="s">
        <v>2763</v>
      </c>
      <c r="E472" t="s">
        <v>1516</v>
      </c>
      <c r="F472" t="s">
        <v>2764</v>
      </c>
    </row>
    <row r="473" spans="1:7">
      <c r="A473" t="s">
        <v>0</v>
      </c>
      <c r="B473" t="s">
        <v>2765</v>
      </c>
      <c r="C473" t="s">
        <v>2768</v>
      </c>
      <c r="D473" t="s">
        <v>2767</v>
      </c>
      <c r="E473" t="s">
        <v>1516</v>
      </c>
      <c r="F473" t="s">
        <v>2768</v>
      </c>
    </row>
    <row r="474" spans="1:7">
      <c r="A474" t="s">
        <v>0</v>
      </c>
      <c r="B474" t="s">
        <v>2769</v>
      </c>
      <c r="C474" t="s">
        <v>2771</v>
      </c>
      <c r="D474" t="s">
        <v>2770</v>
      </c>
      <c r="E474" t="s">
        <v>1516</v>
      </c>
      <c r="F474" t="s">
        <v>2771</v>
      </c>
    </row>
    <row r="475" spans="1:7">
      <c r="A475" t="s">
        <v>0</v>
      </c>
      <c r="B475" t="s">
        <v>2772</v>
      </c>
      <c r="C475" t="s">
        <v>9869</v>
      </c>
      <c r="D475" t="s">
        <v>2773</v>
      </c>
      <c r="E475" t="s">
        <v>1516</v>
      </c>
      <c r="F475" t="s">
        <v>2774</v>
      </c>
    </row>
    <row r="476" spans="1:7">
      <c r="A476" t="s">
        <v>0</v>
      </c>
      <c r="B476" t="s">
        <v>2775</v>
      </c>
      <c r="C476" t="s">
        <v>15</v>
      </c>
      <c r="D476" t="s">
        <v>1803</v>
      </c>
      <c r="E476" t="s">
        <v>1516</v>
      </c>
      <c r="F476" t="s">
        <v>1804</v>
      </c>
    </row>
    <row r="477" spans="1:7">
      <c r="A477" t="s">
        <v>0</v>
      </c>
      <c r="B477" t="s">
        <v>2776</v>
      </c>
      <c r="C477" t="s">
        <v>15</v>
      </c>
      <c r="D477" t="s">
        <v>2777</v>
      </c>
      <c r="E477" t="s">
        <v>1516</v>
      </c>
      <c r="F477" t="s">
        <v>2778</v>
      </c>
    </row>
    <row r="478" spans="1:7">
      <c r="A478" t="s">
        <v>0</v>
      </c>
      <c r="B478" t="s">
        <v>2779</v>
      </c>
      <c r="C478" t="s">
        <v>11637</v>
      </c>
      <c r="D478" t="s">
        <v>2780</v>
      </c>
      <c r="E478" t="s">
        <v>1516</v>
      </c>
      <c r="F478" t="s">
        <v>2781</v>
      </c>
    </row>
    <row r="479" spans="1:7">
      <c r="A479" t="s">
        <v>0</v>
      </c>
      <c r="B479" t="s">
        <v>2782</v>
      </c>
      <c r="C479" t="s">
        <v>7661</v>
      </c>
      <c r="D479" t="s">
        <v>2120</v>
      </c>
      <c r="E479" t="s">
        <v>1516</v>
      </c>
      <c r="F479" t="s">
        <v>2121</v>
      </c>
    </row>
    <row r="480" spans="1:7">
      <c r="A480" t="s">
        <v>0</v>
      </c>
      <c r="B480" t="s">
        <v>2783</v>
      </c>
      <c r="C480" t="s">
        <v>7661</v>
      </c>
      <c r="D480" t="s">
        <v>2120</v>
      </c>
      <c r="E480" t="s">
        <v>1516</v>
      </c>
      <c r="F480" t="s">
        <v>2121</v>
      </c>
    </row>
    <row r="481" spans="1:7">
      <c r="A481" t="s">
        <v>0</v>
      </c>
      <c r="B481" t="s">
        <v>2784</v>
      </c>
      <c r="C481" t="s">
        <v>15</v>
      </c>
      <c r="D481" t="s">
        <v>2785</v>
      </c>
      <c r="E481" t="s">
        <v>1516</v>
      </c>
      <c r="F481" t="s">
        <v>2786</v>
      </c>
    </row>
    <row r="482" spans="1:7">
      <c r="A482" t="s">
        <v>0</v>
      </c>
      <c r="B482" t="s">
        <v>2787</v>
      </c>
      <c r="C482" t="s">
        <v>11546</v>
      </c>
      <c r="D482" t="s">
        <v>1913</v>
      </c>
      <c r="E482" t="s">
        <v>1516</v>
      </c>
      <c r="F482" t="s">
        <v>1914</v>
      </c>
    </row>
    <row r="483" spans="1:7">
      <c r="A483" t="s">
        <v>0</v>
      </c>
      <c r="B483" t="s">
        <v>2788</v>
      </c>
      <c r="C483" t="s">
        <v>11638</v>
      </c>
      <c r="D483" t="s">
        <v>2790</v>
      </c>
      <c r="E483" t="s">
        <v>1516</v>
      </c>
      <c r="F483" t="s">
        <v>2791</v>
      </c>
    </row>
    <row r="484" spans="1:7">
      <c r="A484" t="s">
        <v>0</v>
      </c>
      <c r="B484" t="s">
        <v>2792</v>
      </c>
      <c r="C484" t="s">
        <v>7782</v>
      </c>
      <c r="D484" t="s">
        <v>11639</v>
      </c>
      <c r="E484" t="s">
        <v>1516</v>
      </c>
      <c r="F484" t="s">
        <v>11640</v>
      </c>
    </row>
    <row r="485" spans="1:7">
      <c r="A485" t="s">
        <v>0</v>
      </c>
      <c r="B485" t="s">
        <v>2793</v>
      </c>
      <c r="C485" t="s">
        <v>9144</v>
      </c>
      <c r="D485" t="s">
        <v>11424</v>
      </c>
      <c r="E485" t="s">
        <v>1516</v>
      </c>
      <c r="F485" t="s">
        <v>11425</v>
      </c>
    </row>
    <row r="486" spans="1:7">
      <c r="A486" t="s">
        <v>0</v>
      </c>
      <c r="B486" t="s">
        <v>2794</v>
      </c>
      <c r="C486" t="s">
        <v>15</v>
      </c>
      <c r="D486" t="s">
        <v>11641</v>
      </c>
      <c r="E486" t="s">
        <v>1516</v>
      </c>
      <c r="F486" t="s">
        <v>11642</v>
      </c>
    </row>
    <row r="487" spans="1:7">
      <c r="A487" t="s">
        <v>0</v>
      </c>
      <c r="B487" t="s">
        <v>2795</v>
      </c>
      <c r="C487" t="s">
        <v>2796</v>
      </c>
      <c r="D487" t="s">
        <v>2797</v>
      </c>
      <c r="E487" t="s">
        <v>1516</v>
      </c>
      <c r="F487" t="s">
        <v>2798</v>
      </c>
      <c r="G487" t="s">
        <v>5741</v>
      </c>
    </row>
    <row r="488" spans="1:7">
      <c r="A488" t="s">
        <v>0</v>
      </c>
      <c r="B488" t="s">
        <v>2799</v>
      </c>
      <c r="C488" t="s">
        <v>2801</v>
      </c>
      <c r="D488" t="s">
        <v>2800</v>
      </c>
      <c r="E488" t="s">
        <v>1516</v>
      </c>
      <c r="F488" t="s">
        <v>2801</v>
      </c>
    </row>
    <row r="489" spans="1:7">
      <c r="A489" t="s">
        <v>0</v>
      </c>
      <c r="B489" t="s">
        <v>2802</v>
      </c>
      <c r="C489" t="s">
        <v>52</v>
      </c>
      <c r="D489" t="s">
        <v>2366</v>
      </c>
      <c r="E489" t="s">
        <v>1516</v>
      </c>
      <c r="F489" t="s">
        <v>52</v>
      </c>
    </row>
    <row r="490" spans="1:7">
      <c r="A490" t="s">
        <v>0</v>
      </c>
      <c r="B490" t="s">
        <v>2803</v>
      </c>
      <c r="C490" t="s">
        <v>1634</v>
      </c>
      <c r="D490" t="s">
        <v>11420</v>
      </c>
      <c r="E490" t="s">
        <v>1516</v>
      </c>
      <c r="F490" t="s">
        <v>11421</v>
      </c>
    </row>
    <row r="491" spans="1:7">
      <c r="A491" t="s">
        <v>0</v>
      </c>
      <c r="B491" t="s">
        <v>2804</v>
      </c>
      <c r="C491" t="s">
        <v>2805</v>
      </c>
      <c r="D491" t="s">
        <v>11527</v>
      </c>
      <c r="E491" t="s">
        <v>1516</v>
      </c>
      <c r="F491" t="s">
        <v>2805</v>
      </c>
    </row>
    <row r="492" spans="1:7">
      <c r="A492" t="s">
        <v>0</v>
      </c>
      <c r="B492" t="s">
        <v>2806</v>
      </c>
      <c r="C492" t="s">
        <v>2807</v>
      </c>
      <c r="D492" t="s">
        <v>2808</v>
      </c>
      <c r="E492" t="s">
        <v>1516</v>
      </c>
      <c r="F492" t="s">
        <v>2809</v>
      </c>
    </row>
    <row r="493" spans="1:7">
      <c r="A493" t="s">
        <v>0</v>
      </c>
      <c r="B493" t="s">
        <v>2810</v>
      </c>
      <c r="C493" t="s">
        <v>4939</v>
      </c>
      <c r="D493" t="s">
        <v>2811</v>
      </c>
      <c r="E493" t="s">
        <v>1516</v>
      </c>
      <c r="F493" t="s">
        <v>2812</v>
      </c>
    </row>
    <row r="494" spans="1:7">
      <c r="A494" t="s">
        <v>0</v>
      </c>
      <c r="B494" t="s">
        <v>2813</v>
      </c>
      <c r="C494" t="s">
        <v>2814</v>
      </c>
      <c r="D494" t="s">
        <v>5746</v>
      </c>
      <c r="E494" t="s">
        <v>1516</v>
      </c>
      <c r="F494" t="s">
        <v>2815</v>
      </c>
      <c r="G494" t="s">
        <v>5741</v>
      </c>
    </row>
    <row r="495" spans="1:7">
      <c r="A495" t="s">
        <v>0</v>
      </c>
      <c r="B495" t="s">
        <v>2816</v>
      </c>
      <c r="C495" t="s">
        <v>7661</v>
      </c>
      <c r="D495" t="s">
        <v>2817</v>
      </c>
      <c r="E495" t="s">
        <v>1516</v>
      </c>
      <c r="F495" t="s">
        <v>2818</v>
      </c>
    </row>
    <row r="496" spans="1:7">
      <c r="A496" t="s">
        <v>0</v>
      </c>
      <c r="B496" t="s">
        <v>2819</v>
      </c>
      <c r="C496" t="s">
        <v>11643</v>
      </c>
      <c r="D496" t="s">
        <v>2820</v>
      </c>
      <c r="E496" t="s">
        <v>1516</v>
      </c>
      <c r="F496" t="s">
        <v>2821</v>
      </c>
    </row>
    <row r="497" spans="1:7">
      <c r="A497" t="s">
        <v>0</v>
      </c>
      <c r="B497" t="s">
        <v>2822</v>
      </c>
      <c r="C497" t="s">
        <v>1637</v>
      </c>
      <c r="D497" t="s">
        <v>2823</v>
      </c>
      <c r="E497" t="s">
        <v>1516</v>
      </c>
      <c r="F497" t="s">
        <v>2824</v>
      </c>
    </row>
    <row r="498" spans="1:7">
      <c r="A498" t="s">
        <v>0</v>
      </c>
      <c r="B498" t="s">
        <v>2825</v>
      </c>
      <c r="C498" t="s">
        <v>1634</v>
      </c>
      <c r="D498" t="s">
        <v>2826</v>
      </c>
      <c r="E498" t="s">
        <v>1516</v>
      </c>
      <c r="F498" t="s">
        <v>2827</v>
      </c>
    </row>
    <row r="499" spans="1:7">
      <c r="A499" t="s">
        <v>0</v>
      </c>
      <c r="B499" t="s">
        <v>2828</v>
      </c>
      <c r="C499" t="s">
        <v>1637</v>
      </c>
      <c r="D499" t="s">
        <v>2829</v>
      </c>
      <c r="E499" t="s">
        <v>1516</v>
      </c>
      <c r="F499" t="s">
        <v>2830</v>
      </c>
    </row>
    <row r="500" spans="1:7">
      <c r="A500" t="s">
        <v>0</v>
      </c>
      <c r="B500" t="s">
        <v>2831</v>
      </c>
      <c r="C500" t="s">
        <v>2832</v>
      </c>
      <c r="D500" t="s">
        <v>2833</v>
      </c>
      <c r="E500" t="s">
        <v>1516</v>
      </c>
      <c r="F500" t="s">
        <v>2834</v>
      </c>
    </row>
    <row r="501" spans="1:7">
      <c r="A501" t="s">
        <v>0</v>
      </c>
      <c r="B501" t="s">
        <v>2835</v>
      </c>
      <c r="C501" t="s">
        <v>538</v>
      </c>
      <c r="D501" t="s">
        <v>2836</v>
      </c>
      <c r="E501" t="s">
        <v>1516</v>
      </c>
      <c r="F501" t="s">
        <v>892</v>
      </c>
    </row>
    <row r="502" spans="1:7">
      <c r="A502" t="s">
        <v>0</v>
      </c>
      <c r="B502" t="s">
        <v>2837</v>
      </c>
      <c r="C502" t="s">
        <v>11644</v>
      </c>
      <c r="D502" t="s">
        <v>2838</v>
      </c>
      <c r="E502" t="s">
        <v>1516</v>
      </c>
      <c r="F502" t="s">
        <v>2839</v>
      </c>
    </row>
    <row r="503" spans="1:7">
      <c r="A503" t="s">
        <v>0</v>
      </c>
      <c r="B503" t="s">
        <v>2840</v>
      </c>
      <c r="C503" t="s">
        <v>15</v>
      </c>
      <c r="D503" t="s">
        <v>2841</v>
      </c>
      <c r="E503" t="s">
        <v>1516</v>
      </c>
      <c r="F503" t="s">
        <v>2842</v>
      </c>
    </row>
    <row r="504" spans="1:7">
      <c r="A504" t="s">
        <v>0</v>
      </c>
      <c r="B504" t="s">
        <v>2843</v>
      </c>
      <c r="C504" t="s">
        <v>1791</v>
      </c>
      <c r="D504" t="s">
        <v>11459</v>
      </c>
      <c r="E504" t="s">
        <v>1516</v>
      </c>
      <c r="F504" t="s">
        <v>11460</v>
      </c>
    </row>
    <row r="505" spans="1:7">
      <c r="A505" t="s">
        <v>0</v>
      </c>
      <c r="B505" t="s">
        <v>2844</v>
      </c>
      <c r="C505" t="s">
        <v>11645</v>
      </c>
      <c r="D505" t="s">
        <v>11476</v>
      </c>
      <c r="E505" t="s">
        <v>1516</v>
      </c>
      <c r="F505" t="s">
        <v>11477</v>
      </c>
    </row>
    <row r="506" spans="1:7">
      <c r="A506" t="s">
        <v>0</v>
      </c>
      <c r="B506" t="s">
        <v>2845</v>
      </c>
      <c r="C506" t="s">
        <v>2846</v>
      </c>
      <c r="D506" t="s">
        <v>2847</v>
      </c>
      <c r="E506" t="s">
        <v>1516</v>
      </c>
      <c r="F506" t="s">
        <v>5786</v>
      </c>
      <c r="G506" t="s">
        <v>5733</v>
      </c>
    </row>
    <row r="507" spans="1:7">
      <c r="A507" t="s">
        <v>0</v>
      </c>
      <c r="B507" t="s">
        <v>2849</v>
      </c>
      <c r="C507" t="s">
        <v>7775</v>
      </c>
      <c r="D507" t="s">
        <v>2850</v>
      </c>
      <c r="E507" t="s">
        <v>1516</v>
      </c>
      <c r="F507" t="s">
        <v>2851</v>
      </c>
    </row>
    <row r="508" spans="1:7">
      <c r="A508" t="s">
        <v>0</v>
      </c>
      <c r="B508" t="s">
        <v>2852</v>
      </c>
      <c r="C508" t="s">
        <v>2853</v>
      </c>
      <c r="D508" t="s">
        <v>5747</v>
      </c>
      <c r="E508" t="s">
        <v>1516</v>
      </c>
      <c r="F508" t="s">
        <v>2854</v>
      </c>
      <c r="G508" t="s">
        <v>5741</v>
      </c>
    </row>
    <row r="509" spans="1:7">
      <c r="A509" t="s">
        <v>0</v>
      </c>
      <c r="B509" t="s">
        <v>2855</v>
      </c>
      <c r="C509" t="s">
        <v>2856</v>
      </c>
      <c r="D509" t="s">
        <v>2857</v>
      </c>
      <c r="E509" t="s">
        <v>1516</v>
      </c>
      <c r="F509" t="s">
        <v>2858</v>
      </c>
      <c r="G509" t="s">
        <v>5733</v>
      </c>
    </row>
    <row r="510" spans="1:7">
      <c r="A510" t="s">
        <v>0</v>
      </c>
      <c r="B510" t="s">
        <v>2859</v>
      </c>
      <c r="C510" t="s">
        <v>1877</v>
      </c>
      <c r="D510" t="s">
        <v>2860</v>
      </c>
      <c r="E510" t="s">
        <v>1516</v>
      </c>
      <c r="F510" t="s">
        <v>2861</v>
      </c>
    </row>
    <row r="511" spans="1:7">
      <c r="A511" t="s">
        <v>0</v>
      </c>
      <c r="B511" t="s">
        <v>2862</v>
      </c>
      <c r="C511" t="s">
        <v>2863</v>
      </c>
      <c r="D511" t="s">
        <v>11490</v>
      </c>
      <c r="E511" t="s">
        <v>1516</v>
      </c>
      <c r="F511" t="s">
        <v>11491</v>
      </c>
    </row>
    <row r="512" spans="1:7">
      <c r="A512" t="s">
        <v>0</v>
      </c>
      <c r="B512" t="s">
        <v>2864</v>
      </c>
      <c r="C512" t="s">
        <v>2865</v>
      </c>
      <c r="D512" t="s">
        <v>11646</v>
      </c>
      <c r="E512" t="s">
        <v>1516</v>
      </c>
      <c r="F512" t="s">
        <v>6245</v>
      </c>
    </row>
    <row r="513" spans="1:7">
      <c r="A513" t="s">
        <v>0</v>
      </c>
      <c r="B513" t="s">
        <v>2866</v>
      </c>
      <c r="C513" t="s">
        <v>2867</v>
      </c>
      <c r="D513" t="s">
        <v>2868</v>
      </c>
      <c r="E513" t="s">
        <v>1516</v>
      </c>
      <c r="F513" t="s">
        <v>15</v>
      </c>
    </row>
    <row r="514" spans="1:7">
      <c r="A514" t="s">
        <v>0</v>
      </c>
      <c r="B514" t="s">
        <v>2869</v>
      </c>
      <c r="C514" t="s">
        <v>2871</v>
      </c>
      <c r="D514" t="s">
        <v>2870</v>
      </c>
      <c r="E514" t="s">
        <v>1516</v>
      </c>
      <c r="F514" t="s">
        <v>2871</v>
      </c>
    </row>
    <row r="515" spans="1:7">
      <c r="A515" t="s">
        <v>0</v>
      </c>
      <c r="B515" t="s">
        <v>2872</v>
      </c>
      <c r="C515" t="s">
        <v>1935</v>
      </c>
      <c r="D515" t="s">
        <v>1934</v>
      </c>
      <c r="E515" t="s">
        <v>1516</v>
      </c>
      <c r="F515" t="s">
        <v>1935</v>
      </c>
    </row>
    <row r="516" spans="1:7">
      <c r="A516" t="s">
        <v>0</v>
      </c>
      <c r="B516" t="s">
        <v>2873</v>
      </c>
      <c r="C516" t="s">
        <v>11466</v>
      </c>
      <c r="D516" t="s">
        <v>11467</v>
      </c>
      <c r="E516" t="s">
        <v>1516</v>
      </c>
      <c r="F516" t="s">
        <v>11468</v>
      </c>
      <c r="G516" t="s">
        <v>5741</v>
      </c>
    </row>
    <row r="517" spans="1:7">
      <c r="A517" t="s">
        <v>0</v>
      </c>
      <c r="B517" t="s">
        <v>2874</v>
      </c>
      <c r="C517" t="s">
        <v>2875</v>
      </c>
      <c r="D517" t="s">
        <v>2876</v>
      </c>
      <c r="E517" t="s">
        <v>1516</v>
      </c>
      <c r="F517" t="s">
        <v>2877</v>
      </c>
      <c r="G517" t="s">
        <v>5733</v>
      </c>
    </row>
    <row r="518" spans="1:7">
      <c r="A518" t="s">
        <v>0</v>
      </c>
      <c r="B518" t="s">
        <v>2878</v>
      </c>
      <c r="C518" t="s">
        <v>1418</v>
      </c>
      <c r="D518" t="s">
        <v>2879</v>
      </c>
      <c r="E518" t="s">
        <v>1516</v>
      </c>
      <c r="F518" t="s">
        <v>1421</v>
      </c>
      <c r="G518" t="s">
        <v>5733</v>
      </c>
    </row>
    <row r="519" spans="1:7">
      <c r="A519" t="s">
        <v>0</v>
      </c>
      <c r="B519" t="s">
        <v>2880</v>
      </c>
      <c r="C519" t="s">
        <v>2881</v>
      </c>
      <c r="D519" t="s">
        <v>2882</v>
      </c>
      <c r="E519" t="s">
        <v>1516</v>
      </c>
      <c r="F519" t="s">
        <v>2883</v>
      </c>
    </row>
    <row r="520" spans="1:7">
      <c r="A520" t="s">
        <v>0</v>
      </c>
      <c r="B520" t="s">
        <v>2884</v>
      </c>
      <c r="C520" t="s">
        <v>11229</v>
      </c>
      <c r="D520" t="s">
        <v>11469</v>
      </c>
      <c r="E520" t="s">
        <v>1516</v>
      </c>
      <c r="F520" t="s">
        <v>11470</v>
      </c>
    </row>
    <row r="521" spans="1:7">
      <c r="A521" t="s">
        <v>0</v>
      </c>
      <c r="B521" t="s">
        <v>2885</v>
      </c>
      <c r="C521" t="s">
        <v>2886</v>
      </c>
      <c r="D521" t="s">
        <v>2887</v>
      </c>
      <c r="E521" t="s">
        <v>1516</v>
      </c>
      <c r="F521" t="s">
        <v>2888</v>
      </c>
    </row>
    <row r="522" spans="1:7">
      <c r="A522" t="s">
        <v>0</v>
      </c>
      <c r="B522" t="s">
        <v>2889</v>
      </c>
      <c r="C522" t="s">
        <v>2890</v>
      </c>
      <c r="D522" t="s">
        <v>2891</v>
      </c>
      <c r="E522" t="s">
        <v>1516</v>
      </c>
      <c r="F522" t="s">
        <v>2892</v>
      </c>
    </row>
    <row r="523" spans="1:7">
      <c r="A523" t="s">
        <v>0</v>
      </c>
      <c r="B523" t="s">
        <v>2893</v>
      </c>
      <c r="C523" t="s">
        <v>2894</v>
      </c>
      <c r="D523" t="s">
        <v>2895</v>
      </c>
      <c r="E523" t="s">
        <v>1516</v>
      </c>
      <c r="F523" t="s">
        <v>2896</v>
      </c>
      <c r="G523" t="s">
        <v>5733</v>
      </c>
    </row>
    <row r="524" spans="1:7">
      <c r="A524" t="s">
        <v>0</v>
      </c>
      <c r="B524" t="s">
        <v>2897</v>
      </c>
      <c r="C524" t="s">
        <v>2898</v>
      </c>
      <c r="D524" t="s">
        <v>2899</v>
      </c>
      <c r="E524" t="s">
        <v>1516</v>
      </c>
      <c r="F524" t="s">
        <v>2900</v>
      </c>
    </row>
    <row r="525" spans="1:7">
      <c r="A525" t="s">
        <v>0</v>
      </c>
      <c r="B525" t="s">
        <v>2901</v>
      </c>
      <c r="C525" t="s">
        <v>2902</v>
      </c>
      <c r="D525" t="s">
        <v>2903</v>
      </c>
      <c r="E525" t="s">
        <v>1516</v>
      </c>
      <c r="F525" t="s">
        <v>2904</v>
      </c>
    </row>
    <row r="526" spans="1:7">
      <c r="A526" t="s">
        <v>0</v>
      </c>
      <c r="B526" t="s">
        <v>2905</v>
      </c>
      <c r="C526" t="s">
        <v>15</v>
      </c>
      <c r="D526" t="s">
        <v>11167</v>
      </c>
      <c r="E526" t="s">
        <v>1516</v>
      </c>
      <c r="F526" t="s">
        <v>11168</v>
      </c>
    </row>
    <row r="527" spans="1:7">
      <c r="A527" t="s">
        <v>0</v>
      </c>
      <c r="B527" t="s">
        <v>2906</v>
      </c>
      <c r="C527" t="s">
        <v>8115</v>
      </c>
      <c r="D527" t="s">
        <v>2907</v>
      </c>
      <c r="E527" t="s">
        <v>1516</v>
      </c>
      <c r="F527" t="s">
        <v>2908</v>
      </c>
    </row>
    <row r="528" spans="1:7">
      <c r="A528" t="s">
        <v>0</v>
      </c>
      <c r="B528" t="s">
        <v>2909</v>
      </c>
      <c r="C528" t="s">
        <v>2910</v>
      </c>
      <c r="D528" t="s">
        <v>2911</v>
      </c>
      <c r="E528" t="s">
        <v>1516</v>
      </c>
      <c r="F528" t="s">
        <v>2912</v>
      </c>
    </row>
    <row r="529" spans="1:7">
      <c r="A529" t="s">
        <v>0</v>
      </c>
      <c r="B529" t="s">
        <v>2913</v>
      </c>
      <c r="C529" t="s">
        <v>11169</v>
      </c>
      <c r="D529" t="s">
        <v>2914</v>
      </c>
      <c r="E529" t="s">
        <v>1516</v>
      </c>
      <c r="F529" t="s">
        <v>2915</v>
      </c>
    </row>
    <row r="530" spans="1:7">
      <c r="A530" t="s">
        <v>0</v>
      </c>
      <c r="B530" t="s">
        <v>2916</v>
      </c>
      <c r="C530" t="s">
        <v>2917</v>
      </c>
      <c r="D530" t="s">
        <v>2918</v>
      </c>
      <c r="E530" t="s">
        <v>1516</v>
      </c>
      <c r="F530" t="s">
        <v>2919</v>
      </c>
    </row>
    <row r="531" spans="1:7">
      <c r="A531" t="s">
        <v>0</v>
      </c>
      <c r="B531" t="s">
        <v>2920</v>
      </c>
      <c r="C531" t="s">
        <v>11647</v>
      </c>
      <c r="D531" t="s">
        <v>11648</v>
      </c>
      <c r="E531" t="s">
        <v>1516</v>
      </c>
      <c r="F531" t="s">
        <v>9144</v>
      </c>
    </row>
    <row r="532" spans="1:7">
      <c r="A532" t="s">
        <v>0</v>
      </c>
      <c r="B532" t="s">
        <v>2921</v>
      </c>
      <c r="C532" t="s">
        <v>2922</v>
      </c>
      <c r="D532" t="s">
        <v>2923</v>
      </c>
      <c r="E532" t="s">
        <v>1516</v>
      </c>
      <c r="F532" t="s">
        <v>2924</v>
      </c>
    </row>
    <row r="533" spans="1:7">
      <c r="A533" t="s">
        <v>0</v>
      </c>
      <c r="B533" t="s">
        <v>2925</v>
      </c>
      <c r="C533" t="s">
        <v>11226</v>
      </c>
      <c r="D533" t="s">
        <v>11227</v>
      </c>
      <c r="E533" t="s">
        <v>1516</v>
      </c>
      <c r="F533" t="s">
        <v>11228</v>
      </c>
    </row>
    <row r="534" spans="1:7">
      <c r="A534" t="s">
        <v>0</v>
      </c>
      <c r="B534" t="s">
        <v>2926</v>
      </c>
      <c r="C534" t="s">
        <v>2927</v>
      </c>
      <c r="D534" t="s">
        <v>2928</v>
      </c>
      <c r="E534" t="s">
        <v>1516</v>
      </c>
      <c r="F534" t="s">
        <v>2929</v>
      </c>
    </row>
    <row r="535" spans="1:7">
      <c r="A535" t="s">
        <v>0</v>
      </c>
      <c r="B535" t="s">
        <v>2930</v>
      </c>
      <c r="C535" t="s">
        <v>8849</v>
      </c>
      <c r="D535" t="s">
        <v>2931</v>
      </c>
      <c r="E535" t="s">
        <v>1516</v>
      </c>
      <c r="F535" t="s">
        <v>2932</v>
      </c>
    </row>
    <row r="536" spans="1:7">
      <c r="A536" t="s">
        <v>0</v>
      </c>
      <c r="B536" t="s">
        <v>2933</v>
      </c>
      <c r="C536" t="s">
        <v>11170</v>
      </c>
      <c r="D536" t="s">
        <v>11171</v>
      </c>
      <c r="E536" t="s">
        <v>1516</v>
      </c>
      <c r="F536" t="s">
        <v>11172</v>
      </c>
    </row>
    <row r="537" spans="1:7">
      <c r="A537" t="s">
        <v>0</v>
      </c>
      <c r="B537" t="s">
        <v>2934</v>
      </c>
      <c r="C537" t="s">
        <v>2521</v>
      </c>
      <c r="D537" t="s">
        <v>11275</v>
      </c>
      <c r="E537" t="s">
        <v>1516</v>
      </c>
      <c r="F537" t="s">
        <v>11276</v>
      </c>
    </row>
    <row r="538" spans="1:7">
      <c r="A538" t="s">
        <v>0</v>
      </c>
      <c r="B538" t="s">
        <v>2935</v>
      </c>
      <c r="C538" t="s">
        <v>4433</v>
      </c>
      <c r="D538" t="s">
        <v>2936</v>
      </c>
      <c r="E538" t="s">
        <v>1516</v>
      </c>
      <c r="F538" t="s">
        <v>2937</v>
      </c>
    </row>
    <row r="539" spans="1:7">
      <c r="A539" t="s">
        <v>0</v>
      </c>
      <c r="B539" t="s">
        <v>2938</v>
      </c>
      <c r="C539" t="s">
        <v>15</v>
      </c>
      <c r="D539" t="s">
        <v>11649</v>
      </c>
      <c r="E539" t="s">
        <v>1516</v>
      </c>
      <c r="F539" t="s">
        <v>11650</v>
      </c>
    </row>
    <row r="540" spans="1:7">
      <c r="A540" t="s">
        <v>0</v>
      </c>
      <c r="B540" t="s">
        <v>2939</v>
      </c>
      <c r="C540" t="s">
        <v>15</v>
      </c>
      <c r="D540" t="s">
        <v>11651</v>
      </c>
      <c r="E540" t="s">
        <v>1516</v>
      </c>
      <c r="F540" t="s">
        <v>11652</v>
      </c>
    </row>
    <row r="541" spans="1:7">
      <c r="A541" t="s">
        <v>0</v>
      </c>
      <c r="B541" t="s">
        <v>2940</v>
      </c>
      <c r="C541" t="s">
        <v>15</v>
      </c>
      <c r="D541" t="s">
        <v>2941</v>
      </c>
      <c r="E541" t="s">
        <v>1516</v>
      </c>
      <c r="F541" t="s">
        <v>2942</v>
      </c>
    </row>
    <row r="542" spans="1:7">
      <c r="A542" t="s">
        <v>0</v>
      </c>
      <c r="B542" t="s">
        <v>2943</v>
      </c>
      <c r="C542" t="s">
        <v>15</v>
      </c>
      <c r="D542" t="s">
        <v>2944</v>
      </c>
      <c r="E542" t="s">
        <v>1516</v>
      </c>
      <c r="F542" t="s">
        <v>2945</v>
      </c>
    </row>
    <row r="543" spans="1:7">
      <c r="A543" t="s">
        <v>0</v>
      </c>
      <c r="B543" t="s">
        <v>2946</v>
      </c>
      <c r="C543" t="s">
        <v>2947</v>
      </c>
      <c r="D543" t="s">
        <v>2948</v>
      </c>
      <c r="E543" t="s">
        <v>1516</v>
      </c>
      <c r="F543" t="s">
        <v>2949</v>
      </c>
    </row>
    <row r="544" spans="1:7">
      <c r="A544" t="s">
        <v>0</v>
      </c>
      <c r="B544" t="s">
        <v>2950</v>
      </c>
      <c r="C544" t="s">
        <v>2951</v>
      </c>
      <c r="D544" t="s">
        <v>2952</v>
      </c>
      <c r="E544" t="s">
        <v>1516</v>
      </c>
      <c r="F544" t="s">
        <v>2953</v>
      </c>
      <c r="G544" t="s">
        <v>5741</v>
      </c>
    </row>
    <row r="545" spans="1:7">
      <c r="A545" t="s">
        <v>0</v>
      </c>
      <c r="B545" t="s">
        <v>2954</v>
      </c>
      <c r="C545" t="s">
        <v>2955</v>
      </c>
      <c r="D545" t="s">
        <v>2956</v>
      </c>
      <c r="E545" t="s">
        <v>1516</v>
      </c>
      <c r="F545" t="s">
        <v>2957</v>
      </c>
      <c r="G545" t="s">
        <v>5741</v>
      </c>
    </row>
    <row r="546" spans="1:7">
      <c r="A546" t="s">
        <v>0</v>
      </c>
      <c r="B546" t="s">
        <v>2958</v>
      </c>
      <c r="C546" t="s">
        <v>2959</v>
      </c>
      <c r="D546" t="s">
        <v>2960</v>
      </c>
      <c r="E546" t="s">
        <v>1516</v>
      </c>
      <c r="F546" t="s">
        <v>2961</v>
      </c>
    </row>
    <row r="547" spans="1:7">
      <c r="A547" t="s">
        <v>0</v>
      </c>
      <c r="B547" t="s">
        <v>2962</v>
      </c>
      <c r="C547" t="s">
        <v>2963</v>
      </c>
      <c r="D547" t="s">
        <v>11653</v>
      </c>
      <c r="E547" t="s">
        <v>1516</v>
      </c>
      <c r="F547" t="s">
        <v>5893</v>
      </c>
    </row>
    <row r="548" spans="1:7">
      <c r="A548" t="s">
        <v>0</v>
      </c>
      <c r="B548" t="s">
        <v>2964</v>
      </c>
      <c r="C548" t="s">
        <v>15</v>
      </c>
      <c r="D548" t="s">
        <v>11401</v>
      </c>
      <c r="E548" t="s">
        <v>1516</v>
      </c>
      <c r="F548" t="s">
        <v>11402</v>
      </c>
    </row>
    <row r="549" spans="1:7">
      <c r="A549" t="s">
        <v>0</v>
      </c>
      <c r="B549" t="s">
        <v>2965</v>
      </c>
      <c r="C549" t="s">
        <v>2966</v>
      </c>
      <c r="D549" t="s">
        <v>2967</v>
      </c>
      <c r="E549" t="s">
        <v>1516</v>
      </c>
      <c r="F549" t="s">
        <v>2968</v>
      </c>
    </row>
    <row r="550" spans="1:7">
      <c r="A550" t="s">
        <v>0</v>
      </c>
      <c r="B550" t="s">
        <v>2969</v>
      </c>
      <c r="C550" t="s">
        <v>2971</v>
      </c>
      <c r="D550" t="s">
        <v>2970</v>
      </c>
      <c r="E550" t="s">
        <v>1516</v>
      </c>
      <c r="F550" t="s">
        <v>2971</v>
      </c>
    </row>
    <row r="551" spans="1:7">
      <c r="A551" t="s">
        <v>0</v>
      </c>
      <c r="B551" t="s">
        <v>2972</v>
      </c>
      <c r="C551" t="s">
        <v>15</v>
      </c>
      <c r="D551" t="s">
        <v>2749</v>
      </c>
      <c r="E551" t="s">
        <v>1516</v>
      </c>
      <c r="F551" t="s">
        <v>2750</v>
      </c>
    </row>
    <row r="552" spans="1:7">
      <c r="A552" t="s">
        <v>0</v>
      </c>
      <c r="B552" t="s">
        <v>2973</v>
      </c>
      <c r="C552" t="s">
        <v>8053</v>
      </c>
      <c r="D552" t="s">
        <v>2974</v>
      </c>
      <c r="E552" t="s">
        <v>1516</v>
      </c>
      <c r="F552" t="s">
        <v>2975</v>
      </c>
    </row>
    <row r="553" spans="1:7">
      <c r="A553" t="s">
        <v>0</v>
      </c>
      <c r="B553" t="s">
        <v>2976</v>
      </c>
      <c r="C553" t="s">
        <v>1935</v>
      </c>
      <c r="D553" t="s">
        <v>2977</v>
      </c>
      <c r="E553" t="s">
        <v>1516</v>
      </c>
      <c r="F553" t="s">
        <v>2978</v>
      </c>
    </row>
    <row r="554" spans="1:7">
      <c r="A554" t="s">
        <v>0</v>
      </c>
      <c r="B554" t="s">
        <v>2979</v>
      </c>
      <c r="C554" t="s">
        <v>3865</v>
      </c>
      <c r="D554" t="s">
        <v>2980</v>
      </c>
      <c r="E554" t="s">
        <v>1516</v>
      </c>
      <c r="F554" t="s">
        <v>2981</v>
      </c>
    </row>
    <row r="555" spans="1:7">
      <c r="A555" t="s">
        <v>0</v>
      </c>
      <c r="B555" t="s">
        <v>2982</v>
      </c>
      <c r="C555" t="s">
        <v>1877</v>
      </c>
      <c r="D555" t="s">
        <v>1916</v>
      </c>
      <c r="E555" t="s">
        <v>1516</v>
      </c>
      <c r="F555" t="s">
        <v>1877</v>
      </c>
    </row>
    <row r="556" spans="1:7">
      <c r="A556" t="s">
        <v>0</v>
      </c>
      <c r="B556" t="s">
        <v>2983</v>
      </c>
      <c r="C556" t="s">
        <v>57</v>
      </c>
      <c r="D556" t="s">
        <v>11654</v>
      </c>
      <c r="E556" t="s">
        <v>1516</v>
      </c>
      <c r="F556" t="s">
        <v>11655</v>
      </c>
    </row>
    <row r="557" spans="1:7">
      <c r="A557" t="s">
        <v>0</v>
      </c>
      <c r="B557" t="s">
        <v>2984</v>
      </c>
      <c r="C557" t="s">
        <v>2871</v>
      </c>
      <c r="D557" t="s">
        <v>2870</v>
      </c>
      <c r="E557" t="s">
        <v>1516</v>
      </c>
      <c r="F557" t="s">
        <v>2871</v>
      </c>
    </row>
    <row r="558" spans="1:7">
      <c r="A558" t="s">
        <v>0</v>
      </c>
      <c r="B558" t="s">
        <v>2985</v>
      </c>
      <c r="C558" t="s">
        <v>2014</v>
      </c>
      <c r="D558" t="s">
        <v>2986</v>
      </c>
      <c r="E558" t="s">
        <v>1516</v>
      </c>
      <c r="F558" t="s">
        <v>2016</v>
      </c>
    </row>
    <row r="559" spans="1:7">
      <c r="A559" t="s">
        <v>0</v>
      </c>
      <c r="B559" t="s">
        <v>2987</v>
      </c>
      <c r="C559" t="s">
        <v>1725</v>
      </c>
      <c r="D559" t="s">
        <v>2988</v>
      </c>
      <c r="E559" t="s">
        <v>1516</v>
      </c>
      <c r="F559" t="s">
        <v>2989</v>
      </c>
    </row>
    <row r="560" spans="1:7">
      <c r="A560" t="s">
        <v>0</v>
      </c>
      <c r="B560" t="s">
        <v>2990</v>
      </c>
      <c r="C560" t="s">
        <v>6987</v>
      </c>
      <c r="D560" t="s">
        <v>2991</v>
      </c>
      <c r="E560" t="s">
        <v>1516</v>
      </c>
      <c r="F560" t="s">
        <v>2992</v>
      </c>
    </row>
    <row r="561" spans="1:7">
      <c r="A561" t="s">
        <v>0</v>
      </c>
      <c r="B561" t="s">
        <v>2993</v>
      </c>
      <c r="C561" t="s">
        <v>15</v>
      </c>
      <c r="D561" t="s">
        <v>11213</v>
      </c>
      <c r="E561" t="s">
        <v>1516</v>
      </c>
      <c r="F561" t="s">
        <v>188</v>
      </c>
    </row>
    <row r="562" spans="1:7">
      <c r="A562" t="s">
        <v>0</v>
      </c>
      <c r="B562" t="s">
        <v>2994</v>
      </c>
      <c r="C562" t="s">
        <v>2996</v>
      </c>
      <c r="D562" t="s">
        <v>2995</v>
      </c>
      <c r="E562" t="s">
        <v>1516</v>
      </c>
      <c r="F562" t="s">
        <v>2996</v>
      </c>
    </row>
    <row r="563" spans="1:7">
      <c r="A563" t="s">
        <v>0</v>
      </c>
      <c r="B563" t="s">
        <v>2997</v>
      </c>
      <c r="C563" t="s">
        <v>2998</v>
      </c>
      <c r="D563" t="s">
        <v>2999</v>
      </c>
      <c r="E563" t="s">
        <v>1516</v>
      </c>
      <c r="F563" t="s">
        <v>3000</v>
      </c>
    </row>
    <row r="564" spans="1:7">
      <c r="A564" t="s">
        <v>0</v>
      </c>
      <c r="B564" t="s">
        <v>3001</v>
      </c>
      <c r="C564" t="s">
        <v>1634</v>
      </c>
      <c r="D564" t="s">
        <v>1633</v>
      </c>
      <c r="E564" t="s">
        <v>1516</v>
      </c>
      <c r="F564" t="s">
        <v>1634</v>
      </c>
    </row>
    <row r="565" spans="1:7">
      <c r="A565" t="s">
        <v>0</v>
      </c>
      <c r="B565" t="s">
        <v>3002</v>
      </c>
      <c r="C565" t="s">
        <v>11347</v>
      </c>
      <c r="D565" t="s">
        <v>1983</v>
      </c>
      <c r="E565" t="s">
        <v>1516</v>
      </c>
      <c r="F565" t="s">
        <v>1984</v>
      </c>
    </row>
    <row r="566" spans="1:7">
      <c r="A566" t="s">
        <v>0</v>
      </c>
      <c r="B566" t="s">
        <v>3003</v>
      </c>
      <c r="C566" t="s">
        <v>2959</v>
      </c>
      <c r="D566" t="s">
        <v>2960</v>
      </c>
      <c r="E566" t="s">
        <v>1516</v>
      </c>
      <c r="F566" t="s">
        <v>2961</v>
      </c>
    </row>
    <row r="567" spans="1:7">
      <c r="A567" t="s">
        <v>0</v>
      </c>
      <c r="B567" t="s">
        <v>3004</v>
      </c>
      <c r="C567" t="s">
        <v>2955</v>
      </c>
      <c r="D567" t="s">
        <v>2956</v>
      </c>
      <c r="E567" t="s">
        <v>1516</v>
      </c>
      <c r="F567" t="s">
        <v>2957</v>
      </c>
      <c r="G567" t="s">
        <v>5741</v>
      </c>
    </row>
    <row r="568" spans="1:7">
      <c r="A568" t="s">
        <v>0</v>
      </c>
      <c r="B568" t="s">
        <v>3005</v>
      </c>
      <c r="C568" t="s">
        <v>2951</v>
      </c>
      <c r="D568" t="s">
        <v>2952</v>
      </c>
      <c r="E568" t="s">
        <v>1516</v>
      </c>
      <c r="F568" t="s">
        <v>2953</v>
      </c>
      <c r="G568" t="s">
        <v>5741</v>
      </c>
    </row>
    <row r="569" spans="1:7">
      <c r="A569" t="s">
        <v>0</v>
      </c>
      <c r="B569" t="s">
        <v>3006</v>
      </c>
      <c r="C569" t="s">
        <v>11656</v>
      </c>
      <c r="D569" t="s">
        <v>11657</v>
      </c>
      <c r="E569" t="s">
        <v>1516</v>
      </c>
      <c r="F569" t="s">
        <v>11658</v>
      </c>
    </row>
    <row r="570" spans="1:7">
      <c r="A570" t="s">
        <v>0</v>
      </c>
      <c r="B570" t="s">
        <v>3007</v>
      </c>
      <c r="C570" t="s">
        <v>3008</v>
      </c>
      <c r="D570" t="s">
        <v>3009</v>
      </c>
      <c r="E570" t="s">
        <v>1516</v>
      </c>
      <c r="F570" t="s">
        <v>3010</v>
      </c>
    </row>
    <row r="571" spans="1:7">
      <c r="A571" t="s">
        <v>0</v>
      </c>
      <c r="B571" t="s">
        <v>3011</v>
      </c>
      <c r="C571" t="s">
        <v>15</v>
      </c>
      <c r="D571" t="s">
        <v>11531</v>
      </c>
      <c r="E571" t="s">
        <v>1516</v>
      </c>
      <c r="F571" t="s">
        <v>11532</v>
      </c>
    </row>
    <row r="572" spans="1:7">
      <c r="A572" t="s">
        <v>0</v>
      </c>
      <c r="B572" t="s">
        <v>3012</v>
      </c>
      <c r="C572" t="s">
        <v>7160</v>
      </c>
      <c r="D572" t="s">
        <v>7852</v>
      </c>
      <c r="E572" t="s">
        <v>1516</v>
      </c>
      <c r="F572" t="s">
        <v>7853</v>
      </c>
    </row>
    <row r="573" spans="1:7">
      <c r="A573" t="s">
        <v>0</v>
      </c>
      <c r="B573" t="s">
        <v>3013</v>
      </c>
      <c r="C573" t="s">
        <v>8001</v>
      </c>
      <c r="D573" t="s">
        <v>11659</v>
      </c>
      <c r="E573" t="s">
        <v>1516</v>
      </c>
      <c r="F573" t="s">
        <v>11660</v>
      </c>
    </row>
    <row r="574" spans="1:7">
      <c r="A574" t="s">
        <v>0</v>
      </c>
      <c r="B574" t="s">
        <v>3014</v>
      </c>
      <c r="C574" t="s">
        <v>3016</v>
      </c>
      <c r="D574" t="s">
        <v>3015</v>
      </c>
      <c r="E574" t="s">
        <v>1516</v>
      </c>
      <c r="F574" t="s">
        <v>3016</v>
      </c>
    </row>
    <row r="575" spans="1:7">
      <c r="A575" t="s">
        <v>0</v>
      </c>
      <c r="B575" t="s">
        <v>3017</v>
      </c>
      <c r="C575" t="s">
        <v>15</v>
      </c>
      <c r="D575" t="s">
        <v>3018</v>
      </c>
      <c r="E575" t="s">
        <v>1516</v>
      </c>
      <c r="F575" t="s">
        <v>3019</v>
      </c>
    </row>
    <row r="576" spans="1:7">
      <c r="A576" t="s">
        <v>0</v>
      </c>
      <c r="B576" t="s">
        <v>3020</v>
      </c>
      <c r="C576" t="s">
        <v>1935</v>
      </c>
      <c r="D576" t="s">
        <v>2069</v>
      </c>
      <c r="E576" t="s">
        <v>1516</v>
      </c>
      <c r="F576" t="s">
        <v>2070</v>
      </c>
    </row>
    <row r="577" spans="1:7">
      <c r="A577" t="s">
        <v>0</v>
      </c>
      <c r="B577" t="s">
        <v>3021</v>
      </c>
      <c r="C577" t="s">
        <v>15</v>
      </c>
      <c r="D577" t="s">
        <v>1640</v>
      </c>
      <c r="E577" t="s">
        <v>1516</v>
      </c>
      <c r="F577" t="s">
        <v>1641</v>
      </c>
    </row>
    <row r="578" spans="1:7">
      <c r="A578" t="s">
        <v>0</v>
      </c>
      <c r="B578" t="s">
        <v>3022</v>
      </c>
      <c r="C578" t="s">
        <v>15</v>
      </c>
      <c r="D578" t="s">
        <v>3023</v>
      </c>
      <c r="E578" t="s">
        <v>1516</v>
      </c>
      <c r="F578" t="s">
        <v>3024</v>
      </c>
    </row>
    <row r="579" spans="1:7">
      <c r="A579" t="s">
        <v>0</v>
      </c>
      <c r="B579" t="s">
        <v>3025</v>
      </c>
      <c r="C579" t="s">
        <v>11661</v>
      </c>
      <c r="D579" t="s">
        <v>3026</v>
      </c>
      <c r="E579" t="s">
        <v>1516</v>
      </c>
      <c r="F579" t="s">
        <v>3027</v>
      </c>
    </row>
    <row r="580" spans="1:7">
      <c r="A580" t="s">
        <v>0</v>
      </c>
      <c r="B580" t="s">
        <v>3028</v>
      </c>
      <c r="C580" t="s">
        <v>1935</v>
      </c>
      <c r="D580" t="s">
        <v>1934</v>
      </c>
      <c r="E580" t="s">
        <v>1516</v>
      </c>
      <c r="F580" t="s">
        <v>1935</v>
      </c>
    </row>
    <row r="581" spans="1:7">
      <c r="A581" t="s">
        <v>0</v>
      </c>
      <c r="B581" t="s">
        <v>3029</v>
      </c>
      <c r="C581" t="s">
        <v>15</v>
      </c>
      <c r="D581" t="s">
        <v>5664</v>
      </c>
      <c r="E581" t="s">
        <v>1516</v>
      </c>
      <c r="F581" t="s">
        <v>867</v>
      </c>
    </row>
    <row r="582" spans="1:7">
      <c r="A582" t="s">
        <v>0</v>
      </c>
      <c r="B582" t="s">
        <v>3030</v>
      </c>
      <c r="C582" t="s">
        <v>15</v>
      </c>
      <c r="D582" t="s">
        <v>3031</v>
      </c>
      <c r="E582" t="s">
        <v>1516</v>
      </c>
      <c r="F582" t="s">
        <v>2490</v>
      </c>
    </row>
    <row r="583" spans="1:7">
      <c r="A583" t="s">
        <v>0</v>
      </c>
      <c r="B583" t="s">
        <v>3032</v>
      </c>
      <c r="C583" t="s">
        <v>3034</v>
      </c>
      <c r="D583" t="s">
        <v>3033</v>
      </c>
      <c r="E583" t="s">
        <v>1516</v>
      </c>
      <c r="F583" t="s">
        <v>3034</v>
      </c>
    </row>
    <row r="584" spans="1:7">
      <c r="A584" t="s">
        <v>0</v>
      </c>
      <c r="B584" t="s">
        <v>3035</v>
      </c>
      <c r="C584" t="s">
        <v>3037</v>
      </c>
      <c r="D584" t="s">
        <v>3036</v>
      </c>
      <c r="E584" t="s">
        <v>1516</v>
      </c>
      <c r="F584" t="s">
        <v>3037</v>
      </c>
    </row>
    <row r="585" spans="1:7">
      <c r="A585" t="s">
        <v>0</v>
      </c>
      <c r="B585" t="s">
        <v>3038</v>
      </c>
      <c r="C585" t="s">
        <v>3039</v>
      </c>
      <c r="D585" t="s">
        <v>3040</v>
      </c>
      <c r="E585" t="s">
        <v>1516</v>
      </c>
      <c r="F585" t="s">
        <v>3041</v>
      </c>
      <c r="G585" t="s">
        <v>5741</v>
      </c>
    </row>
    <row r="586" spans="1:7">
      <c r="A586" t="s">
        <v>0</v>
      </c>
      <c r="B586" t="s">
        <v>3042</v>
      </c>
      <c r="C586" t="s">
        <v>3044</v>
      </c>
      <c r="D586" t="s">
        <v>3043</v>
      </c>
      <c r="E586" t="s">
        <v>1516</v>
      </c>
      <c r="F586" t="s">
        <v>3044</v>
      </c>
    </row>
    <row r="587" spans="1:7">
      <c r="A587" t="s">
        <v>0</v>
      </c>
      <c r="B587" t="s">
        <v>3045</v>
      </c>
      <c r="C587" t="s">
        <v>2443</v>
      </c>
      <c r="D587" t="s">
        <v>11596</v>
      </c>
      <c r="E587" t="s">
        <v>1516</v>
      </c>
      <c r="F587" t="s">
        <v>11597</v>
      </c>
    </row>
    <row r="588" spans="1:7">
      <c r="A588" t="s">
        <v>0</v>
      </c>
      <c r="B588" t="s">
        <v>3046</v>
      </c>
      <c r="C588" t="s">
        <v>1935</v>
      </c>
      <c r="D588" t="s">
        <v>1934</v>
      </c>
      <c r="E588" t="s">
        <v>1516</v>
      </c>
      <c r="F588" t="s">
        <v>1935</v>
      </c>
    </row>
    <row r="589" spans="1:7">
      <c r="A589" t="s">
        <v>0</v>
      </c>
      <c r="B589" t="s">
        <v>3047</v>
      </c>
      <c r="C589" t="s">
        <v>3049</v>
      </c>
      <c r="D589" t="s">
        <v>3048</v>
      </c>
      <c r="E589" t="s">
        <v>1516</v>
      </c>
      <c r="F589" t="s">
        <v>3049</v>
      </c>
    </row>
    <row r="590" spans="1:7">
      <c r="A590" t="s">
        <v>0</v>
      </c>
      <c r="B590" t="s">
        <v>3050</v>
      </c>
      <c r="C590" t="s">
        <v>11662</v>
      </c>
      <c r="D590" t="s">
        <v>1692</v>
      </c>
      <c r="E590" t="s">
        <v>1516</v>
      </c>
      <c r="F590" t="s">
        <v>1641</v>
      </c>
    </row>
    <row r="591" spans="1:7">
      <c r="A591" t="s">
        <v>0</v>
      </c>
      <c r="B591" t="s">
        <v>3051</v>
      </c>
      <c r="C591" t="s">
        <v>3052</v>
      </c>
      <c r="D591" t="s">
        <v>3053</v>
      </c>
      <c r="E591" t="s">
        <v>1516</v>
      </c>
      <c r="F591" t="s">
        <v>3054</v>
      </c>
    </row>
    <row r="592" spans="1:7">
      <c r="A592" t="s">
        <v>0</v>
      </c>
      <c r="B592" t="s">
        <v>3055</v>
      </c>
      <c r="C592" t="s">
        <v>4259</v>
      </c>
      <c r="D592" t="s">
        <v>3056</v>
      </c>
      <c r="E592" t="s">
        <v>1516</v>
      </c>
      <c r="F592" t="s">
        <v>3057</v>
      </c>
    </row>
    <row r="593" spans="1:7">
      <c r="A593" t="s">
        <v>0</v>
      </c>
      <c r="B593" t="s">
        <v>3058</v>
      </c>
      <c r="C593" t="s">
        <v>3059</v>
      </c>
      <c r="D593" t="s">
        <v>3060</v>
      </c>
      <c r="E593" t="s">
        <v>1516</v>
      </c>
      <c r="F593" t="s">
        <v>3061</v>
      </c>
    </row>
    <row r="594" spans="1:7">
      <c r="A594" t="s">
        <v>0</v>
      </c>
      <c r="B594" t="s">
        <v>3062</v>
      </c>
      <c r="C594" t="s">
        <v>3063</v>
      </c>
      <c r="D594" t="s">
        <v>3064</v>
      </c>
      <c r="E594" t="s">
        <v>1516</v>
      </c>
      <c r="F594" t="s">
        <v>3065</v>
      </c>
      <c r="G594" t="s">
        <v>5733</v>
      </c>
    </row>
    <row r="595" spans="1:7">
      <c r="A595" t="s">
        <v>0</v>
      </c>
      <c r="B595" t="s">
        <v>3066</v>
      </c>
      <c r="C595" t="s">
        <v>3067</v>
      </c>
      <c r="D595" t="s">
        <v>3068</v>
      </c>
      <c r="E595" t="s">
        <v>1516</v>
      </c>
      <c r="F595" t="s">
        <v>3069</v>
      </c>
      <c r="G595" t="s">
        <v>5733</v>
      </c>
    </row>
    <row r="596" spans="1:7">
      <c r="A596" t="s">
        <v>0</v>
      </c>
      <c r="B596" t="s">
        <v>3070</v>
      </c>
      <c r="C596" t="s">
        <v>3071</v>
      </c>
      <c r="D596" t="s">
        <v>11498</v>
      </c>
      <c r="E596" t="s">
        <v>1516</v>
      </c>
      <c r="F596" t="s">
        <v>2968</v>
      </c>
    </row>
    <row r="597" spans="1:7">
      <c r="A597" t="s">
        <v>0</v>
      </c>
      <c r="B597" t="s">
        <v>3072</v>
      </c>
      <c r="C597" t="s">
        <v>3073</v>
      </c>
      <c r="D597" t="s">
        <v>3074</v>
      </c>
      <c r="E597" t="s">
        <v>1516</v>
      </c>
      <c r="F597" t="s">
        <v>3075</v>
      </c>
      <c r="G597" t="s">
        <v>5733</v>
      </c>
    </row>
    <row r="598" spans="1:7">
      <c r="A598" t="s">
        <v>0</v>
      </c>
      <c r="B598" t="s">
        <v>3076</v>
      </c>
      <c r="C598" t="s">
        <v>1935</v>
      </c>
      <c r="D598" t="s">
        <v>1540</v>
      </c>
      <c r="E598" t="s">
        <v>1516</v>
      </c>
      <c r="F598" t="s">
        <v>1541</v>
      </c>
    </row>
    <row r="599" spans="1:7">
      <c r="A599" t="s">
        <v>0</v>
      </c>
      <c r="B599" t="s">
        <v>3077</v>
      </c>
      <c r="C599" t="s">
        <v>6987</v>
      </c>
      <c r="D599" t="s">
        <v>11457</v>
      </c>
      <c r="E599" t="s">
        <v>1516</v>
      </c>
      <c r="F599" t="s">
        <v>11458</v>
      </c>
    </row>
    <row r="600" spans="1:7">
      <c r="A600" t="s">
        <v>0</v>
      </c>
      <c r="B600" t="s">
        <v>3078</v>
      </c>
      <c r="C600" t="s">
        <v>3079</v>
      </c>
      <c r="D600" t="s">
        <v>3080</v>
      </c>
      <c r="E600" t="s">
        <v>1516</v>
      </c>
      <c r="F600" t="s">
        <v>3081</v>
      </c>
      <c r="G600" t="s">
        <v>5733</v>
      </c>
    </row>
    <row r="601" spans="1:7">
      <c r="A601" t="s">
        <v>0</v>
      </c>
      <c r="B601" t="s">
        <v>3082</v>
      </c>
      <c r="C601" t="s">
        <v>3083</v>
      </c>
      <c r="D601" t="s">
        <v>3084</v>
      </c>
      <c r="E601" t="s">
        <v>1516</v>
      </c>
      <c r="F601" t="s">
        <v>3085</v>
      </c>
      <c r="G601" t="s">
        <v>5733</v>
      </c>
    </row>
    <row r="602" spans="1:7">
      <c r="A602" t="s">
        <v>0</v>
      </c>
      <c r="B602" t="s">
        <v>3086</v>
      </c>
      <c r="C602" t="s">
        <v>3087</v>
      </c>
      <c r="D602" t="s">
        <v>3088</v>
      </c>
      <c r="E602" t="s">
        <v>1516</v>
      </c>
      <c r="F602" t="s">
        <v>3089</v>
      </c>
      <c r="G602" t="s">
        <v>5733</v>
      </c>
    </row>
    <row r="603" spans="1:7">
      <c r="A603" t="s">
        <v>0</v>
      </c>
      <c r="B603" t="s">
        <v>3090</v>
      </c>
      <c r="C603" t="s">
        <v>3091</v>
      </c>
      <c r="D603" t="s">
        <v>5748</v>
      </c>
      <c r="E603" t="s">
        <v>1516</v>
      </c>
      <c r="F603" t="s">
        <v>3093</v>
      </c>
      <c r="G603" t="s">
        <v>5741</v>
      </c>
    </row>
    <row r="604" spans="1:7">
      <c r="A604" t="s">
        <v>0</v>
      </c>
      <c r="B604" t="s">
        <v>3094</v>
      </c>
      <c r="C604" t="s">
        <v>3095</v>
      </c>
      <c r="D604" t="s">
        <v>11433</v>
      </c>
      <c r="E604" t="s">
        <v>1516</v>
      </c>
      <c r="F604" t="s">
        <v>11434</v>
      </c>
    </row>
    <row r="605" spans="1:7">
      <c r="A605" t="s">
        <v>0</v>
      </c>
      <c r="B605" t="s">
        <v>3096</v>
      </c>
      <c r="C605" t="s">
        <v>3097</v>
      </c>
      <c r="D605" t="s">
        <v>3098</v>
      </c>
      <c r="E605" t="s">
        <v>1516</v>
      </c>
      <c r="F605" t="s">
        <v>3099</v>
      </c>
    </row>
    <row r="606" spans="1:7">
      <c r="A606" t="s">
        <v>0</v>
      </c>
      <c r="B606" t="s">
        <v>3100</v>
      </c>
      <c r="C606" t="s">
        <v>1058</v>
      </c>
      <c r="D606" t="s">
        <v>3101</v>
      </c>
      <c r="E606" t="s">
        <v>1516</v>
      </c>
      <c r="F606" t="s">
        <v>3102</v>
      </c>
    </row>
    <row r="607" spans="1:7">
      <c r="A607" t="s">
        <v>0</v>
      </c>
      <c r="B607" t="s">
        <v>3103</v>
      </c>
      <c r="C607" t="s">
        <v>3104</v>
      </c>
      <c r="D607" t="s">
        <v>3105</v>
      </c>
      <c r="E607" t="s">
        <v>1516</v>
      </c>
      <c r="F607" t="s">
        <v>3106</v>
      </c>
      <c r="G607" t="s">
        <v>5733</v>
      </c>
    </row>
    <row r="608" spans="1:7">
      <c r="A608" t="s">
        <v>0</v>
      </c>
      <c r="B608" t="s">
        <v>3107</v>
      </c>
      <c r="C608" t="s">
        <v>15</v>
      </c>
      <c r="D608" t="s">
        <v>3108</v>
      </c>
      <c r="E608" t="s">
        <v>1516</v>
      </c>
      <c r="F608" t="s">
        <v>3109</v>
      </c>
    </row>
    <row r="609" spans="1:7">
      <c r="A609" t="s">
        <v>0</v>
      </c>
      <c r="B609" t="s">
        <v>3110</v>
      </c>
      <c r="C609" t="s">
        <v>11403</v>
      </c>
      <c r="D609" t="s">
        <v>3111</v>
      </c>
      <c r="E609" t="s">
        <v>1516</v>
      </c>
      <c r="F609" t="s">
        <v>1877</v>
      </c>
    </row>
    <row r="610" spans="1:7">
      <c r="A610" t="s">
        <v>0</v>
      </c>
      <c r="B610" t="s">
        <v>3112</v>
      </c>
      <c r="C610" t="s">
        <v>3113</v>
      </c>
      <c r="D610" t="s">
        <v>3114</v>
      </c>
      <c r="E610" t="s">
        <v>1516</v>
      </c>
      <c r="F610" t="s">
        <v>3115</v>
      </c>
      <c r="G610" t="s">
        <v>5741</v>
      </c>
    </row>
    <row r="611" spans="1:7">
      <c r="A611" t="s">
        <v>0</v>
      </c>
      <c r="B611" t="s">
        <v>3116</v>
      </c>
      <c r="C611" t="s">
        <v>3117</v>
      </c>
      <c r="D611" t="s">
        <v>11663</v>
      </c>
      <c r="E611" t="s">
        <v>1516</v>
      </c>
      <c r="F611" t="s">
        <v>3117</v>
      </c>
    </row>
    <row r="612" spans="1:7">
      <c r="A612" t="s">
        <v>0</v>
      </c>
      <c r="B612" t="s">
        <v>3118</v>
      </c>
      <c r="C612" t="s">
        <v>3119</v>
      </c>
      <c r="D612" t="s">
        <v>3120</v>
      </c>
      <c r="E612" t="s">
        <v>1516</v>
      </c>
      <c r="F612" t="s">
        <v>3121</v>
      </c>
    </row>
    <row r="613" spans="1:7">
      <c r="A613" t="s">
        <v>0</v>
      </c>
      <c r="B613" t="s">
        <v>3122</v>
      </c>
      <c r="C613" t="s">
        <v>3123</v>
      </c>
      <c r="D613" t="s">
        <v>3124</v>
      </c>
      <c r="E613" t="s">
        <v>1516</v>
      </c>
      <c r="F613" t="s">
        <v>3125</v>
      </c>
    </row>
    <row r="614" spans="1:7">
      <c r="A614" t="s">
        <v>0</v>
      </c>
      <c r="B614" t="s">
        <v>3126</v>
      </c>
      <c r="C614" t="s">
        <v>3127</v>
      </c>
      <c r="D614" t="s">
        <v>3128</v>
      </c>
      <c r="E614" t="s">
        <v>1516</v>
      </c>
      <c r="F614" t="s">
        <v>3129</v>
      </c>
    </row>
    <row r="615" spans="1:7">
      <c r="A615" t="s">
        <v>0</v>
      </c>
      <c r="B615" t="s">
        <v>3130</v>
      </c>
      <c r="C615" t="s">
        <v>15</v>
      </c>
      <c r="D615" t="s">
        <v>3131</v>
      </c>
      <c r="E615" t="s">
        <v>1516</v>
      </c>
      <c r="F615" t="s">
        <v>3132</v>
      </c>
    </row>
    <row r="616" spans="1:7">
      <c r="A616" t="s">
        <v>0</v>
      </c>
      <c r="B616" t="s">
        <v>3133</v>
      </c>
      <c r="C616" t="s">
        <v>3134</v>
      </c>
      <c r="D616" t="s">
        <v>3135</v>
      </c>
      <c r="E616" t="s">
        <v>1516</v>
      </c>
      <c r="F616" t="s">
        <v>271</v>
      </c>
    </row>
    <row r="617" spans="1:7">
      <c r="A617" t="s">
        <v>0</v>
      </c>
      <c r="B617" t="s">
        <v>3136</v>
      </c>
      <c r="C617" t="s">
        <v>2867</v>
      </c>
      <c r="D617" t="s">
        <v>3137</v>
      </c>
      <c r="E617" t="s">
        <v>1516</v>
      </c>
      <c r="F617" t="s">
        <v>3138</v>
      </c>
    </row>
    <row r="618" spans="1:7">
      <c r="A618" t="s">
        <v>0</v>
      </c>
      <c r="B618" t="s">
        <v>3139</v>
      </c>
      <c r="C618" t="s">
        <v>3140</v>
      </c>
      <c r="D618" t="s">
        <v>3141</v>
      </c>
      <c r="E618" t="s">
        <v>1516</v>
      </c>
      <c r="F618" t="s">
        <v>3142</v>
      </c>
    </row>
    <row r="619" spans="1:7">
      <c r="A619" t="s">
        <v>0</v>
      </c>
      <c r="B619" t="s">
        <v>3143</v>
      </c>
      <c r="C619" t="s">
        <v>3144</v>
      </c>
      <c r="D619" t="s">
        <v>3145</v>
      </c>
      <c r="E619" t="s">
        <v>1516</v>
      </c>
      <c r="F619" t="s">
        <v>3146</v>
      </c>
    </row>
    <row r="620" spans="1:7">
      <c r="A620" t="s">
        <v>0</v>
      </c>
      <c r="B620" t="s">
        <v>3147</v>
      </c>
      <c r="C620" t="s">
        <v>3148</v>
      </c>
      <c r="D620" t="s">
        <v>3149</v>
      </c>
      <c r="E620" t="s">
        <v>1516</v>
      </c>
      <c r="F620" t="s">
        <v>3150</v>
      </c>
    </row>
    <row r="621" spans="1:7">
      <c r="A621" t="s">
        <v>0</v>
      </c>
      <c r="B621" t="s">
        <v>3151</v>
      </c>
      <c r="C621" t="s">
        <v>3152</v>
      </c>
      <c r="D621" t="s">
        <v>3153</v>
      </c>
      <c r="E621" t="s">
        <v>1516</v>
      </c>
      <c r="F621" t="s">
        <v>3154</v>
      </c>
    </row>
    <row r="622" spans="1:7">
      <c r="A622" t="s">
        <v>0</v>
      </c>
      <c r="B622" t="s">
        <v>3155</v>
      </c>
      <c r="C622" t="s">
        <v>3156</v>
      </c>
      <c r="D622" t="s">
        <v>3157</v>
      </c>
      <c r="E622" t="s">
        <v>1516</v>
      </c>
      <c r="F622" t="s">
        <v>3158</v>
      </c>
    </row>
    <row r="623" spans="1:7">
      <c r="A623" t="s">
        <v>0</v>
      </c>
      <c r="B623" t="s">
        <v>3159</v>
      </c>
      <c r="C623" t="s">
        <v>2339</v>
      </c>
      <c r="D623" t="s">
        <v>5749</v>
      </c>
      <c r="E623" t="s">
        <v>1516</v>
      </c>
      <c r="F623" t="s">
        <v>2341</v>
      </c>
      <c r="G623" t="s">
        <v>5741</v>
      </c>
    </row>
    <row r="624" spans="1:7">
      <c r="A624" t="s">
        <v>0</v>
      </c>
      <c r="B624" t="s">
        <v>3160</v>
      </c>
      <c r="C624" t="s">
        <v>10010</v>
      </c>
      <c r="D624" t="s">
        <v>11177</v>
      </c>
      <c r="E624" t="s">
        <v>1516</v>
      </c>
      <c r="F624" t="s">
        <v>11178</v>
      </c>
    </row>
    <row r="625" spans="1:7">
      <c r="A625" t="s">
        <v>0</v>
      </c>
      <c r="B625" t="s">
        <v>3161</v>
      </c>
      <c r="C625" t="s">
        <v>3162</v>
      </c>
      <c r="D625" t="s">
        <v>3163</v>
      </c>
      <c r="E625" t="s">
        <v>1516</v>
      </c>
      <c r="F625" t="s">
        <v>3164</v>
      </c>
      <c r="G625" t="s">
        <v>5733</v>
      </c>
    </row>
    <row r="626" spans="1:7">
      <c r="A626" t="s">
        <v>0</v>
      </c>
      <c r="B626" t="s">
        <v>3165</v>
      </c>
      <c r="C626" t="s">
        <v>2521</v>
      </c>
      <c r="D626" t="s">
        <v>11175</v>
      </c>
      <c r="E626" t="s">
        <v>1516</v>
      </c>
      <c r="F626" t="s">
        <v>11176</v>
      </c>
    </row>
    <row r="627" spans="1:7">
      <c r="A627" t="s">
        <v>0</v>
      </c>
      <c r="B627" t="s">
        <v>3166</v>
      </c>
      <c r="C627" t="s">
        <v>3167</v>
      </c>
      <c r="D627" t="s">
        <v>3168</v>
      </c>
      <c r="E627" t="s">
        <v>1516</v>
      </c>
      <c r="F627" t="s">
        <v>3169</v>
      </c>
    </row>
    <row r="628" spans="1:7">
      <c r="A628" t="s">
        <v>0</v>
      </c>
      <c r="B628" t="s">
        <v>3170</v>
      </c>
      <c r="C628" t="s">
        <v>15</v>
      </c>
      <c r="D628" t="s">
        <v>11174</v>
      </c>
      <c r="E628" t="s">
        <v>1516</v>
      </c>
      <c r="F628" t="s">
        <v>4581</v>
      </c>
    </row>
    <row r="629" spans="1:7">
      <c r="A629" t="s">
        <v>0</v>
      </c>
      <c r="B629" t="s">
        <v>3171</v>
      </c>
      <c r="C629" t="s">
        <v>3172</v>
      </c>
      <c r="D629" t="s">
        <v>11173</v>
      </c>
      <c r="E629" t="s">
        <v>1516</v>
      </c>
      <c r="F629" t="s">
        <v>3172</v>
      </c>
    </row>
    <row r="630" spans="1:7">
      <c r="A630" t="s">
        <v>0</v>
      </c>
      <c r="B630" t="s">
        <v>3173</v>
      </c>
      <c r="C630" t="s">
        <v>15</v>
      </c>
      <c r="D630" t="s">
        <v>3174</v>
      </c>
      <c r="E630" t="s">
        <v>1516</v>
      </c>
      <c r="F630" t="s">
        <v>3175</v>
      </c>
    </row>
    <row r="631" spans="1:7">
      <c r="A631" t="s">
        <v>0</v>
      </c>
      <c r="B631" t="s">
        <v>3176</v>
      </c>
      <c r="C631" t="s">
        <v>15</v>
      </c>
      <c r="D631" t="s">
        <v>3177</v>
      </c>
      <c r="E631" t="s">
        <v>1516</v>
      </c>
      <c r="F631" t="s">
        <v>3178</v>
      </c>
    </row>
    <row r="632" spans="1:7">
      <c r="A632" t="s">
        <v>0</v>
      </c>
      <c r="B632" t="s">
        <v>3179</v>
      </c>
      <c r="C632" t="s">
        <v>2044</v>
      </c>
      <c r="D632" t="s">
        <v>3180</v>
      </c>
      <c r="E632" t="s">
        <v>1516</v>
      </c>
      <c r="F632" t="s">
        <v>2046</v>
      </c>
    </row>
    <row r="633" spans="1:7">
      <c r="A633" t="s">
        <v>0</v>
      </c>
      <c r="B633" t="s">
        <v>3181</v>
      </c>
      <c r="C633" t="s">
        <v>1880</v>
      </c>
      <c r="D633" t="s">
        <v>3182</v>
      </c>
      <c r="E633" t="s">
        <v>1516</v>
      </c>
      <c r="F633" t="s">
        <v>3183</v>
      </c>
    </row>
    <row r="634" spans="1:7">
      <c r="A634" t="s">
        <v>0</v>
      </c>
      <c r="B634" t="s">
        <v>3184</v>
      </c>
      <c r="C634" t="s">
        <v>1877</v>
      </c>
      <c r="D634" t="s">
        <v>2060</v>
      </c>
      <c r="E634" t="s">
        <v>1516</v>
      </c>
      <c r="F634" t="s">
        <v>2061</v>
      </c>
    </row>
    <row r="635" spans="1:7">
      <c r="A635" t="s">
        <v>0</v>
      </c>
      <c r="B635" t="s">
        <v>3185</v>
      </c>
      <c r="C635" t="s">
        <v>2063</v>
      </c>
      <c r="D635" t="s">
        <v>3186</v>
      </c>
      <c r="E635" t="s">
        <v>1516</v>
      </c>
      <c r="F635" t="s">
        <v>2065</v>
      </c>
    </row>
    <row r="636" spans="1:7">
      <c r="A636" t="s">
        <v>0</v>
      </c>
      <c r="B636" t="s">
        <v>3187</v>
      </c>
      <c r="C636" t="s">
        <v>3188</v>
      </c>
      <c r="D636" t="s">
        <v>3189</v>
      </c>
      <c r="E636" t="s">
        <v>1516</v>
      </c>
      <c r="F636" t="s">
        <v>3190</v>
      </c>
    </row>
    <row r="637" spans="1:7">
      <c r="A637" t="s">
        <v>0</v>
      </c>
      <c r="B637" t="s">
        <v>3191</v>
      </c>
      <c r="C637" t="s">
        <v>3192</v>
      </c>
      <c r="D637" t="s">
        <v>3193</v>
      </c>
      <c r="E637" t="s">
        <v>1516</v>
      </c>
      <c r="F637" t="s">
        <v>3194</v>
      </c>
    </row>
    <row r="638" spans="1:7">
      <c r="A638" t="s">
        <v>0</v>
      </c>
      <c r="B638" t="s">
        <v>3195</v>
      </c>
      <c r="C638" t="s">
        <v>3196</v>
      </c>
      <c r="D638" t="s">
        <v>3197</v>
      </c>
      <c r="E638" t="s">
        <v>1516</v>
      </c>
      <c r="F638" t="s">
        <v>3198</v>
      </c>
    </row>
    <row r="639" spans="1:7">
      <c r="A639" t="s">
        <v>0</v>
      </c>
      <c r="B639" t="s">
        <v>3199</v>
      </c>
      <c r="C639" t="s">
        <v>3200</v>
      </c>
      <c r="D639" t="s">
        <v>5750</v>
      </c>
      <c r="E639" t="s">
        <v>1516</v>
      </c>
      <c r="F639" t="s">
        <v>3201</v>
      </c>
      <c r="G639" t="s">
        <v>5733</v>
      </c>
    </row>
    <row r="640" spans="1:7">
      <c r="A640" t="s">
        <v>0</v>
      </c>
      <c r="B640" t="s">
        <v>3202</v>
      </c>
      <c r="C640" t="s">
        <v>15</v>
      </c>
      <c r="D640" t="s">
        <v>3203</v>
      </c>
      <c r="E640" t="s">
        <v>1516</v>
      </c>
      <c r="F640" t="s">
        <v>3204</v>
      </c>
    </row>
    <row r="641" spans="1:7">
      <c r="A641" t="s">
        <v>0</v>
      </c>
      <c r="B641" t="s">
        <v>3205</v>
      </c>
      <c r="C641" t="s">
        <v>3206</v>
      </c>
      <c r="D641" t="s">
        <v>3207</v>
      </c>
      <c r="E641" t="s">
        <v>1516</v>
      </c>
      <c r="F641" t="s">
        <v>3208</v>
      </c>
    </row>
    <row r="642" spans="1:7">
      <c r="A642" t="s">
        <v>0</v>
      </c>
      <c r="B642" t="s">
        <v>3209</v>
      </c>
      <c r="C642" t="s">
        <v>3210</v>
      </c>
      <c r="D642" t="s">
        <v>3211</v>
      </c>
      <c r="E642" t="s">
        <v>1516</v>
      </c>
      <c r="F642" t="s">
        <v>3212</v>
      </c>
    </row>
    <row r="643" spans="1:7">
      <c r="A643" t="s">
        <v>0</v>
      </c>
      <c r="B643" t="s">
        <v>3213</v>
      </c>
      <c r="C643" t="s">
        <v>3214</v>
      </c>
      <c r="D643" t="s">
        <v>3215</v>
      </c>
      <c r="E643" t="s">
        <v>1516</v>
      </c>
      <c r="F643" t="s">
        <v>3216</v>
      </c>
    </row>
    <row r="644" spans="1:7">
      <c r="A644" t="s">
        <v>0</v>
      </c>
      <c r="B644" t="s">
        <v>3217</v>
      </c>
      <c r="C644" t="s">
        <v>3218</v>
      </c>
      <c r="D644" t="s">
        <v>3219</v>
      </c>
      <c r="E644" t="s">
        <v>1516</v>
      </c>
      <c r="F644" t="s">
        <v>3220</v>
      </c>
    </row>
    <row r="645" spans="1:7">
      <c r="A645" t="s">
        <v>0</v>
      </c>
      <c r="B645" t="s">
        <v>3221</v>
      </c>
      <c r="C645" t="s">
        <v>15</v>
      </c>
      <c r="D645" t="s">
        <v>11214</v>
      </c>
      <c r="E645" t="s">
        <v>1516</v>
      </c>
      <c r="F645" t="s">
        <v>4791</v>
      </c>
    </row>
    <row r="646" spans="1:7">
      <c r="A646" t="s">
        <v>0</v>
      </c>
      <c r="B646" t="s">
        <v>3222</v>
      </c>
      <c r="C646" t="s">
        <v>1929</v>
      </c>
      <c r="D646" t="s">
        <v>1928</v>
      </c>
      <c r="E646" t="s">
        <v>1516</v>
      </c>
      <c r="F646" t="s">
        <v>1929</v>
      </c>
    </row>
    <row r="647" spans="1:7">
      <c r="A647" t="s">
        <v>0</v>
      </c>
      <c r="B647" t="s">
        <v>3223</v>
      </c>
      <c r="C647" t="s">
        <v>3224</v>
      </c>
      <c r="D647" t="s">
        <v>3225</v>
      </c>
      <c r="E647" t="s">
        <v>1516</v>
      </c>
      <c r="F647" t="s">
        <v>3226</v>
      </c>
    </row>
    <row r="648" spans="1:7">
      <c r="A648" t="s">
        <v>0</v>
      </c>
      <c r="B648" t="s">
        <v>3227</v>
      </c>
      <c r="C648" t="s">
        <v>3228</v>
      </c>
      <c r="D648" t="s">
        <v>3229</v>
      </c>
      <c r="E648" t="s">
        <v>1516</v>
      </c>
      <c r="F648" t="s">
        <v>3230</v>
      </c>
    </row>
    <row r="649" spans="1:7">
      <c r="A649" t="s">
        <v>0</v>
      </c>
      <c r="B649" t="s">
        <v>3231</v>
      </c>
      <c r="C649" t="s">
        <v>3232</v>
      </c>
      <c r="D649" t="s">
        <v>3233</v>
      </c>
      <c r="E649" t="s">
        <v>1516</v>
      </c>
      <c r="F649" t="s">
        <v>3234</v>
      </c>
    </row>
    <row r="650" spans="1:7">
      <c r="A650" t="s">
        <v>0</v>
      </c>
      <c r="B650" t="s">
        <v>3235</v>
      </c>
      <c r="C650" t="s">
        <v>15</v>
      </c>
      <c r="D650" t="s">
        <v>11664</v>
      </c>
      <c r="E650" t="s">
        <v>1516</v>
      </c>
      <c r="F650" t="s">
        <v>8716</v>
      </c>
    </row>
    <row r="651" spans="1:7">
      <c r="A651" t="s">
        <v>0</v>
      </c>
      <c r="B651" t="s">
        <v>3236</v>
      </c>
      <c r="C651" t="s">
        <v>3237</v>
      </c>
      <c r="D651" t="s">
        <v>3238</v>
      </c>
      <c r="E651" t="s">
        <v>1516</v>
      </c>
      <c r="F651" t="s">
        <v>3239</v>
      </c>
      <c r="G651" t="s">
        <v>5741</v>
      </c>
    </row>
    <row r="652" spans="1:7">
      <c r="A652" t="s">
        <v>0</v>
      </c>
      <c r="B652" t="s">
        <v>3240</v>
      </c>
      <c r="C652" t="s">
        <v>3241</v>
      </c>
      <c r="D652" t="s">
        <v>3242</v>
      </c>
      <c r="E652" t="s">
        <v>1516</v>
      </c>
      <c r="F652" t="s">
        <v>3243</v>
      </c>
    </row>
    <row r="653" spans="1:7">
      <c r="A653" t="s">
        <v>0</v>
      </c>
      <c r="B653" t="s">
        <v>3244</v>
      </c>
      <c r="C653" t="s">
        <v>3245</v>
      </c>
      <c r="D653" t="s">
        <v>3246</v>
      </c>
      <c r="E653" t="s">
        <v>1516</v>
      </c>
      <c r="F653" t="s">
        <v>3247</v>
      </c>
    </row>
    <row r="654" spans="1:7">
      <c r="A654" t="s">
        <v>0</v>
      </c>
      <c r="B654" t="s">
        <v>3248</v>
      </c>
      <c r="C654" t="s">
        <v>3249</v>
      </c>
      <c r="D654" t="s">
        <v>3250</v>
      </c>
      <c r="E654" t="s">
        <v>1516</v>
      </c>
      <c r="F654" t="s">
        <v>3251</v>
      </c>
    </row>
    <row r="655" spans="1:7">
      <c r="A655" t="s">
        <v>0</v>
      </c>
      <c r="B655" t="s">
        <v>3252</v>
      </c>
      <c r="C655" t="s">
        <v>3253</v>
      </c>
      <c r="D655" t="s">
        <v>3254</v>
      </c>
      <c r="E655" t="s">
        <v>1516</v>
      </c>
      <c r="F655" t="s">
        <v>3255</v>
      </c>
    </row>
    <row r="656" spans="1:7">
      <c r="A656" t="s">
        <v>0</v>
      </c>
      <c r="B656" t="s">
        <v>3256</v>
      </c>
      <c r="C656" t="s">
        <v>2461</v>
      </c>
      <c r="D656" t="s">
        <v>3257</v>
      </c>
      <c r="E656" t="s">
        <v>1516</v>
      </c>
      <c r="F656" t="s">
        <v>3258</v>
      </c>
    </row>
    <row r="657" spans="1:7">
      <c r="A657" t="s">
        <v>0</v>
      </c>
      <c r="B657" t="s">
        <v>3259</v>
      </c>
      <c r="C657" t="s">
        <v>3261</v>
      </c>
      <c r="D657" t="s">
        <v>3260</v>
      </c>
      <c r="E657" t="s">
        <v>1516</v>
      </c>
      <c r="F657" t="s">
        <v>3261</v>
      </c>
    </row>
    <row r="658" spans="1:7">
      <c r="A658" t="s">
        <v>0</v>
      </c>
      <c r="B658" t="s">
        <v>3262</v>
      </c>
      <c r="C658" t="s">
        <v>11215</v>
      </c>
      <c r="D658" t="s">
        <v>11216</v>
      </c>
      <c r="E658" t="s">
        <v>1516</v>
      </c>
      <c r="F658" t="s">
        <v>11217</v>
      </c>
    </row>
    <row r="659" spans="1:7">
      <c r="A659" t="s">
        <v>0</v>
      </c>
      <c r="B659" t="s">
        <v>3263</v>
      </c>
      <c r="C659" t="s">
        <v>10514</v>
      </c>
      <c r="D659" t="s">
        <v>11218</v>
      </c>
      <c r="E659" t="s">
        <v>1516</v>
      </c>
      <c r="F659" t="s">
        <v>11219</v>
      </c>
    </row>
    <row r="660" spans="1:7">
      <c r="A660" t="s">
        <v>0</v>
      </c>
      <c r="B660" t="s">
        <v>3264</v>
      </c>
      <c r="C660" t="s">
        <v>6987</v>
      </c>
      <c r="D660" t="s">
        <v>11457</v>
      </c>
      <c r="E660" t="s">
        <v>1516</v>
      </c>
      <c r="F660" t="s">
        <v>11458</v>
      </c>
    </row>
    <row r="661" spans="1:7">
      <c r="A661" t="s">
        <v>0</v>
      </c>
      <c r="B661" t="s">
        <v>3265</v>
      </c>
      <c r="C661" t="s">
        <v>701</v>
      </c>
      <c r="D661" t="s">
        <v>3266</v>
      </c>
      <c r="E661" t="s">
        <v>1516</v>
      </c>
      <c r="F661" t="s">
        <v>3267</v>
      </c>
    </row>
    <row r="662" spans="1:7">
      <c r="A662" t="s">
        <v>0</v>
      </c>
      <c r="B662" t="s">
        <v>3268</v>
      </c>
      <c r="C662" t="s">
        <v>3269</v>
      </c>
      <c r="D662" t="s">
        <v>3270</v>
      </c>
      <c r="E662" t="s">
        <v>1516</v>
      </c>
      <c r="F662" t="s">
        <v>3271</v>
      </c>
    </row>
    <row r="663" spans="1:7">
      <c r="A663" t="s">
        <v>0</v>
      </c>
      <c r="B663" t="s">
        <v>3272</v>
      </c>
      <c r="C663" t="s">
        <v>3273</v>
      </c>
      <c r="D663" t="s">
        <v>3274</v>
      </c>
      <c r="E663" t="s">
        <v>1516</v>
      </c>
      <c r="F663" t="s">
        <v>3275</v>
      </c>
    </row>
    <row r="664" spans="1:7">
      <c r="A664" t="s">
        <v>0</v>
      </c>
      <c r="B664" t="s">
        <v>3276</v>
      </c>
      <c r="C664" t="s">
        <v>3277</v>
      </c>
      <c r="D664" t="s">
        <v>3278</v>
      </c>
      <c r="E664" t="s">
        <v>1516</v>
      </c>
      <c r="F664" t="s">
        <v>3277</v>
      </c>
    </row>
    <row r="665" spans="1:7">
      <c r="A665" t="s">
        <v>0</v>
      </c>
      <c r="B665" t="s">
        <v>3279</v>
      </c>
      <c r="C665" t="s">
        <v>8997</v>
      </c>
      <c r="D665" t="s">
        <v>3280</v>
      </c>
      <c r="E665" t="s">
        <v>1516</v>
      </c>
      <c r="F665" t="s">
        <v>3281</v>
      </c>
    </row>
    <row r="666" spans="1:7">
      <c r="A666" t="s">
        <v>0</v>
      </c>
      <c r="B666" t="s">
        <v>3282</v>
      </c>
      <c r="C666" t="s">
        <v>15</v>
      </c>
      <c r="D666" t="s">
        <v>9005</v>
      </c>
      <c r="E666" t="s">
        <v>1516</v>
      </c>
      <c r="F666" t="s">
        <v>576</v>
      </c>
    </row>
    <row r="667" spans="1:7">
      <c r="A667" t="s">
        <v>0</v>
      </c>
      <c r="B667" t="s">
        <v>3283</v>
      </c>
      <c r="C667" t="s">
        <v>15</v>
      </c>
      <c r="D667" t="s">
        <v>11213</v>
      </c>
      <c r="E667" t="s">
        <v>1516</v>
      </c>
      <c r="F667" t="s">
        <v>188</v>
      </c>
    </row>
    <row r="668" spans="1:7">
      <c r="A668" t="s">
        <v>0</v>
      </c>
      <c r="B668" t="s">
        <v>3284</v>
      </c>
      <c r="C668" t="s">
        <v>3285</v>
      </c>
      <c r="D668" t="s">
        <v>3286</v>
      </c>
      <c r="E668" t="s">
        <v>1516</v>
      </c>
      <c r="F668" t="s">
        <v>3287</v>
      </c>
      <c r="G668" t="s">
        <v>5733</v>
      </c>
    </row>
    <row r="669" spans="1:7">
      <c r="A669" t="s">
        <v>0</v>
      </c>
      <c r="B669" t="s">
        <v>3288</v>
      </c>
      <c r="C669" t="s">
        <v>1877</v>
      </c>
      <c r="D669" t="s">
        <v>3289</v>
      </c>
      <c r="E669" t="s">
        <v>1516</v>
      </c>
      <c r="F669" t="s">
        <v>1877</v>
      </c>
    </row>
    <row r="670" spans="1:7">
      <c r="A670" t="s">
        <v>0</v>
      </c>
      <c r="B670" t="s">
        <v>3290</v>
      </c>
      <c r="C670" t="s">
        <v>3291</v>
      </c>
      <c r="D670" t="s">
        <v>3292</v>
      </c>
      <c r="E670" t="s">
        <v>1516</v>
      </c>
      <c r="F670" t="s">
        <v>3293</v>
      </c>
    </row>
    <row r="671" spans="1:7">
      <c r="A671" t="s">
        <v>0</v>
      </c>
      <c r="B671" t="s">
        <v>3294</v>
      </c>
      <c r="C671" t="s">
        <v>3295</v>
      </c>
      <c r="D671" t="s">
        <v>3296</v>
      </c>
      <c r="E671" t="s">
        <v>1516</v>
      </c>
      <c r="F671" t="s">
        <v>3297</v>
      </c>
      <c r="G671" t="s">
        <v>5733</v>
      </c>
    </row>
    <row r="672" spans="1:7">
      <c r="A672" t="s">
        <v>0</v>
      </c>
      <c r="B672" t="s">
        <v>3298</v>
      </c>
      <c r="C672" t="s">
        <v>1637</v>
      </c>
      <c r="D672" t="s">
        <v>1636</v>
      </c>
      <c r="E672" t="s">
        <v>1516</v>
      </c>
      <c r="F672" t="s">
        <v>1637</v>
      </c>
    </row>
    <row r="673" spans="1:7">
      <c r="A673" t="s">
        <v>0</v>
      </c>
      <c r="B673" t="s">
        <v>3299</v>
      </c>
      <c r="C673" t="s">
        <v>1634</v>
      </c>
      <c r="D673" t="s">
        <v>1690</v>
      </c>
      <c r="E673" t="s">
        <v>1516</v>
      </c>
      <c r="F673" t="s">
        <v>1634</v>
      </c>
    </row>
    <row r="674" spans="1:7">
      <c r="A674" t="s">
        <v>0</v>
      </c>
      <c r="B674" t="s">
        <v>3300</v>
      </c>
      <c r="C674" t="s">
        <v>11665</v>
      </c>
      <c r="D674" t="s">
        <v>3301</v>
      </c>
      <c r="E674" t="s">
        <v>1516</v>
      </c>
      <c r="F674" t="s">
        <v>3302</v>
      </c>
    </row>
    <row r="675" spans="1:7">
      <c r="A675" t="s">
        <v>0</v>
      </c>
      <c r="B675" t="s">
        <v>3303</v>
      </c>
      <c r="C675" t="s">
        <v>3304</v>
      </c>
      <c r="D675" t="s">
        <v>3305</v>
      </c>
      <c r="E675" t="s">
        <v>1516</v>
      </c>
      <c r="F675" t="s">
        <v>3306</v>
      </c>
      <c r="G675" t="s">
        <v>5741</v>
      </c>
    </row>
    <row r="676" spans="1:7">
      <c r="A676" t="s">
        <v>0</v>
      </c>
      <c r="B676" t="s">
        <v>3307</v>
      </c>
      <c r="C676" t="s">
        <v>3308</v>
      </c>
      <c r="D676" t="s">
        <v>3309</v>
      </c>
      <c r="E676" t="s">
        <v>1516</v>
      </c>
      <c r="F676" t="s">
        <v>3310</v>
      </c>
    </row>
    <row r="677" spans="1:7">
      <c r="A677" t="s">
        <v>0</v>
      </c>
      <c r="B677" t="s">
        <v>3311</v>
      </c>
      <c r="C677" t="s">
        <v>3312</v>
      </c>
      <c r="D677" t="s">
        <v>3313</v>
      </c>
      <c r="E677" t="s">
        <v>1516</v>
      </c>
      <c r="F677" t="s">
        <v>3314</v>
      </c>
      <c r="G677" t="s">
        <v>5733</v>
      </c>
    </row>
    <row r="678" spans="1:7">
      <c r="A678" t="s">
        <v>0</v>
      </c>
      <c r="B678" t="s">
        <v>3315</v>
      </c>
      <c r="C678" t="s">
        <v>3316</v>
      </c>
      <c r="D678" t="s">
        <v>3317</v>
      </c>
      <c r="E678" t="s">
        <v>1516</v>
      </c>
      <c r="F678" t="s">
        <v>3318</v>
      </c>
    </row>
    <row r="679" spans="1:7">
      <c r="A679" t="s">
        <v>0</v>
      </c>
      <c r="B679" t="s">
        <v>3319</v>
      </c>
      <c r="C679" t="s">
        <v>3320</v>
      </c>
      <c r="D679" t="s">
        <v>3321</v>
      </c>
      <c r="E679" t="s">
        <v>1516</v>
      </c>
      <c r="F679" t="s">
        <v>3322</v>
      </c>
    </row>
    <row r="680" spans="1:7">
      <c r="A680" t="s">
        <v>0</v>
      </c>
      <c r="B680" t="s">
        <v>3323</v>
      </c>
      <c r="C680" t="s">
        <v>3324</v>
      </c>
      <c r="D680" t="s">
        <v>3325</v>
      </c>
      <c r="E680" t="s">
        <v>1516</v>
      </c>
      <c r="F680" t="s">
        <v>3326</v>
      </c>
      <c r="G680" t="s">
        <v>5733</v>
      </c>
    </row>
    <row r="681" spans="1:7">
      <c r="A681" t="s">
        <v>0</v>
      </c>
      <c r="B681" t="s">
        <v>3327</v>
      </c>
      <c r="C681" t="s">
        <v>3328</v>
      </c>
      <c r="D681" t="s">
        <v>3329</v>
      </c>
      <c r="E681" t="s">
        <v>1516</v>
      </c>
      <c r="F681" t="s">
        <v>3330</v>
      </c>
    </row>
    <row r="682" spans="1:7">
      <c r="A682" t="s">
        <v>0</v>
      </c>
      <c r="B682" t="s">
        <v>3331</v>
      </c>
      <c r="C682" t="s">
        <v>11210</v>
      </c>
      <c r="D682" t="s">
        <v>11211</v>
      </c>
      <c r="E682" t="s">
        <v>1516</v>
      </c>
      <c r="F682" t="s">
        <v>11212</v>
      </c>
    </row>
    <row r="683" spans="1:7">
      <c r="A683" t="s">
        <v>0</v>
      </c>
      <c r="B683" t="s">
        <v>3332</v>
      </c>
      <c r="C683" t="s">
        <v>11666</v>
      </c>
      <c r="D683" t="s">
        <v>3333</v>
      </c>
      <c r="E683" t="s">
        <v>1516</v>
      </c>
      <c r="F683" t="s">
        <v>3334</v>
      </c>
    </row>
    <row r="684" spans="1:7">
      <c r="A684" t="s">
        <v>0</v>
      </c>
      <c r="B684" t="s">
        <v>3335</v>
      </c>
      <c r="C684" t="s">
        <v>3336</v>
      </c>
      <c r="D684" t="s">
        <v>3337</v>
      </c>
      <c r="E684" t="s">
        <v>1516</v>
      </c>
      <c r="F684" t="s">
        <v>3338</v>
      </c>
    </row>
    <row r="685" spans="1:7">
      <c r="A685" t="s">
        <v>0</v>
      </c>
      <c r="B685" t="s">
        <v>3339</v>
      </c>
      <c r="C685" t="s">
        <v>3340</v>
      </c>
      <c r="D685" t="s">
        <v>3341</v>
      </c>
      <c r="E685" t="s">
        <v>1516</v>
      </c>
      <c r="F685" t="s">
        <v>3342</v>
      </c>
    </row>
    <row r="686" spans="1:7">
      <c r="A686" t="s">
        <v>0</v>
      </c>
      <c r="B686" t="s">
        <v>3343</v>
      </c>
      <c r="C686" t="s">
        <v>1641</v>
      </c>
      <c r="D686" t="s">
        <v>3344</v>
      </c>
      <c r="E686" t="s">
        <v>1516</v>
      </c>
      <c r="F686" t="s">
        <v>3345</v>
      </c>
    </row>
    <row r="687" spans="1:7">
      <c r="A687" t="s">
        <v>0</v>
      </c>
      <c r="B687" t="s">
        <v>3346</v>
      </c>
      <c r="C687" t="s">
        <v>15</v>
      </c>
      <c r="D687" t="s">
        <v>3347</v>
      </c>
      <c r="E687" t="s">
        <v>1516</v>
      </c>
      <c r="F687" t="s">
        <v>3348</v>
      </c>
    </row>
    <row r="688" spans="1:7">
      <c r="A688" t="s">
        <v>0</v>
      </c>
      <c r="B688" t="s">
        <v>3349</v>
      </c>
      <c r="C688" t="s">
        <v>15</v>
      </c>
      <c r="D688" t="s">
        <v>3350</v>
      </c>
      <c r="E688" t="s">
        <v>1516</v>
      </c>
      <c r="F688" t="s">
        <v>3351</v>
      </c>
    </row>
    <row r="689" spans="1:7">
      <c r="A689" t="s">
        <v>0</v>
      </c>
      <c r="B689" t="s">
        <v>3352</v>
      </c>
      <c r="C689" t="s">
        <v>11259</v>
      </c>
      <c r="D689" t="s">
        <v>3353</v>
      </c>
      <c r="E689" t="s">
        <v>1516</v>
      </c>
      <c r="F689" t="s">
        <v>2521</v>
      </c>
      <c r="G689" t="s">
        <v>5733</v>
      </c>
    </row>
    <row r="690" spans="1:7">
      <c r="A690" t="s">
        <v>0</v>
      </c>
      <c r="B690" t="s">
        <v>3354</v>
      </c>
      <c r="C690" t="s">
        <v>11667</v>
      </c>
      <c r="D690" t="s">
        <v>3355</v>
      </c>
      <c r="E690" t="s">
        <v>1516</v>
      </c>
      <c r="F690" t="s">
        <v>3356</v>
      </c>
      <c r="G690" t="s">
        <v>5733</v>
      </c>
    </row>
    <row r="691" spans="1:7">
      <c r="A691" t="s">
        <v>0</v>
      </c>
      <c r="B691" t="s">
        <v>3357</v>
      </c>
      <c r="C691" t="s">
        <v>1877</v>
      </c>
      <c r="D691" t="s">
        <v>3358</v>
      </c>
      <c r="E691" t="s">
        <v>1516</v>
      </c>
      <c r="F691" t="s">
        <v>1877</v>
      </c>
    </row>
    <row r="692" spans="1:7">
      <c r="A692" t="s">
        <v>0</v>
      </c>
      <c r="B692" t="s">
        <v>3359</v>
      </c>
      <c r="C692" t="s">
        <v>11546</v>
      </c>
      <c r="D692" t="s">
        <v>3360</v>
      </c>
      <c r="E692" t="s">
        <v>1516</v>
      </c>
      <c r="F692" t="s">
        <v>3361</v>
      </c>
    </row>
    <row r="693" spans="1:7">
      <c r="A693" t="s">
        <v>0</v>
      </c>
      <c r="B693" t="s">
        <v>3362</v>
      </c>
      <c r="C693" t="s">
        <v>15</v>
      </c>
      <c r="D693" t="s">
        <v>2785</v>
      </c>
      <c r="E693" t="s">
        <v>1516</v>
      </c>
      <c r="F693" t="s">
        <v>2786</v>
      </c>
    </row>
    <row r="694" spans="1:7">
      <c r="A694" t="s">
        <v>0</v>
      </c>
      <c r="B694" t="s">
        <v>3363</v>
      </c>
      <c r="C694" t="s">
        <v>1637</v>
      </c>
      <c r="D694" t="s">
        <v>11668</v>
      </c>
      <c r="E694" t="s">
        <v>1516</v>
      </c>
      <c r="F694" t="s">
        <v>11669</v>
      </c>
    </row>
    <row r="695" spans="1:7">
      <c r="A695" t="s">
        <v>0</v>
      </c>
      <c r="B695" t="s">
        <v>3364</v>
      </c>
      <c r="C695" t="s">
        <v>1634</v>
      </c>
      <c r="D695" t="s">
        <v>1690</v>
      </c>
      <c r="E695" t="s">
        <v>1516</v>
      </c>
      <c r="F695" t="s">
        <v>1634</v>
      </c>
    </row>
    <row r="696" spans="1:7">
      <c r="A696" t="s">
        <v>0</v>
      </c>
      <c r="B696" t="s">
        <v>3365</v>
      </c>
      <c r="C696" t="s">
        <v>3366</v>
      </c>
      <c r="D696" t="s">
        <v>11670</v>
      </c>
      <c r="E696" t="s">
        <v>1516</v>
      </c>
      <c r="F696" t="s">
        <v>3761</v>
      </c>
      <c r="G696" t="s">
        <v>5733</v>
      </c>
    </row>
    <row r="697" spans="1:7">
      <c r="A697" t="s">
        <v>0</v>
      </c>
      <c r="B697" t="s">
        <v>3367</v>
      </c>
      <c r="C697" t="s">
        <v>1877</v>
      </c>
      <c r="D697" t="s">
        <v>2030</v>
      </c>
      <c r="E697" t="s">
        <v>1516</v>
      </c>
      <c r="F697" t="s">
        <v>1877</v>
      </c>
    </row>
    <row r="698" spans="1:7">
      <c r="A698" t="s">
        <v>0</v>
      </c>
      <c r="B698" t="s">
        <v>3368</v>
      </c>
      <c r="C698" t="s">
        <v>3369</v>
      </c>
      <c r="D698" t="s">
        <v>3370</v>
      </c>
      <c r="E698" t="s">
        <v>1516</v>
      </c>
      <c r="F698" t="s">
        <v>3371</v>
      </c>
    </row>
    <row r="699" spans="1:7">
      <c r="A699" t="s">
        <v>0</v>
      </c>
      <c r="B699" t="s">
        <v>3372</v>
      </c>
      <c r="C699" t="s">
        <v>3373</v>
      </c>
      <c r="D699" t="s">
        <v>3374</v>
      </c>
      <c r="E699" t="s">
        <v>1516</v>
      </c>
      <c r="F699" t="s">
        <v>3375</v>
      </c>
    </row>
    <row r="700" spans="1:7">
      <c r="A700" t="s">
        <v>0</v>
      </c>
      <c r="B700" t="s">
        <v>3376</v>
      </c>
      <c r="C700" t="s">
        <v>15</v>
      </c>
      <c r="D700" t="s">
        <v>11671</v>
      </c>
      <c r="E700" t="s">
        <v>1516</v>
      </c>
      <c r="F700" t="s">
        <v>2778</v>
      </c>
    </row>
    <row r="701" spans="1:7">
      <c r="A701" t="s">
        <v>0</v>
      </c>
      <c r="B701" t="s">
        <v>3377</v>
      </c>
      <c r="C701" t="s">
        <v>11672</v>
      </c>
      <c r="D701" t="s">
        <v>11673</v>
      </c>
      <c r="E701" t="s">
        <v>1516</v>
      </c>
      <c r="F701" t="s">
        <v>1877</v>
      </c>
    </row>
    <row r="702" spans="1:7">
      <c r="A702" t="s">
        <v>0</v>
      </c>
      <c r="B702" t="s">
        <v>3378</v>
      </c>
      <c r="C702" t="s">
        <v>52</v>
      </c>
      <c r="D702" t="s">
        <v>2366</v>
      </c>
      <c r="E702" t="s">
        <v>1516</v>
      </c>
      <c r="F702" t="s">
        <v>52</v>
      </c>
    </row>
    <row r="703" spans="1:7">
      <c r="A703" t="s">
        <v>0</v>
      </c>
      <c r="B703" t="s">
        <v>3379</v>
      </c>
      <c r="C703" t="s">
        <v>2530</v>
      </c>
      <c r="D703" t="s">
        <v>2531</v>
      </c>
      <c r="E703" t="s">
        <v>1516</v>
      </c>
      <c r="F703" t="s">
        <v>1788</v>
      </c>
    </row>
    <row r="704" spans="1:7">
      <c r="A704" t="s">
        <v>0</v>
      </c>
      <c r="B704" t="s">
        <v>3380</v>
      </c>
      <c r="C704" t="s">
        <v>2392</v>
      </c>
      <c r="D704" t="s">
        <v>11674</v>
      </c>
      <c r="E704" t="s">
        <v>1516</v>
      </c>
      <c r="F704" t="s">
        <v>11675</v>
      </c>
    </row>
    <row r="705" spans="1:7">
      <c r="A705" t="s">
        <v>0</v>
      </c>
      <c r="B705" t="s">
        <v>3381</v>
      </c>
      <c r="C705" t="s">
        <v>3382</v>
      </c>
      <c r="D705" t="s">
        <v>11305</v>
      </c>
      <c r="E705" t="s">
        <v>1516</v>
      </c>
      <c r="F705" t="s">
        <v>11306</v>
      </c>
    </row>
    <row r="706" spans="1:7">
      <c r="A706" t="s">
        <v>0</v>
      </c>
      <c r="B706" t="s">
        <v>3383</v>
      </c>
      <c r="C706" t="s">
        <v>496</v>
      </c>
      <c r="D706" t="s">
        <v>11676</v>
      </c>
      <c r="E706" t="s">
        <v>1516</v>
      </c>
      <c r="F706" t="s">
        <v>11677</v>
      </c>
    </row>
    <row r="707" spans="1:7">
      <c r="A707" t="s">
        <v>0</v>
      </c>
      <c r="B707" t="s">
        <v>3384</v>
      </c>
      <c r="C707" t="s">
        <v>3385</v>
      </c>
      <c r="D707" t="s">
        <v>3386</v>
      </c>
      <c r="E707" t="s">
        <v>1516</v>
      </c>
      <c r="F707" t="s">
        <v>3387</v>
      </c>
    </row>
    <row r="708" spans="1:7">
      <c r="A708" t="s">
        <v>0</v>
      </c>
      <c r="B708" t="s">
        <v>3388</v>
      </c>
      <c r="C708" t="s">
        <v>11359</v>
      </c>
      <c r="D708" t="s">
        <v>3389</v>
      </c>
      <c r="E708" t="s">
        <v>1516</v>
      </c>
      <c r="F708" t="s">
        <v>3390</v>
      </c>
      <c r="G708" t="s">
        <v>5733</v>
      </c>
    </row>
    <row r="709" spans="1:7">
      <c r="A709" t="s">
        <v>0</v>
      </c>
      <c r="B709" t="s">
        <v>3391</v>
      </c>
      <c r="C709" t="s">
        <v>2097</v>
      </c>
      <c r="D709" t="s">
        <v>11678</v>
      </c>
      <c r="E709" t="s">
        <v>1516</v>
      </c>
      <c r="F709" t="s">
        <v>11679</v>
      </c>
    </row>
    <row r="710" spans="1:7">
      <c r="A710" t="s">
        <v>0</v>
      </c>
      <c r="B710" t="s">
        <v>3392</v>
      </c>
      <c r="C710" t="s">
        <v>11304</v>
      </c>
      <c r="D710" t="s">
        <v>2235</v>
      </c>
      <c r="E710" t="s">
        <v>1516</v>
      </c>
      <c r="F710" t="s">
        <v>2236</v>
      </c>
    </row>
    <row r="711" spans="1:7">
      <c r="A711" t="s">
        <v>0</v>
      </c>
      <c r="B711" t="s">
        <v>3393</v>
      </c>
      <c r="C711" t="s">
        <v>3394</v>
      </c>
      <c r="D711" t="s">
        <v>3395</v>
      </c>
      <c r="E711" t="s">
        <v>1516</v>
      </c>
      <c r="F711" t="s">
        <v>3396</v>
      </c>
    </row>
    <row r="712" spans="1:7">
      <c r="A712" t="s">
        <v>0</v>
      </c>
      <c r="B712" t="s">
        <v>3397</v>
      </c>
      <c r="C712" t="s">
        <v>15</v>
      </c>
      <c r="D712" t="s">
        <v>11680</v>
      </c>
      <c r="E712" t="s">
        <v>1516</v>
      </c>
      <c r="F712" t="s">
        <v>11681</v>
      </c>
    </row>
    <row r="713" spans="1:7">
      <c r="A713" t="s">
        <v>0</v>
      </c>
      <c r="B713" t="s">
        <v>3398</v>
      </c>
      <c r="C713" t="s">
        <v>3400</v>
      </c>
      <c r="D713" t="s">
        <v>3399</v>
      </c>
      <c r="E713" t="s">
        <v>1516</v>
      </c>
      <c r="F713" t="s">
        <v>3400</v>
      </c>
    </row>
    <row r="714" spans="1:7">
      <c r="A714" t="s">
        <v>0</v>
      </c>
      <c r="B714" t="s">
        <v>3401</v>
      </c>
      <c r="C714" t="s">
        <v>15</v>
      </c>
      <c r="D714" t="s">
        <v>3402</v>
      </c>
      <c r="E714" t="s">
        <v>1516</v>
      </c>
      <c r="F714" t="s">
        <v>3403</v>
      </c>
    </row>
    <row r="715" spans="1:7">
      <c r="A715" t="s">
        <v>0</v>
      </c>
      <c r="B715" t="s">
        <v>3404</v>
      </c>
      <c r="C715" t="s">
        <v>11324</v>
      </c>
      <c r="D715" t="s">
        <v>3405</v>
      </c>
      <c r="E715" t="s">
        <v>1516</v>
      </c>
      <c r="F715" t="s">
        <v>3406</v>
      </c>
    </row>
    <row r="716" spans="1:7">
      <c r="A716" t="s">
        <v>0</v>
      </c>
      <c r="B716" t="s">
        <v>3407</v>
      </c>
      <c r="C716" t="s">
        <v>3408</v>
      </c>
      <c r="D716" t="s">
        <v>11682</v>
      </c>
      <c r="E716" t="s">
        <v>1516</v>
      </c>
      <c r="F716" t="s">
        <v>11683</v>
      </c>
    </row>
    <row r="717" spans="1:7">
      <c r="A717" t="s">
        <v>0</v>
      </c>
      <c r="B717" t="s">
        <v>3409</v>
      </c>
      <c r="C717" t="s">
        <v>1714</v>
      </c>
      <c r="D717" t="s">
        <v>11524</v>
      </c>
      <c r="E717" t="s">
        <v>1516</v>
      </c>
      <c r="F717" t="s">
        <v>1714</v>
      </c>
    </row>
    <row r="718" spans="1:7">
      <c r="A718" t="s">
        <v>0</v>
      </c>
      <c r="B718" t="s">
        <v>3410</v>
      </c>
      <c r="C718" t="s">
        <v>15</v>
      </c>
      <c r="D718" t="s">
        <v>3411</v>
      </c>
      <c r="E718" t="s">
        <v>1516</v>
      </c>
      <c r="F718" t="s">
        <v>3412</v>
      </c>
    </row>
    <row r="719" spans="1:7">
      <c r="A719" t="s">
        <v>0</v>
      </c>
      <c r="B719" t="s">
        <v>3413</v>
      </c>
      <c r="C719" t="s">
        <v>9111</v>
      </c>
      <c r="D719" t="s">
        <v>2366</v>
      </c>
      <c r="E719" t="s">
        <v>1516</v>
      </c>
      <c r="F719" t="s">
        <v>52</v>
      </c>
    </row>
    <row r="720" spans="1:7">
      <c r="A720" t="s">
        <v>0</v>
      </c>
      <c r="B720" t="s">
        <v>3414</v>
      </c>
      <c r="C720" t="s">
        <v>1634</v>
      </c>
      <c r="D720" t="s">
        <v>3415</v>
      </c>
      <c r="E720" t="s">
        <v>1516</v>
      </c>
      <c r="F720" t="s">
        <v>3416</v>
      </c>
    </row>
    <row r="721" spans="1:6">
      <c r="A721" t="s">
        <v>0</v>
      </c>
      <c r="B721" t="s">
        <v>3417</v>
      </c>
      <c r="C721" t="s">
        <v>11684</v>
      </c>
      <c r="D721" t="s">
        <v>11685</v>
      </c>
      <c r="E721" t="s">
        <v>1516</v>
      </c>
      <c r="F721" t="s">
        <v>11686</v>
      </c>
    </row>
    <row r="722" spans="1:6">
      <c r="A722" t="s">
        <v>0</v>
      </c>
      <c r="B722" t="s">
        <v>3418</v>
      </c>
      <c r="C722" t="s">
        <v>11304</v>
      </c>
      <c r="D722" t="s">
        <v>2235</v>
      </c>
      <c r="E722" t="s">
        <v>1516</v>
      </c>
      <c r="F722" t="s">
        <v>2236</v>
      </c>
    </row>
    <row r="723" spans="1:6">
      <c r="A723" t="s">
        <v>0</v>
      </c>
      <c r="B723" t="s">
        <v>3419</v>
      </c>
      <c r="C723" t="s">
        <v>3421</v>
      </c>
      <c r="D723" t="s">
        <v>3420</v>
      </c>
      <c r="E723" t="s">
        <v>1516</v>
      </c>
      <c r="F723" t="s">
        <v>3421</v>
      </c>
    </row>
    <row r="724" spans="1:6">
      <c r="A724" t="s">
        <v>0</v>
      </c>
      <c r="B724" t="s">
        <v>3422</v>
      </c>
      <c r="C724" t="s">
        <v>1725</v>
      </c>
      <c r="D724" t="s">
        <v>3423</v>
      </c>
      <c r="E724" t="s">
        <v>1516</v>
      </c>
      <c r="F724" t="s">
        <v>3424</v>
      </c>
    </row>
    <row r="725" spans="1:6">
      <c r="A725" t="s">
        <v>0</v>
      </c>
      <c r="B725" t="s">
        <v>3425</v>
      </c>
      <c r="C725" t="s">
        <v>3426</v>
      </c>
      <c r="D725" t="s">
        <v>11499</v>
      </c>
      <c r="E725" t="s">
        <v>1516</v>
      </c>
      <c r="F725" t="s">
        <v>10874</v>
      </c>
    </row>
    <row r="726" spans="1:6">
      <c r="A726" t="s">
        <v>0</v>
      </c>
      <c r="B726" t="s">
        <v>3427</v>
      </c>
      <c r="C726" t="s">
        <v>1880</v>
      </c>
      <c r="D726" t="s">
        <v>3428</v>
      </c>
      <c r="E726" t="s">
        <v>1516</v>
      </c>
      <c r="F726" t="s">
        <v>3429</v>
      </c>
    </row>
    <row r="727" spans="1:6">
      <c r="A727" t="s">
        <v>0</v>
      </c>
      <c r="B727" t="s">
        <v>3430</v>
      </c>
      <c r="C727" t="s">
        <v>1877</v>
      </c>
      <c r="D727" t="s">
        <v>3431</v>
      </c>
      <c r="E727" t="s">
        <v>1516</v>
      </c>
      <c r="F727" t="s">
        <v>3432</v>
      </c>
    </row>
    <row r="728" spans="1:6">
      <c r="A728" t="s">
        <v>0</v>
      </c>
      <c r="B728" t="s">
        <v>3433</v>
      </c>
      <c r="C728" t="s">
        <v>3434</v>
      </c>
      <c r="D728" t="s">
        <v>3435</v>
      </c>
      <c r="E728" t="s">
        <v>1516</v>
      </c>
      <c r="F728" t="s">
        <v>3436</v>
      </c>
    </row>
    <row r="729" spans="1:6">
      <c r="A729" t="s">
        <v>0</v>
      </c>
      <c r="B729" t="s">
        <v>3437</v>
      </c>
      <c r="C729" t="s">
        <v>3438</v>
      </c>
      <c r="D729" t="s">
        <v>3439</v>
      </c>
      <c r="E729" t="s">
        <v>1516</v>
      </c>
      <c r="F729" t="s">
        <v>3440</v>
      </c>
    </row>
    <row r="730" spans="1:6">
      <c r="A730" t="s">
        <v>0</v>
      </c>
      <c r="B730" t="s">
        <v>3441</v>
      </c>
      <c r="C730" t="s">
        <v>3442</v>
      </c>
      <c r="D730" t="s">
        <v>3443</v>
      </c>
      <c r="E730" t="s">
        <v>1516</v>
      </c>
      <c r="F730" t="s">
        <v>3444</v>
      </c>
    </row>
    <row r="731" spans="1:6">
      <c r="A731" t="s">
        <v>0</v>
      </c>
      <c r="B731" t="s">
        <v>3445</v>
      </c>
      <c r="C731" t="s">
        <v>3446</v>
      </c>
      <c r="D731" t="s">
        <v>3447</v>
      </c>
      <c r="E731" t="s">
        <v>1516</v>
      </c>
      <c r="F731" t="s">
        <v>90</v>
      </c>
    </row>
    <row r="732" spans="1:6">
      <c r="A732" t="s">
        <v>0</v>
      </c>
      <c r="B732" t="s">
        <v>3448</v>
      </c>
      <c r="C732" t="s">
        <v>3449</v>
      </c>
      <c r="D732" t="s">
        <v>3450</v>
      </c>
      <c r="E732" t="s">
        <v>1516</v>
      </c>
      <c r="F732" t="s">
        <v>3451</v>
      </c>
    </row>
    <row r="733" spans="1:6">
      <c r="A733" t="s">
        <v>0</v>
      </c>
      <c r="B733" t="s">
        <v>3452</v>
      </c>
      <c r="C733" t="s">
        <v>3453</v>
      </c>
      <c r="D733" t="s">
        <v>3454</v>
      </c>
      <c r="E733" t="s">
        <v>1516</v>
      </c>
      <c r="F733" t="s">
        <v>3455</v>
      </c>
    </row>
    <row r="734" spans="1:6">
      <c r="A734" t="s">
        <v>0</v>
      </c>
      <c r="B734" t="s">
        <v>3456</v>
      </c>
      <c r="C734" t="s">
        <v>3457</v>
      </c>
      <c r="D734" t="s">
        <v>3458</v>
      </c>
      <c r="E734" t="s">
        <v>1516</v>
      </c>
      <c r="F734" t="s">
        <v>3459</v>
      </c>
    </row>
    <row r="735" spans="1:6">
      <c r="A735" t="s">
        <v>0</v>
      </c>
      <c r="B735" t="s">
        <v>3460</v>
      </c>
      <c r="C735" t="s">
        <v>3461</v>
      </c>
      <c r="D735" t="s">
        <v>3462</v>
      </c>
      <c r="E735" t="s">
        <v>1516</v>
      </c>
      <c r="F735" t="s">
        <v>3463</v>
      </c>
    </row>
    <row r="736" spans="1:6">
      <c r="A736" t="s">
        <v>0</v>
      </c>
      <c r="B736" t="s">
        <v>3464</v>
      </c>
      <c r="C736" t="s">
        <v>3465</v>
      </c>
      <c r="D736" t="s">
        <v>3466</v>
      </c>
      <c r="E736" t="s">
        <v>1516</v>
      </c>
      <c r="F736" t="s">
        <v>3467</v>
      </c>
    </row>
    <row r="737" spans="1:7">
      <c r="A737" t="s">
        <v>0</v>
      </c>
      <c r="B737" t="s">
        <v>3468</v>
      </c>
      <c r="C737" t="s">
        <v>7859</v>
      </c>
      <c r="D737" t="s">
        <v>3469</v>
      </c>
      <c r="E737" t="s">
        <v>1516</v>
      </c>
      <c r="F737" t="s">
        <v>3470</v>
      </c>
      <c r="G737" t="s">
        <v>5733</v>
      </c>
    </row>
    <row r="738" spans="1:7">
      <c r="A738" t="s">
        <v>0</v>
      </c>
      <c r="B738" t="s">
        <v>3471</v>
      </c>
      <c r="C738" t="s">
        <v>3472</v>
      </c>
      <c r="D738" t="s">
        <v>3473</v>
      </c>
      <c r="E738" t="s">
        <v>1516</v>
      </c>
      <c r="F738" t="s">
        <v>3474</v>
      </c>
    </row>
    <row r="739" spans="1:7">
      <c r="A739" t="s">
        <v>0</v>
      </c>
      <c r="B739" t="s">
        <v>3475</v>
      </c>
      <c r="C739" t="s">
        <v>9563</v>
      </c>
      <c r="D739" t="s">
        <v>3476</v>
      </c>
      <c r="E739" t="s">
        <v>1516</v>
      </c>
      <c r="F739" t="s">
        <v>3477</v>
      </c>
    </row>
    <row r="740" spans="1:7">
      <c r="A740" t="s">
        <v>0</v>
      </c>
      <c r="B740" t="s">
        <v>3478</v>
      </c>
      <c r="C740" t="s">
        <v>1634</v>
      </c>
      <c r="D740" t="s">
        <v>11190</v>
      </c>
      <c r="E740" t="s">
        <v>1516</v>
      </c>
      <c r="F740" t="s">
        <v>11191</v>
      </c>
    </row>
    <row r="741" spans="1:7">
      <c r="A741" t="s">
        <v>0</v>
      </c>
      <c r="B741" t="s">
        <v>3479</v>
      </c>
      <c r="C741" t="s">
        <v>1637</v>
      </c>
      <c r="D741" t="s">
        <v>11188</v>
      </c>
      <c r="E741" t="s">
        <v>1516</v>
      </c>
      <c r="F741" t="s">
        <v>11189</v>
      </c>
    </row>
    <row r="742" spans="1:7">
      <c r="A742" t="s">
        <v>0</v>
      </c>
      <c r="B742" t="s">
        <v>3480</v>
      </c>
      <c r="C742" t="s">
        <v>3481</v>
      </c>
      <c r="D742" t="s">
        <v>3482</v>
      </c>
      <c r="E742" t="s">
        <v>1516</v>
      </c>
      <c r="F742" t="s">
        <v>3483</v>
      </c>
      <c r="G742" t="s">
        <v>5733</v>
      </c>
    </row>
    <row r="743" spans="1:7">
      <c r="A743" t="s">
        <v>0</v>
      </c>
      <c r="B743" t="s">
        <v>3484</v>
      </c>
      <c r="C743" t="s">
        <v>3485</v>
      </c>
      <c r="D743" t="s">
        <v>3486</v>
      </c>
      <c r="E743" t="s">
        <v>1516</v>
      </c>
      <c r="F743" t="s">
        <v>3487</v>
      </c>
    </row>
    <row r="744" spans="1:7">
      <c r="A744" t="s">
        <v>0</v>
      </c>
      <c r="B744" t="s">
        <v>3488</v>
      </c>
      <c r="C744" t="s">
        <v>15</v>
      </c>
      <c r="D744" t="s">
        <v>3489</v>
      </c>
      <c r="E744" t="s">
        <v>1516</v>
      </c>
      <c r="F744" t="s">
        <v>3490</v>
      </c>
    </row>
    <row r="745" spans="1:7">
      <c r="A745" t="s">
        <v>0</v>
      </c>
      <c r="B745" t="s">
        <v>3491</v>
      </c>
      <c r="C745" t="s">
        <v>3493</v>
      </c>
      <c r="D745" t="s">
        <v>3492</v>
      </c>
      <c r="E745" t="s">
        <v>1516</v>
      </c>
      <c r="F745" t="s">
        <v>3493</v>
      </c>
    </row>
    <row r="746" spans="1:7">
      <c r="A746" t="s">
        <v>0</v>
      </c>
      <c r="B746" t="s">
        <v>3494</v>
      </c>
      <c r="C746" t="s">
        <v>11187</v>
      </c>
      <c r="D746" t="s">
        <v>11484</v>
      </c>
      <c r="E746" t="s">
        <v>1516</v>
      </c>
      <c r="F746" t="s">
        <v>11187</v>
      </c>
    </row>
    <row r="747" spans="1:7">
      <c r="A747" t="s">
        <v>0</v>
      </c>
      <c r="B747" t="s">
        <v>3495</v>
      </c>
      <c r="C747" t="s">
        <v>11186</v>
      </c>
      <c r="D747" t="s">
        <v>7648</v>
      </c>
      <c r="E747" t="s">
        <v>1516</v>
      </c>
      <c r="F747" t="s">
        <v>1634</v>
      </c>
    </row>
    <row r="748" spans="1:7">
      <c r="A748" t="s">
        <v>0</v>
      </c>
      <c r="B748" t="s">
        <v>3496</v>
      </c>
      <c r="C748" t="s">
        <v>7023</v>
      </c>
      <c r="D748" t="s">
        <v>10623</v>
      </c>
      <c r="E748" t="s">
        <v>1516</v>
      </c>
      <c r="F748" t="s">
        <v>5071</v>
      </c>
    </row>
    <row r="749" spans="1:7">
      <c r="A749" t="s">
        <v>0</v>
      </c>
      <c r="B749" t="s">
        <v>3497</v>
      </c>
      <c r="C749" t="s">
        <v>11687</v>
      </c>
      <c r="D749" t="s">
        <v>11688</v>
      </c>
      <c r="E749" t="s">
        <v>1516</v>
      </c>
      <c r="F749" t="s">
        <v>11689</v>
      </c>
    </row>
    <row r="750" spans="1:7">
      <c r="A750" t="s">
        <v>0</v>
      </c>
      <c r="B750" t="s">
        <v>3498</v>
      </c>
      <c r="C750" t="s">
        <v>1634</v>
      </c>
      <c r="D750" t="s">
        <v>1886</v>
      </c>
      <c r="E750" t="s">
        <v>1516</v>
      </c>
      <c r="F750" t="s">
        <v>1887</v>
      </c>
    </row>
    <row r="751" spans="1:7">
      <c r="A751" t="s">
        <v>0</v>
      </c>
      <c r="B751" t="s">
        <v>3499</v>
      </c>
      <c r="C751" t="s">
        <v>1634</v>
      </c>
      <c r="D751" t="s">
        <v>1886</v>
      </c>
      <c r="E751" t="s">
        <v>1516</v>
      </c>
      <c r="F751" t="s">
        <v>1887</v>
      </c>
    </row>
    <row r="752" spans="1:7">
      <c r="A752" t="s">
        <v>0</v>
      </c>
      <c r="B752" t="s">
        <v>3500</v>
      </c>
      <c r="C752" t="s">
        <v>1637</v>
      </c>
      <c r="D752" t="s">
        <v>1636</v>
      </c>
      <c r="E752" t="s">
        <v>1516</v>
      </c>
      <c r="F752" t="s">
        <v>1637</v>
      </c>
    </row>
    <row r="753" spans="1:7">
      <c r="A753" t="s">
        <v>0</v>
      </c>
      <c r="B753" t="s">
        <v>3501</v>
      </c>
      <c r="C753" t="s">
        <v>1641</v>
      </c>
      <c r="D753" t="s">
        <v>3502</v>
      </c>
      <c r="E753" t="s">
        <v>1516</v>
      </c>
      <c r="F753" t="s">
        <v>1641</v>
      </c>
    </row>
    <row r="754" spans="1:7">
      <c r="A754" t="s">
        <v>0</v>
      </c>
      <c r="B754" t="s">
        <v>3503</v>
      </c>
      <c r="C754" t="s">
        <v>3504</v>
      </c>
      <c r="D754" t="s">
        <v>5751</v>
      </c>
      <c r="E754" t="s">
        <v>1516</v>
      </c>
      <c r="F754" t="s">
        <v>3505</v>
      </c>
      <c r="G754" t="s">
        <v>5741</v>
      </c>
    </row>
    <row r="755" spans="1:7">
      <c r="A755" t="s">
        <v>0</v>
      </c>
      <c r="B755" t="s">
        <v>3506</v>
      </c>
      <c r="C755" t="s">
        <v>3507</v>
      </c>
      <c r="D755" t="s">
        <v>5752</v>
      </c>
      <c r="E755" t="s">
        <v>1516</v>
      </c>
      <c r="F755" t="s">
        <v>3509</v>
      </c>
    </row>
    <row r="756" spans="1:7">
      <c r="A756" t="s">
        <v>0</v>
      </c>
      <c r="B756" t="s">
        <v>3510</v>
      </c>
      <c r="C756" t="s">
        <v>2743</v>
      </c>
      <c r="D756" t="s">
        <v>8808</v>
      </c>
      <c r="E756" t="s">
        <v>1516</v>
      </c>
      <c r="F756" t="s">
        <v>2743</v>
      </c>
    </row>
    <row r="757" spans="1:7">
      <c r="A757" t="s">
        <v>0</v>
      </c>
      <c r="B757" t="s">
        <v>3511</v>
      </c>
      <c r="C757" t="s">
        <v>3039</v>
      </c>
      <c r="D757" t="s">
        <v>3040</v>
      </c>
      <c r="E757" t="s">
        <v>1516</v>
      </c>
      <c r="F757" t="s">
        <v>3041</v>
      </c>
      <c r="G757" t="s">
        <v>5741</v>
      </c>
    </row>
    <row r="758" spans="1:7">
      <c r="A758" t="s">
        <v>0</v>
      </c>
      <c r="B758" t="s">
        <v>3512</v>
      </c>
      <c r="C758" t="s">
        <v>15</v>
      </c>
      <c r="D758" t="s">
        <v>2749</v>
      </c>
      <c r="E758" t="s">
        <v>1516</v>
      </c>
      <c r="F758" t="s">
        <v>2750</v>
      </c>
    </row>
    <row r="759" spans="1:7">
      <c r="A759" t="s">
        <v>0</v>
      </c>
      <c r="B759" t="s">
        <v>3513</v>
      </c>
      <c r="C759" t="s">
        <v>7091</v>
      </c>
      <c r="D759" t="s">
        <v>3515</v>
      </c>
      <c r="E759" t="s">
        <v>1516</v>
      </c>
      <c r="F759" t="s">
        <v>893</v>
      </c>
    </row>
    <row r="760" spans="1:7">
      <c r="A760" t="s">
        <v>0</v>
      </c>
      <c r="B760" t="s">
        <v>3516</v>
      </c>
      <c r="C760" t="s">
        <v>3517</v>
      </c>
      <c r="D760" t="s">
        <v>5753</v>
      </c>
      <c r="E760" t="s">
        <v>1516</v>
      </c>
      <c r="F760" t="s">
        <v>922</v>
      </c>
      <c r="G760" t="s">
        <v>5741</v>
      </c>
    </row>
    <row r="761" spans="1:7">
      <c r="A761" t="s">
        <v>0</v>
      </c>
      <c r="B761" t="s">
        <v>3518</v>
      </c>
      <c r="C761" t="s">
        <v>3519</v>
      </c>
      <c r="D761" t="s">
        <v>5754</v>
      </c>
      <c r="E761" t="s">
        <v>1516</v>
      </c>
      <c r="F761" t="s">
        <v>3520</v>
      </c>
      <c r="G761" t="s">
        <v>5741</v>
      </c>
    </row>
    <row r="762" spans="1:7">
      <c r="A762" t="s">
        <v>0</v>
      </c>
      <c r="B762" t="s">
        <v>3521</v>
      </c>
      <c r="C762" t="s">
        <v>3522</v>
      </c>
      <c r="D762" t="s">
        <v>3523</v>
      </c>
      <c r="E762" t="s">
        <v>1516</v>
      </c>
      <c r="F762" t="s">
        <v>3524</v>
      </c>
      <c r="G762" t="s">
        <v>5733</v>
      </c>
    </row>
    <row r="763" spans="1:7">
      <c r="A763" t="s">
        <v>0</v>
      </c>
      <c r="B763" t="s">
        <v>3525</v>
      </c>
      <c r="C763" t="s">
        <v>3526</v>
      </c>
      <c r="D763" t="s">
        <v>3527</v>
      </c>
      <c r="E763" t="s">
        <v>1516</v>
      </c>
      <c r="F763" t="s">
        <v>3528</v>
      </c>
    </row>
    <row r="764" spans="1:7">
      <c r="A764" t="s">
        <v>0</v>
      </c>
      <c r="B764" t="s">
        <v>3529</v>
      </c>
      <c r="C764" t="s">
        <v>3530</v>
      </c>
      <c r="D764" t="s">
        <v>3531</v>
      </c>
      <c r="E764" t="s">
        <v>1516</v>
      </c>
      <c r="F764" t="s">
        <v>3532</v>
      </c>
      <c r="G764" t="s">
        <v>5741</v>
      </c>
    </row>
    <row r="765" spans="1:7">
      <c r="A765" t="s">
        <v>0</v>
      </c>
      <c r="B765" t="s">
        <v>3533</v>
      </c>
      <c r="C765" t="s">
        <v>3534</v>
      </c>
      <c r="D765" t="s">
        <v>5755</v>
      </c>
      <c r="E765" t="s">
        <v>1516</v>
      </c>
      <c r="F765" t="s">
        <v>3536</v>
      </c>
      <c r="G765" t="s">
        <v>5741</v>
      </c>
    </row>
    <row r="766" spans="1:7">
      <c r="A766" t="s">
        <v>0</v>
      </c>
      <c r="B766" t="s">
        <v>3537</v>
      </c>
      <c r="C766" t="s">
        <v>15</v>
      </c>
      <c r="D766" t="s">
        <v>3538</v>
      </c>
      <c r="E766" t="s">
        <v>1516</v>
      </c>
      <c r="F766" t="s">
        <v>3539</v>
      </c>
    </row>
    <row r="767" spans="1:7">
      <c r="A767" t="s">
        <v>0</v>
      </c>
      <c r="B767" t="s">
        <v>3540</v>
      </c>
      <c r="C767" t="s">
        <v>1786</v>
      </c>
      <c r="D767" t="s">
        <v>1787</v>
      </c>
      <c r="E767" t="s">
        <v>1516</v>
      </c>
      <c r="F767" t="s">
        <v>1788</v>
      </c>
    </row>
    <row r="768" spans="1:7">
      <c r="A768" t="s">
        <v>0</v>
      </c>
      <c r="B768" t="s">
        <v>3541</v>
      </c>
      <c r="C768" t="s">
        <v>3542</v>
      </c>
      <c r="D768" t="s">
        <v>3543</v>
      </c>
      <c r="E768" t="s">
        <v>1516</v>
      </c>
      <c r="F768" t="s">
        <v>3544</v>
      </c>
    </row>
    <row r="769" spans="1:7">
      <c r="A769" t="s">
        <v>0</v>
      </c>
      <c r="B769" t="s">
        <v>3545</v>
      </c>
      <c r="C769" t="s">
        <v>9173</v>
      </c>
      <c r="D769" t="s">
        <v>11500</v>
      </c>
      <c r="E769" t="s">
        <v>1516</v>
      </c>
      <c r="F769" t="s">
        <v>9173</v>
      </c>
    </row>
    <row r="770" spans="1:7">
      <c r="A770" t="s">
        <v>0</v>
      </c>
      <c r="B770" t="s">
        <v>3546</v>
      </c>
      <c r="C770" t="s">
        <v>10443</v>
      </c>
      <c r="D770" t="s">
        <v>11455</v>
      </c>
      <c r="E770" t="s">
        <v>1516</v>
      </c>
      <c r="F770" t="s">
        <v>11456</v>
      </c>
    </row>
    <row r="771" spans="1:7">
      <c r="A771" t="s">
        <v>0</v>
      </c>
      <c r="B771" t="s">
        <v>3547</v>
      </c>
      <c r="C771" t="s">
        <v>3548</v>
      </c>
      <c r="D771" t="s">
        <v>3549</v>
      </c>
      <c r="E771" t="s">
        <v>1516</v>
      </c>
      <c r="F771" t="s">
        <v>3550</v>
      </c>
    </row>
    <row r="772" spans="1:7">
      <c r="A772" t="s">
        <v>0</v>
      </c>
      <c r="B772" t="s">
        <v>3551</v>
      </c>
      <c r="C772" t="s">
        <v>3552</v>
      </c>
      <c r="D772" t="s">
        <v>11690</v>
      </c>
      <c r="E772" t="s">
        <v>1516</v>
      </c>
      <c r="F772" t="s">
        <v>11691</v>
      </c>
    </row>
    <row r="773" spans="1:7">
      <c r="A773" t="s">
        <v>0</v>
      </c>
      <c r="B773" t="s">
        <v>3553</v>
      </c>
      <c r="C773" t="s">
        <v>11210</v>
      </c>
      <c r="D773" t="s">
        <v>11427</v>
      </c>
      <c r="E773" t="s">
        <v>1516</v>
      </c>
      <c r="F773" t="s">
        <v>11428</v>
      </c>
    </row>
    <row r="774" spans="1:7">
      <c r="A774" t="s">
        <v>0</v>
      </c>
      <c r="B774" t="s">
        <v>3554</v>
      </c>
      <c r="C774" t="s">
        <v>2100</v>
      </c>
      <c r="D774" t="s">
        <v>5756</v>
      </c>
      <c r="E774" t="s">
        <v>1516</v>
      </c>
      <c r="F774" t="s">
        <v>2102</v>
      </c>
      <c r="G774" t="s">
        <v>5741</v>
      </c>
    </row>
    <row r="775" spans="1:7">
      <c r="A775" t="s">
        <v>0</v>
      </c>
      <c r="B775" t="s">
        <v>3555</v>
      </c>
      <c r="C775" t="s">
        <v>1935</v>
      </c>
      <c r="D775" t="s">
        <v>2069</v>
      </c>
      <c r="E775" t="s">
        <v>1516</v>
      </c>
      <c r="F775" t="s">
        <v>2070</v>
      </c>
    </row>
    <row r="776" spans="1:7">
      <c r="A776" t="s">
        <v>0</v>
      </c>
      <c r="B776" t="s">
        <v>3556</v>
      </c>
      <c r="C776" t="s">
        <v>1418</v>
      </c>
      <c r="D776" t="s">
        <v>9776</v>
      </c>
      <c r="E776" t="s">
        <v>1516</v>
      </c>
      <c r="F776" t="s">
        <v>1421</v>
      </c>
      <c r="G776" t="s">
        <v>5733</v>
      </c>
    </row>
    <row r="777" spans="1:7">
      <c r="A777" t="s">
        <v>0</v>
      </c>
      <c r="B777" t="s">
        <v>3558</v>
      </c>
      <c r="C777" t="s">
        <v>3559</v>
      </c>
      <c r="D777" t="s">
        <v>11351</v>
      </c>
      <c r="E777" t="s">
        <v>1516</v>
      </c>
      <c r="F777" t="s">
        <v>11352</v>
      </c>
    </row>
    <row r="778" spans="1:7">
      <c r="A778" t="s">
        <v>0</v>
      </c>
      <c r="B778" t="s">
        <v>3560</v>
      </c>
      <c r="C778" t="s">
        <v>11336</v>
      </c>
      <c r="D778" t="s">
        <v>11337</v>
      </c>
      <c r="E778" t="s">
        <v>1516</v>
      </c>
      <c r="F778" t="s">
        <v>11338</v>
      </c>
    </row>
    <row r="779" spans="1:7">
      <c r="A779" t="s">
        <v>0</v>
      </c>
      <c r="B779" t="s">
        <v>3561</v>
      </c>
      <c r="C779" t="s">
        <v>1935</v>
      </c>
      <c r="D779" t="s">
        <v>1596</v>
      </c>
      <c r="E779" t="s">
        <v>1516</v>
      </c>
      <c r="F779" t="s">
        <v>1597</v>
      </c>
    </row>
    <row r="780" spans="1:7">
      <c r="A780" t="s">
        <v>0</v>
      </c>
      <c r="B780" t="s">
        <v>3562</v>
      </c>
      <c r="C780" t="s">
        <v>4907</v>
      </c>
      <c r="D780" t="s">
        <v>3563</v>
      </c>
      <c r="E780" t="s">
        <v>1516</v>
      </c>
      <c r="F780" t="s">
        <v>3564</v>
      </c>
    </row>
    <row r="781" spans="1:7">
      <c r="A781" t="s">
        <v>0</v>
      </c>
      <c r="B781" t="s">
        <v>3565</v>
      </c>
      <c r="C781" t="s">
        <v>15</v>
      </c>
      <c r="D781" t="s">
        <v>3566</v>
      </c>
      <c r="E781" t="s">
        <v>1516</v>
      </c>
      <c r="F781" t="s">
        <v>115</v>
      </c>
    </row>
    <row r="782" spans="1:7">
      <c r="A782" t="s">
        <v>0</v>
      </c>
      <c r="B782" t="s">
        <v>3567</v>
      </c>
      <c r="C782" t="s">
        <v>11692</v>
      </c>
      <c r="D782" t="s">
        <v>11224</v>
      </c>
      <c r="E782" t="s">
        <v>1516</v>
      </c>
      <c r="F782" t="s">
        <v>11225</v>
      </c>
    </row>
    <row r="783" spans="1:7">
      <c r="A783" t="s">
        <v>0</v>
      </c>
      <c r="B783" t="s">
        <v>3568</v>
      </c>
      <c r="C783" t="s">
        <v>3385</v>
      </c>
      <c r="D783" t="s">
        <v>11223</v>
      </c>
      <c r="E783" t="s">
        <v>1516</v>
      </c>
      <c r="F783" t="s">
        <v>3387</v>
      </c>
    </row>
    <row r="784" spans="1:7">
      <c r="A784" t="s">
        <v>0</v>
      </c>
      <c r="B784" t="s">
        <v>3569</v>
      </c>
      <c r="C784" t="s">
        <v>1634</v>
      </c>
      <c r="D784" t="s">
        <v>11418</v>
      </c>
      <c r="E784" t="s">
        <v>1516</v>
      </c>
      <c r="F784" t="s">
        <v>11419</v>
      </c>
    </row>
    <row r="785" spans="1:7">
      <c r="A785" t="s">
        <v>0</v>
      </c>
      <c r="B785" t="s">
        <v>3570</v>
      </c>
      <c r="C785" t="s">
        <v>1877</v>
      </c>
      <c r="D785" t="s">
        <v>3571</v>
      </c>
      <c r="E785" t="s">
        <v>1516</v>
      </c>
      <c r="F785" t="s">
        <v>3572</v>
      </c>
    </row>
    <row r="786" spans="1:7">
      <c r="A786" t="s">
        <v>0</v>
      </c>
      <c r="B786" t="s">
        <v>3573</v>
      </c>
      <c r="C786" t="s">
        <v>1641</v>
      </c>
      <c r="D786" t="s">
        <v>3574</v>
      </c>
      <c r="E786" t="s">
        <v>1516</v>
      </c>
      <c r="F786" t="s">
        <v>3575</v>
      </c>
    </row>
    <row r="787" spans="1:7">
      <c r="A787" t="s">
        <v>0</v>
      </c>
      <c r="B787" t="s">
        <v>3576</v>
      </c>
      <c r="C787" t="s">
        <v>1637</v>
      </c>
      <c r="D787" t="s">
        <v>1636</v>
      </c>
      <c r="E787" t="s">
        <v>1516</v>
      </c>
      <c r="F787" t="s">
        <v>1637</v>
      </c>
    </row>
    <row r="788" spans="1:7">
      <c r="A788" t="s">
        <v>0</v>
      </c>
      <c r="B788" t="s">
        <v>3577</v>
      </c>
      <c r="C788" t="s">
        <v>1634</v>
      </c>
      <c r="D788" t="s">
        <v>3578</v>
      </c>
      <c r="E788" t="s">
        <v>1516</v>
      </c>
      <c r="F788" t="s">
        <v>3579</v>
      </c>
    </row>
    <row r="789" spans="1:7">
      <c r="A789" t="s">
        <v>0</v>
      </c>
      <c r="B789" t="s">
        <v>3580</v>
      </c>
      <c r="C789" t="s">
        <v>3581</v>
      </c>
      <c r="D789" t="s">
        <v>5757</v>
      </c>
      <c r="E789" t="s">
        <v>1516</v>
      </c>
      <c r="F789" t="s">
        <v>3582</v>
      </c>
      <c r="G789" t="s">
        <v>5741</v>
      </c>
    </row>
    <row r="790" spans="1:7">
      <c r="A790" t="s">
        <v>0</v>
      </c>
      <c r="B790" t="s">
        <v>3583</v>
      </c>
      <c r="C790" t="s">
        <v>3584</v>
      </c>
      <c r="D790" t="s">
        <v>3585</v>
      </c>
      <c r="E790" t="s">
        <v>1516</v>
      </c>
      <c r="F790" t="s">
        <v>3586</v>
      </c>
    </row>
    <row r="791" spans="1:7">
      <c r="A791" t="s">
        <v>0</v>
      </c>
      <c r="B791" t="s">
        <v>3587</v>
      </c>
      <c r="C791" t="s">
        <v>8628</v>
      </c>
      <c r="D791" t="s">
        <v>3588</v>
      </c>
      <c r="E791" t="s">
        <v>1516</v>
      </c>
      <c r="F791" t="s">
        <v>3589</v>
      </c>
    </row>
    <row r="792" spans="1:7">
      <c r="A792" t="s">
        <v>0</v>
      </c>
      <c r="B792" t="s">
        <v>3590</v>
      </c>
      <c r="C792" t="s">
        <v>15</v>
      </c>
      <c r="D792" t="s">
        <v>3591</v>
      </c>
      <c r="E792" t="s">
        <v>1516</v>
      </c>
      <c r="F792" t="s">
        <v>3592</v>
      </c>
    </row>
    <row r="793" spans="1:7">
      <c r="A793" t="s">
        <v>0</v>
      </c>
      <c r="B793" t="s">
        <v>3593</v>
      </c>
      <c r="C793" t="s">
        <v>1877</v>
      </c>
      <c r="D793" t="s">
        <v>3289</v>
      </c>
      <c r="E793" t="s">
        <v>1516</v>
      </c>
      <c r="F793" t="s">
        <v>1877</v>
      </c>
    </row>
    <row r="794" spans="1:7">
      <c r="A794" t="s">
        <v>0</v>
      </c>
      <c r="B794" t="s">
        <v>3594</v>
      </c>
      <c r="C794" t="s">
        <v>8297</v>
      </c>
      <c r="D794" t="s">
        <v>2595</v>
      </c>
      <c r="E794" t="s">
        <v>1516</v>
      </c>
      <c r="F794" t="s">
        <v>15</v>
      </c>
    </row>
    <row r="795" spans="1:7">
      <c r="A795" t="s">
        <v>0</v>
      </c>
      <c r="B795" t="s">
        <v>3595</v>
      </c>
      <c r="C795" t="s">
        <v>7899</v>
      </c>
      <c r="D795" t="s">
        <v>3596</v>
      </c>
      <c r="E795" t="s">
        <v>1516</v>
      </c>
      <c r="F795" t="s">
        <v>3597</v>
      </c>
    </row>
    <row r="796" spans="1:7">
      <c r="A796" t="s">
        <v>0</v>
      </c>
      <c r="B796" t="s">
        <v>3598</v>
      </c>
      <c r="C796" t="s">
        <v>1935</v>
      </c>
      <c r="D796" t="s">
        <v>1934</v>
      </c>
      <c r="E796" t="s">
        <v>1516</v>
      </c>
      <c r="F796" t="s">
        <v>1935</v>
      </c>
    </row>
    <row r="797" spans="1:7">
      <c r="A797" t="s">
        <v>0</v>
      </c>
      <c r="B797" t="s">
        <v>3599</v>
      </c>
      <c r="C797" t="s">
        <v>7661</v>
      </c>
      <c r="D797" t="s">
        <v>3600</v>
      </c>
      <c r="E797" t="s">
        <v>1516</v>
      </c>
      <c r="F797" t="s">
        <v>3601</v>
      </c>
    </row>
    <row r="798" spans="1:7">
      <c r="A798" t="s">
        <v>0</v>
      </c>
      <c r="B798" t="s">
        <v>3602</v>
      </c>
      <c r="C798" t="s">
        <v>7661</v>
      </c>
      <c r="D798" t="s">
        <v>3603</v>
      </c>
      <c r="E798" t="s">
        <v>1516</v>
      </c>
      <c r="F798" t="s">
        <v>3604</v>
      </c>
    </row>
    <row r="799" spans="1:7">
      <c r="A799" t="s">
        <v>0</v>
      </c>
      <c r="B799" t="s">
        <v>3605</v>
      </c>
      <c r="C799" t="s">
        <v>3606</v>
      </c>
      <c r="D799" t="s">
        <v>2129</v>
      </c>
      <c r="E799" t="s">
        <v>1516</v>
      </c>
      <c r="F799" t="s">
        <v>2130</v>
      </c>
    </row>
    <row r="800" spans="1:7">
      <c r="A800" t="s">
        <v>0</v>
      </c>
      <c r="B800" t="s">
        <v>3607</v>
      </c>
      <c r="C800" t="s">
        <v>7782</v>
      </c>
      <c r="D800" t="s">
        <v>2520</v>
      </c>
      <c r="E800" t="s">
        <v>1516</v>
      </c>
      <c r="F800" t="s">
        <v>2521</v>
      </c>
      <c r="G800" t="s">
        <v>5733</v>
      </c>
    </row>
    <row r="801" spans="1:6">
      <c r="A801" t="s">
        <v>0</v>
      </c>
      <c r="B801" t="s">
        <v>3608</v>
      </c>
      <c r="C801" t="s">
        <v>2521</v>
      </c>
      <c r="D801" t="s">
        <v>11693</v>
      </c>
      <c r="E801" t="s">
        <v>1516</v>
      </c>
      <c r="F801" t="s">
        <v>11694</v>
      </c>
    </row>
    <row r="802" spans="1:6">
      <c r="A802" t="s">
        <v>0</v>
      </c>
      <c r="B802" t="s">
        <v>3609</v>
      </c>
      <c r="C802" t="s">
        <v>15</v>
      </c>
      <c r="D802" t="s">
        <v>11213</v>
      </c>
      <c r="E802" t="s">
        <v>1516</v>
      </c>
      <c r="F802" t="s">
        <v>188</v>
      </c>
    </row>
    <row r="803" spans="1:6">
      <c r="A803" t="s">
        <v>0</v>
      </c>
      <c r="B803" t="s">
        <v>3610</v>
      </c>
      <c r="C803" t="s">
        <v>15</v>
      </c>
      <c r="D803" t="s">
        <v>1913</v>
      </c>
      <c r="E803" t="s">
        <v>1516</v>
      </c>
      <c r="F803" t="s">
        <v>1914</v>
      </c>
    </row>
    <row r="804" spans="1:6">
      <c r="A804" t="s">
        <v>0</v>
      </c>
      <c r="B804" t="s">
        <v>3611</v>
      </c>
      <c r="C804" t="s">
        <v>15</v>
      </c>
      <c r="D804" t="s">
        <v>1910</v>
      </c>
      <c r="E804" t="s">
        <v>1516</v>
      </c>
      <c r="F804" t="s">
        <v>1911</v>
      </c>
    </row>
    <row r="805" spans="1:6">
      <c r="A805" t="s">
        <v>0</v>
      </c>
      <c r="B805" t="s">
        <v>3612</v>
      </c>
      <c r="C805" t="s">
        <v>15</v>
      </c>
      <c r="D805" t="s">
        <v>11213</v>
      </c>
      <c r="E805" t="s">
        <v>1516</v>
      </c>
      <c r="F805" t="s">
        <v>188</v>
      </c>
    </row>
    <row r="806" spans="1:6">
      <c r="A806" t="s">
        <v>0</v>
      </c>
      <c r="B806" t="s">
        <v>3613</v>
      </c>
      <c r="C806" t="s">
        <v>11245</v>
      </c>
      <c r="D806" t="s">
        <v>11695</v>
      </c>
      <c r="E806" t="s">
        <v>1516</v>
      </c>
      <c r="F806" t="s">
        <v>11696</v>
      </c>
    </row>
    <row r="807" spans="1:6">
      <c r="A807" t="s">
        <v>0</v>
      </c>
      <c r="B807" t="s">
        <v>3614</v>
      </c>
      <c r="C807" t="s">
        <v>10310</v>
      </c>
      <c r="D807" t="s">
        <v>3615</v>
      </c>
      <c r="E807" t="s">
        <v>1516</v>
      </c>
      <c r="F807" t="s">
        <v>3616</v>
      </c>
    </row>
    <row r="808" spans="1:6">
      <c r="A808" t="s">
        <v>0</v>
      </c>
      <c r="B808" t="s">
        <v>3617</v>
      </c>
      <c r="C808" t="s">
        <v>3619</v>
      </c>
      <c r="D808" t="s">
        <v>3618</v>
      </c>
      <c r="E808" t="s">
        <v>1516</v>
      </c>
      <c r="F808" t="s">
        <v>3619</v>
      </c>
    </row>
    <row r="809" spans="1:6">
      <c r="A809" t="s">
        <v>0</v>
      </c>
      <c r="B809" t="s">
        <v>3620</v>
      </c>
      <c r="C809" t="s">
        <v>15</v>
      </c>
      <c r="D809" t="s">
        <v>1979</v>
      </c>
      <c r="E809" t="s">
        <v>1516</v>
      </c>
      <c r="F809" t="s">
        <v>190</v>
      </c>
    </row>
    <row r="810" spans="1:6">
      <c r="A810" t="s">
        <v>0</v>
      </c>
      <c r="B810" t="s">
        <v>3621</v>
      </c>
      <c r="C810" t="s">
        <v>1935</v>
      </c>
      <c r="D810" t="s">
        <v>1934</v>
      </c>
      <c r="E810" t="s">
        <v>1516</v>
      </c>
      <c r="F810" t="s">
        <v>1935</v>
      </c>
    </row>
    <row r="811" spans="1:6">
      <c r="A811" t="s">
        <v>0</v>
      </c>
      <c r="B811" t="s">
        <v>3622</v>
      </c>
      <c r="C811" t="s">
        <v>11473</v>
      </c>
      <c r="D811" t="s">
        <v>1758</v>
      </c>
      <c r="E811" t="s">
        <v>1516</v>
      </c>
      <c r="F811" t="s">
        <v>1759</v>
      </c>
    </row>
    <row r="812" spans="1:6">
      <c r="A812" t="s">
        <v>0</v>
      </c>
      <c r="B812" t="s">
        <v>3623</v>
      </c>
      <c r="C812" t="s">
        <v>11473</v>
      </c>
      <c r="D812" t="s">
        <v>3624</v>
      </c>
      <c r="E812" t="s">
        <v>1516</v>
      </c>
      <c r="F812" t="s">
        <v>3625</v>
      </c>
    </row>
    <row r="813" spans="1:6">
      <c r="A813" t="s">
        <v>0</v>
      </c>
      <c r="B813" t="s">
        <v>3626</v>
      </c>
      <c r="C813" t="s">
        <v>1935</v>
      </c>
      <c r="D813" t="s">
        <v>1934</v>
      </c>
      <c r="E813" t="s">
        <v>1516</v>
      </c>
      <c r="F813" t="s">
        <v>1935</v>
      </c>
    </row>
    <row r="814" spans="1:6">
      <c r="A814" t="s">
        <v>0</v>
      </c>
      <c r="B814" t="s">
        <v>3627</v>
      </c>
      <c r="C814" t="s">
        <v>1935</v>
      </c>
      <c r="D814" t="s">
        <v>11697</v>
      </c>
      <c r="E814" t="s">
        <v>1516</v>
      </c>
      <c r="F814" t="s">
        <v>11698</v>
      </c>
    </row>
    <row r="815" spans="1:6">
      <c r="A815" t="s">
        <v>0</v>
      </c>
      <c r="B815" t="s">
        <v>3628</v>
      </c>
      <c r="C815" t="s">
        <v>7613</v>
      </c>
      <c r="D815" t="s">
        <v>3629</v>
      </c>
      <c r="E815" t="s">
        <v>1516</v>
      </c>
      <c r="F815" t="s">
        <v>3630</v>
      </c>
    </row>
    <row r="816" spans="1:6">
      <c r="A816" t="s">
        <v>0</v>
      </c>
      <c r="B816" t="s">
        <v>3631</v>
      </c>
      <c r="C816" t="s">
        <v>3633</v>
      </c>
      <c r="D816" t="s">
        <v>3632</v>
      </c>
      <c r="E816" t="s">
        <v>1516</v>
      </c>
      <c r="F816" t="s">
        <v>3633</v>
      </c>
    </row>
    <row r="817" spans="1:6">
      <c r="A817" t="s">
        <v>0</v>
      </c>
      <c r="B817" t="s">
        <v>3634</v>
      </c>
      <c r="C817" t="s">
        <v>3635</v>
      </c>
      <c r="D817" t="s">
        <v>3636</v>
      </c>
      <c r="E817" t="s">
        <v>1516</v>
      </c>
      <c r="F817" t="s">
        <v>3637</v>
      </c>
    </row>
    <row r="818" spans="1:6">
      <c r="A818" t="s">
        <v>0</v>
      </c>
      <c r="B818" t="s">
        <v>3638</v>
      </c>
      <c r="C818" t="s">
        <v>11647</v>
      </c>
      <c r="D818" t="s">
        <v>11648</v>
      </c>
      <c r="E818" t="s">
        <v>1516</v>
      </c>
      <c r="F818" t="s">
        <v>9144</v>
      </c>
    </row>
    <row r="819" spans="1:6">
      <c r="A819" t="s">
        <v>0</v>
      </c>
      <c r="B819" t="s">
        <v>3639</v>
      </c>
      <c r="C819" t="s">
        <v>11647</v>
      </c>
      <c r="D819" t="s">
        <v>11648</v>
      </c>
      <c r="E819" t="s">
        <v>1516</v>
      </c>
      <c r="F819" t="s">
        <v>9144</v>
      </c>
    </row>
    <row r="820" spans="1:6">
      <c r="A820" t="s">
        <v>0</v>
      </c>
      <c r="B820" t="s">
        <v>3640</v>
      </c>
      <c r="C820" t="s">
        <v>3641</v>
      </c>
      <c r="D820" t="s">
        <v>3642</v>
      </c>
      <c r="E820" t="s">
        <v>1516</v>
      </c>
      <c r="F820" t="s">
        <v>3643</v>
      </c>
    </row>
    <row r="821" spans="1:6">
      <c r="A821" t="s">
        <v>0</v>
      </c>
      <c r="B821" t="s">
        <v>3644</v>
      </c>
      <c r="C821" t="s">
        <v>3645</v>
      </c>
      <c r="D821" t="s">
        <v>3646</v>
      </c>
      <c r="E821" t="s">
        <v>1516</v>
      </c>
      <c r="F821" t="s">
        <v>3647</v>
      </c>
    </row>
    <row r="822" spans="1:6">
      <c r="A822" t="s">
        <v>0</v>
      </c>
      <c r="B822" t="s">
        <v>3648</v>
      </c>
      <c r="C822" t="s">
        <v>3649</v>
      </c>
      <c r="D822" t="s">
        <v>3650</v>
      </c>
      <c r="E822" t="s">
        <v>1516</v>
      </c>
      <c r="F822" t="s">
        <v>3651</v>
      </c>
    </row>
    <row r="823" spans="1:6">
      <c r="A823" t="s">
        <v>0</v>
      </c>
      <c r="B823" t="s">
        <v>3652</v>
      </c>
      <c r="C823" t="s">
        <v>15</v>
      </c>
      <c r="D823" t="s">
        <v>11495</v>
      </c>
      <c r="E823" t="s">
        <v>1516</v>
      </c>
      <c r="F823" t="s">
        <v>2067</v>
      </c>
    </row>
    <row r="824" spans="1:6">
      <c r="A824" t="s">
        <v>0</v>
      </c>
      <c r="B824" t="s">
        <v>3653</v>
      </c>
      <c r="C824" t="s">
        <v>6950</v>
      </c>
      <c r="D824" t="s">
        <v>3654</v>
      </c>
      <c r="E824" t="s">
        <v>1516</v>
      </c>
      <c r="F824" t="s">
        <v>3655</v>
      </c>
    </row>
    <row r="825" spans="1:6">
      <c r="A825" t="s">
        <v>0</v>
      </c>
      <c r="B825" t="s">
        <v>3656</v>
      </c>
      <c r="C825" t="s">
        <v>3657</v>
      </c>
      <c r="D825" t="s">
        <v>3658</v>
      </c>
      <c r="E825" t="s">
        <v>1516</v>
      </c>
      <c r="F825" t="s">
        <v>3659</v>
      </c>
    </row>
    <row r="826" spans="1:6">
      <c r="A826" t="s">
        <v>0</v>
      </c>
      <c r="B826" t="s">
        <v>3660</v>
      </c>
      <c r="C826" t="s">
        <v>11699</v>
      </c>
      <c r="D826" t="s">
        <v>3661</v>
      </c>
      <c r="E826" t="s">
        <v>1516</v>
      </c>
      <c r="F826" t="s">
        <v>2130</v>
      </c>
    </row>
    <row r="827" spans="1:6">
      <c r="A827" t="s">
        <v>0</v>
      </c>
      <c r="B827" t="s">
        <v>3662</v>
      </c>
      <c r="C827" t="s">
        <v>1877</v>
      </c>
      <c r="D827" t="s">
        <v>2072</v>
      </c>
      <c r="E827" t="s">
        <v>1516</v>
      </c>
      <c r="F827" t="s">
        <v>1877</v>
      </c>
    </row>
    <row r="828" spans="1:6">
      <c r="A828" t="s">
        <v>0</v>
      </c>
      <c r="B828" t="s">
        <v>3663</v>
      </c>
      <c r="C828" t="s">
        <v>1880</v>
      </c>
      <c r="D828" t="s">
        <v>2074</v>
      </c>
      <c r="E828" t="s">
        <v>1516</v>
      </c>
      <c r="F828" t="s">
        <v>1880</v>
      </c>
    </row>
    <row r="829" spans="1:6">
      <c r="A829" t="s">
        <v>0</v>
      </c>
      <c r="B829" t="s">
        <v>3664</v>
      </c>
      <c r="C829" t="s">
        <v>11700</v>
      </c>
      <c r="D829" t="s">
        <v>11701</v>
      </c>
      <c r="E829" t="s">
        <v>1516</v>
      </c>
      <c r="F829" t="s">
        <v>11702</v>
      </c>
    </row>
    <row r="830" spans="1:6">
      <c r="A830" t="s">
        <v>0</v>
      </c>
      <c r="B830" t="s">
        <v>3665</v>
      </c>
      <c r="C830" t="s">
        <v>9144</v>
      </c>
      <c r="D830" t="s">
        <v>2595</v>
      </c>
      <c r="E830" t="s">
        <v>1516</v>
      </c>
      <c r="F830" t="s">
        <v>15</v>
      </c>
    </row>
    <row r="831" spans="1:6">
      <c r="A831" t="s">
        <v>0</v>
      </c>
      <c r="B831" t="s">
        <v>3666</v>
      </c>
      <c r="C831" t="s">
        <v>7827</v>
      </c>
      <c r="D831" t="s">
        <v>3667</v>
      </c>
      <c r="E831" t="s">
        <v>1516</v>
      </c>
      <c r="F831" t="s">
        <v>3668</v>
      </c>
    </row>
    <row r="832" spans="1:6">
      <c r="A832" t="s">
        <v>0</v>
      </c>
      <c r="B832" t="s">
        <v>3669</v>
      </c>
      <c r="C832" t="s">
        <v>6987</v>
      </c>
      <c r="D832" t="s">
        <v>2595</v>
      </c>
      <c r="E832" t="s">
        <v>1516</v>
      </c>
      <c r="F832" t="s">
        <v>15</v>
      </c>
    </row>
    <row r="833" spans="1:7">
      <c r="A833" t="s">
        <v>0</v>
      </c>
      <c r="B833" t="s">
        <v>3670</v>
      </c>
      <c r="C833" t="s">
        <v>3671</v>
      </c>
      <c r="D833" t="s">
        <v>3672</v>
      </c>
      <c r="E833" t="s">
        <v>1516</v>
      </c>
      <c r="F833" t="s">
        <v>3673</v>
      </c>
    </row>
    <row r="834" spans="1:7">
      <c r="A834" t="s">
        <v>0</v>
      </c>
      <c r="B834" t="s">
        <v>3674</v>
      </c>
      <c r="C834" t="s">
        <v>3675</v>
      </c>
      <c r="D834" t="s">
        <v>3676</v>
      </c>
      <c r="E834" t="s">
        <v>1516</v>
      </c>
      <c r="F834" t="s">
        <v>3677</v>
      </c>
      <c r="G834" t="s">
        <v>5741</v>
      </c>
    </row>
    <row r="835" spans="1:7">
      <c r="A835" t="s">
        <v>0</v>
      </c>
      <c r="B835" t="s">
        <v>3678</v>
      </c>
      <c r="C835" t="s">
        <v>7859</v>
      </c>
      <c r="D835" t="s">
        <v>11517</v>
      </c>
      <c r="E835" t="s">
        <v>1516</v>
      </c>
      <c r="F835" t="s">
        <v>11518</v>
      </c>
    </row>
    <row r="836" spans="1:7">
      <c r="A836" t="s">
        <v>0</v>
      </c>
      <c r="B836" t="s">
        <v>3679</v>
      </c>
      <c r="C836" t="s">
        <v>3156</v>
      </c>
      <c r="D836" t="s">
        <v>3680</v>
      </c>
      <c r="E836" t="s">
        <v>1516</v>
      </c>
      <c r="F836" t="s">
        <v>3158</v>
      </c>
    </row>
    <row r="837" spans="1:7">
      <c r="A837" t="s">
        <v>0</v>
      </c>
      <c r="B837" t="s">
        <v>3681</v>
      </c>
      <c r="C837" t="s">
        <v>1965</v>
      </c>
      <c r="D837" t="s">
        <v>1964</v>
      </c>
      <c r="E837" t="s">
        <v>1516</v>
      </c>
      <c r="F837" t="s">
        <v>1965</v>
      </c>
    </row>
    <row r="838" spans="1:7">
      <c r="A838" t="s">
        <v>0</v>
      </c>
      <c r="B838" t="s">
        <v>3682</v>
      </c>
      <c r="C838" t="s">
        <v>7899</v>
      </c>
      <c r="D838" t="s">
        <v>3596</v>
      </c>
      <c r="E838" t="s">
        <v>1516</v>
      </c>
      <c r="F838" t="s">
        <v>3597</v>
      </c>
    </row>
    <row r="839" spans="1:7">
      <c r="A839" t="s">
        <v>0</v>
      </c>
      <c r="B839" t="s">
        <v>3683</v>
      </c>
      <c r="C839" t="s">
        <v>3685</v>
      </c>
      <c r="D839" t="s">
        <v>3684</v>
      </c>
      <c r="E839" t="s">
        <v>1516</v>
      </c>
      <c r="F839" t="s">
        <v>3685</v>
      </c>
    </row>
    <row r="840" spans="1:7">
      <c r="A840" t="s">
        <v>0</v>
      </c>
      <c r="B840" t="s">
        <v>3686</v>
      </c>
      <c r="C840" t="s">
        <v>1877</v>
      </c>
      <c r="D840" t="s">
        <v>2072</v>
      </c>
      <c r="E840" t="s">
        <v>1516</v>
      </c>
      <c r="F840" t="s">
        <v>1877</v>
      </c>
    </row>
    <row r="841" spans="1:7">
      <c r="A841" t="s">
        <v>0</v>
      </c>
      <c r="B841" t="s">
        <v>3687</v>
      </c>
      <c r="C841" t="s">
        <v>15</v>
      </c>
      <c r="D841" t="s">
        <v>3688</v>
      </c>
      <c r="E841" t="s">
        <v>1516</v>
      </c>
      <c r="F841" t="s">
        <v>3689</v>
      </c>
    </row>
    <row r="842" spans="1:7">
      <c r="A842" t="s">
        <v>0</v>
      </c>
      <c r="B842" t="s">
        <v>3690</v>
      </c>
      <c r="C842" t="s">
        <v>15</v>
      </c>
      <c r="D842" t="s">
        <v>11237</v>
      </c>
      <c r="E842" t="s">
        <v>1516</v>
      </c>
      <c r="F842" t="s">
        <v>11238</v>
      </c>
    </row>
    <row r="843" spans="1:7">
      <c r="A843" t="s">
        <v>0</v>
      </c>
      <c r="B843" t="s">
        <v>3691</v>
      </c>
      <c r="C843" t="s">
        <v>11234</v>
      </c>
      <c r="D843" t="s">
        <v>11235</v>
      </c>
      <c r="E843" t="s">
        <v>1516</v>
      </c>
      <c r="F843" t="s">
        <v>11236</v>
      </c>
    </row>
    <row r="844" spans="1:7">
      <c r="A844" t="s">
        <v>0</v>
      </c>
      <c r="B844" t="s">
        <v>3692</v>
      </c>
      <c r="C844" t="s">
        <v>15</v>
      </c>
      <c r="D844" t="s">
        <v>3693</v>
      </c>
      <c r="E844" t="s">
        <v>1516</v>
      </c>
      <c r="F844" t="s">
        <v>3694</v>
      </c>
    </row>
    <row r="845" spans="1:7">
      <c r="A845" t="s">
        <v>0</v>
      </c>
      <c r="B845" t="s">
        <v>3695</v>
      </c>
      <c r="C845" t="s">
        <v>3696</v>
      </c>
      <c r="D845" t="s">
        <v>11703</v>
      </c>
      <c r="E845" t="s">
        <v>1516</v>
      </c>
      <c r="F845" t="s">
        <v>3696</v>
      </c>
    </row>
    <row r="846" spans="1:7">
      <c r="A846" t="s">
        <v>0</v>
      </c>
      <c r="B846" t="s">
        <v>3697</v>
      </c>
      <c r="C846" t="s">
        <v>3218</v>
      </c>
      <c r="D846" t="s">
        <v>3219</v>
      </c>
      <c r="E846" t="s">
        <v>1516</v>
      </c>
      <c r="F846" t="s">
        <v>3220</v>
      </c>
    </row>
    <row r="847" spans="1:7">
      <c r="A847" t="s">
        <v>0</v>
      </c>
      <c r="B847" t="s">
        <v>3698</v>
      </c>
      <c r="C847" t="s">
        <v>3214</v>
      </c>
      <c r="D847" t="s">
        <v>3215</v>
      </c>
      <c r="E847" t="s">
        <v>1516</v>
      </c>
      <c r="F847" t="s">
        <v>3216</v>
      </c>
    </row>
    <row r="848" spans="1:7">
      <c r="A848" t="s">
        <v>0</v>
      </c>
      <c r="B848" t="s">
        <v>3699</v>
      </c>
      <c r="C848" t="s">
        <v>3210</v>
      </c>
      <c r="D848" t="s">
        <v>3211</v>
      </c>
      <c r="E848" t="s">
        <v>1516</v>
      </c>
      <c r="F848" t="s">
        <v>3212</v>
      </c>
    </row>
    <row r="849" spans="1:7">
      <c r="A849" t="s">
        <v>0</v>
      </c>
      <c r="B849" t="s">
        <v>3700</v>
      </c>
      <c r="C849" t="s">
        <v>3701</v>
      </c>
      <c r="D849" t="s">
        <v>3702</v>
      </c>
      <c r="E849" t="s">
        <v>1516</v>
      </c>
      <c r="F849" t="s">
        <v>3703</v>
      </c>
    </row>
    <row r="850" spans="1:7">
      <c r="A850" t="s">
        <v>0</v>
      </c>
      <c r="B850" t="s">
        <v>3704</v>
      </c>
      <c r="C850" t="s">
        <v>3705</v>
      </c>
      <c r="D850" t="s">
        <v>3706</v>
      </c>
      <c r="E850" t="s">
        <v>1516</v>
      </c>
      <c r="F850" t="s">
        <v>3707</v>
      </c>
    </row>
    <row r="851" spans="1:7">
      <c r="A851" t="s">
        <v>0</v>
      </c>
      <c r="B851" t="s">
        <v>3708</v>
      </c>
      <c r="C851" t="s">
        <v>3709</v>
      </c>
      <c r="D851" t="s">
        <v>3710</v>
      </c>
      <c r="E851" t="s">
        <v>1516</v>
      </c>
      <c r="F851" t="s">
        <v>3711</v>
      </c>
      <c r="G851" t="s">
        <v>5741</v>
      </c>
    </row>
    <row r="852" spans="1:7">
      <c r="A852" t="s">
        <v>0</v>
      </c>
      <c r="B852" t="s">
        <v>3712</v>
      </c>
      <c r="C852" t="s">
        <v>3713</v>
      </c>
      <c r="D852" t="s">
        <v>3714</v>
      </c>
      <c r="E852" t="s">
        <v>1516</v>
      </c>
      <c r="F852" t="s">
        <v>3715</v>
      </c>
    </row>
    <row r="853" spans="1:7">
      <c r="A853" t="s">
        <v>0</v>
      </c>
      <c r="B853" t="s">
        <v>3716</v>
      </c>
      <c r="C853" t="s">
        <v>3717</v>
      </c>
      <c r="D853" t="s">
        <v>3718</v>
      </c>
      <c r="E853" t="s">
        <v>1516</v>
      </c>
      <c r="F853" t="s">
        <v>3719</v>
      </c>
    </row>
    <row r="854" spans="1:7">
      <c r="A854" t="s">
        <v>0</v>
      </c>
      <c r="B854" t="s">
        <v>3720</v>
      </c>
      <c r="C854" t="s">
        <v>11704</v>
      </c>
      <c r="D854" t="s">
        <v>11232</v>
      </c>
      <c r="E854" t="s">
        <v>1516</v>
      </c>
      <c r="F854" t="s">
        <v>11233</v>
      </c>
    </row>
    <row r="855" spans="1:7">
      <c r="A855" t="s">
        <v>0</v>
      </c>
      <c r="B855" t="s">
        <v>3721</v>
      </c>
      <c r="C855" t="s">
        <v>7950</v>
      </c>
      <c r="D855" t="s">
        <v>3722</v>
      </c>
      <c r="E855" t="s">
        <v>1516</v>
      </c>
      <c r="F855" t="s">
        <v>3723</v>
      </c>
    </row>
    <row r="856" spans="1:7">
      <c r="A856" t="s">
        <v>0</v>
      </c>
      <c r="B856" t="s">
        <v>3724</v>
      </c>
      <c r="C856" t="s">
        <v>3726</v>
      </c>
      <c r="D856" t="s">
        <v>3725</v>
      </c>
      <c r="E856" t="s">
        <v>1516</v>
      </c>
      <c r="F856" t="s">
        <v>3726</v>
      </c>
    </row>
    <row r="857" spans="1:7">
      <c r="A857" t="s">
        <v>0</v>
      </c>
      <c r="B857" t="s">
        <v>3727</v>
      </c>
      <c r="C857" t="s">
        <v>3728</v>
      </c>
      <c r="D857" t="s">
        <v>3729</v>
      </c>
      <c r="E857" t="s">
        <v>1516</v>
      </c>
      <c r="F857" t="s">
        <v>3730</v>
      </c>
      <c r="G857" t="s">
        <v>5733</v>
      </c>
    </row>
    <row r="858" spans="1:7">
      <c r="A858" t="s">
        <v>0</v>
      </c>
      <c r="B858" t="s">
        <v>3731</v>
      </c>
      <c r="C858" t="s">
        <v>3732</v>
      </c>
      <c r="D858" t="s">
        <v>5758</v>
      </c>
      <c r="E858" t="s">
        <v>1516</v>
      </c>
      <c r="F858" t="s">
        <v>3733</v>
      </c>
      <c r="G858" t="s">
        <v>5733</v>
      </c>
    </row>
    <row r="859" spans="1:7">
      <c r="A859" t="s">
        <v>0</v>
      </c>
      <c r="B859" t="s">
        <v>3734</v>
      </c>
      <c r="C859" t="s">
        <v>1877</v>
      </c>
      <c r="D859" t="s">
        <v>3735</v>
      </c>
      <c r="E859" t="s">
        <v>1516</v>
      </c>
      <c r="F859" t="s">
        <v>3736</v>
      </c>
    </row>
    <row r="860" spans="1:7">
      <c r="A860" t="s">
        <v>0</v>
      </c>
      <c r="B860" t="s">
        <v>3737</v>
      </c>
      <c r="C860" t="s">
        <v>3738</v>
      </c>
      <c r="D860" t="s">
        <v>3739</v>
      </c>
      <c r="E860" t="s">
        <v>1516</v>
      </c>
      <c r="F860" t="s">
        <v>3740</v>
      </c>
    </row>
    <row r="861" spans="1:7">
      <c r="A861" t="s">
        <v>0</v>
      </c>
      <c r="B861" t="s">
        <v>3741</v>
      </c>
      <c r="C861" t="s">
        <v>3742</v>
      </c>
      <c r="D861" t="s">
        <v>5759</v>
      </c>
      <c r="E861" t="s">
        <v>1516</v>
      </c>
      <c r="F861" t="s">
        <v>3743</v>
      </c>
      <c r="G861" t="s">
        <v>5741</v>
      </c>
    </row>
    <row r="862" spans="1:7">
      <c r="A862" t="s">
        <v>0</v>
      </c>
      <c r="B862" t="s">
        <v>3744</v>
      </c>
      <c r="C862" t="s">
        <v>2796</v>
      </c>
      <c r="D862" t="s">
        <v>2797</v>
      </c>
      <c r="E862" t="s">
        <v>1516</v>
      </c>
      <c r="F862" t="s">
        <v>2798</v>
      </c>
      <c r="G862" t="s">
        <v>5741</v>
      </c>
    </row>
    <row r="863" spans="1:7">
      <c r="A863" t="s">
        <v>0</v>
      </c>
      <c r="B863" t="s">
        <v>3745</v>
      </c>
      <c r="C863" t="s">
        <v>3746</v>
      </c>
      <c r="D863" t="s">
        <v>3747</v>
      </c>
      <c r="E863" t="s">
        <v>1516</v>
      </c>
      <c r="F863" t="s">
        <v>3748</v>
      </c>
      <c r="G863" t="s">
        <v>5741</v>
      </c>
    </row>
    <row r="864" spans="1:7">
      <c r="A864" t="s">
        <v>0</v>
      </c>
      <c r="B864" t="s">
        <v>3749</v>
      </c>
      <c r="C864" t="s">
        <v>52</v>
      </c>
      <c r="D864" t="s">
        <v>3750</v>
      </c>
      <c r="E864" t="s">
        <v>1516</v>
      </c>
      <c r="F864" t="s">
        <v>3751</v>
      </c>
      <c r="G864" t="s">
        <v>5733</v>
      </c>
    </row>
    <row r="865" spans="1:7">
      <c r="A865" t="s">
        <v>0</v>
      </c>
      <c r="B865" t="s">
        <v>3752</v>
      </c>
      <c r="C865" t="s">
        <v>8488</v>
      </c>
      <c r="D865" t="s">
        <v>9650</v>
      </c>
      <c r="E865" t="s">
        <v>1516</v>
      </c>
      <c r="F865" t="s">
        <v>8146</v>
      </c>
      <c r="G865" t="s">
        <v>5733</v>
      </c>
    </row>
    <row r="866" spans="1:7">
      <c r="A866" t="s">
        <v>0</v>
      </c>
      <c r="B866" t="s">
        <v>3753</v>
      </c>
      <c r="C866" t="s">
        <v>1996</v>
      </c>
      <c r="D866" t="s">
        <v>3754</v>
      </c>
      <c r="E866" t="s">
        <v>1516</v>
      </c>
      <c r="F866" t="s">
        <v>1996</v>
      </c>
    </row>
    <row r="867" spans="1:7">
      <c r="A867" t="s">
        <v>0</v>
      </c>
      <c r="B867" t="s">
        <v>3755</v>
      </c>
      <c r="C867" t="s">
        <v>11705</v>
      </c>
      <c r="D867" t="s">
        <v>11706</v>
      </c>
      <c r="E867" t="s">
        <v>1516</v>
      </c>
      <c r="F867" t="s">
        <v>11707</v>
      </c>
    </row>
    <row r="868" spans="1:7">
      <c r="A868" t="s">
        <v>0</v>
      </c>
      <c r="B868" t="s">
        <v>3756</v>
      </c>
      <c r="C868" t="s">
        <v>11220</v>
      </c>
      <c r="D868" t="s">
        <v>3757</v>
      </c>
      <c r="E868" t="s">
        <v>1516</v>
      </c>
      <c r="F868" t="s">
        <v>3758</v>
      </c>
    </row>
    <row r="869" spans="1:7">
      <c r="A869" t="s">
        <v>0</v>
      </c>
      <c r="B869" t="s">
        <v>3759</v>
      </c>
      <c r="C869" t="s">
        <v>3366</v>
      </c>
      <c r="D869" t="s">
        <v>5760</v>
      </c>
      <c r="E869" t="s">
        <v>1516</v>
      </c>
      <c r="F869" t="s">
        <v>3761</v>
      </c>
      <c r="G869" t="s">
        <v>5741</v>
      </c>
    </row>
    <row r="870" spans="1:7">
      <c r="A870" t="s">
        <v>0</v>
      </c>
      <c r="B870" t="s">
        <v>3762</v>
      </c>
      <c r="C870" t="s">
        <v>3763</v>
      </c>
      <c r="D870" t="s">
        <v>3764</v>
      </c>
      <c r="E870" t="s">
        <v>1516</v>
      </c>
      <c r="F870" t="s">
        <v>3765</v>
      </c>
    </row>
    <row r="871" spans="1:7">
      <c r="A871" t="s">
        <v>0</v>
      </c>
      <c r="B871" t="s">
        <v>3766</v>
      </c>
      <c r="C871" t="s">
        <v>1877</v>
      </c>
      <c r="D871" t="s">
        <v>3431</v>
      </c>
      <c r="E871" t="s">
        <v>1516</v>
      </c>
      <c r="F871" t="s">
        <v>3432</v>
      </c>
    </row>
    <row r="872" spans="1:7">
      <c r="A872" t="s">
        <v>0</v>
      </c>
      <c r="B872" t="s">
        <v>3767</v>
      </c>
      <c r="C872" t="s">
        <v>11708</v>
      </c>
      <c r="D872" t="s">
        <v>11709</v>
      </c>
      <c r="E872" t="s">
        <v>1516</v>
      </c>
      <c r="F872" t="s">
        <v>11710</v>
      </c>
    </row>
    <row r="873" spans="1:7">
      <c r="A873" t="s">
        <v>0</v>
      </c>
      <c r="B873" t="s">
        <v>3768</v>
      </c>
      <c r="C873" t="s">
        <v>3542</v>
      </c>
      <c r="D873" t="s">
        <v>3769</v>
      </c>
      <c r="E873" t="s">
        <v>1516</v>
      </c>
      <c r="F873" t="s">
        <v>3770</v>
      </c>
    </row>
    <row r="874" spans="1:7">
      <c r="A874" t="s">
        <v>0</v>
      </c>
      <c r="B874" t="s">
        <v>3771</v>
      </c>
      <c r="C874" t="s">
        <v>171</v>
      </c>
      <c r="D874" t="s">
        <v>3772</v>
      </c>
      <c r="E874" t="s">
        <v>1516</v>
      </c>
      <c r="F874" t="s">
        <v>3773</v>
      </c>
    </row>
    <row r="875" spans="1:7">
      <c r="A875" t="s">
        <v>0</v>
      </c>
      <c r="B875" t="s">
        <v>3774</v>
      </c>
      <c r="C875" t="s">
        <v>3775</v>
      </c>
      <c r="D875" t="s">
        <v>3776</v>
      </c>
      <c r="E875" t="s">
        <v>1516</v>
      </c>
      <c r="F875" t="s">
        <v>3777</v>
      </c>
      <c r="G875" t="s">
        <v>5741</v>
      </c>
    </row>
    <row r="876" spans="1:7">
      <c r="A876" t="s">
        <v>0</v>
      </c>
      <c r="B876" t="s">
        <v>3778</v>
      </c>
      <c r="C876" t="s">
        <v>3779</v>
      </c>
      <c r="D876" t="s">
        <v>3780</v>
      </c>
      <c r="E876" t="s">
        <v>1516</v>
      </c>
      <c r="F876" t="s">
        <v>3781</v>
      </c>
    </row>
    <row r="877" spans="1:7">
      <c r="A877" t="s">
        <v>0</v>
      </c>
      <c r="B877" t="s">
        <v>3782</v>
      </c>
      <c r="C877" t="s">
        <v>3783</v>
      </c>
      <c r="D877" t="s">
        <v>3784</v>
      </c>
      <c r="E877" t="s">
        <v>1516</v>
      </c>
      <c r="F877" t="s">
        <v>3785</v>
      </c>
    </row>
    <row r="878" spans="1:7">
      <c r="A878" t="s">
        <v>0</v>
      </c>
      <c r="B878" t="s">
        <v>3786</v>
      </c>
      <c r="C878" t="s">
        <v>3787</v>
      </c>
      <c r="D878" t="s">
        <v>3788</v>
      </c>
      <c r="E878" t="s">
        <v>1516</v>
      </c>
      <c r="F878" t="s">
        <v>3789</v>
      </c>
    </row>
    <row r="879" spans="1:7">
      <c r="A879" t="s">
        <v>0</v>
      </c>
      <c r="B879" t="s">
        <v>3790</v>
      </c>
      <c r="C879" t="s">
        <v>3791</v>
      </c>
      <c r="D879" t="s">
        <v>3792</v>
      </c>
      <c r="E879" t="s">
        <v>1516</v>
      </c>
      <c r="F879" t="s">
        <v>3793</v>
      </c>
    </row>
    <row r="880" spans="1:7">
      <c r="A880" t="s">
        <v>0</v>
      </c>
      <c r="B880" t="s">
        <v>3794</v>
      </c>
      <c r="C880" t="s">
        <v>3795</v>
      </c>
      <c r="D880" t="s">
        <v>3796</v>
      </c>
      <c r="E880" t="s">
        <v>1516</v>
      </c>
      <c r="F880" t="s">
        <v>3797</v>
      </c>
    </row>
    <row r="881" spans="1:7">
      <c r="A881" t="s">
        <v>0</v>
      </c>
      <c r="B881" t="s">
        <v>3798</v>
      </c>
      <c r="C881" t="s">
        <v>15</v>
      </c>
      <c r="D881" t="s">
        <v>3799</v>
      </c>
      <c r="E881" t="s">
        <v>1516</v>
      </c>
      <c r="F881" t="s">
        <v>3800</v>
      </c>
    </row>
    <row r="882" spans="1:7">
      <c r="A882" t="s">
        <v>0</v>
      </c>
      <c r="B882" t="s">
        <v>3801</v>
      </c>
      <c r="C882" t="s">
        <v>3802</v>
      </c>
      <c r="D882" t="s">
        <v>3803</v>
      </c>
      <c r="E882" t="s">
        <v>1516</v>
      </c>
      <c r="F882" t="s">
        <v>3804</v>
      </c>
      <c r="G882" t="s">
        <v>5733</v>
      </c>
    </row>
    <row r="883" spans="1:7">
      <c r="A883" t="s">
        <v>0</v>
      </c>
      <c r="B883" t="s">
        <v>3805</v>
      </c>
      <c r="C883" t="s">
        <v>15</v>
      </c>
      <c r="D883" t="s">
        <v>3806</v>
      </c>
      <c r="E883" t="s">
        <v>1516</v>
      </c>
      <c r="F883" t="s">
        <v>3807</v>
      </c>
    </row>
    <row r="884" spans="1:7">
      <c r="A884" t="s">
        <v>0</v>
      </c>
      <c r="B884" t="s">
        <v>3808</v>
      </c>
      <c r="C884" t="s">
        <v>3809</v>
      </c>
      <c r="D884" t="s">
        <v>3810</v>
      </c>
      <c r="E884" t="s">
        <v>1516</v>
      </c>
      <c r="F884" t="s">
        <v>3811</v>
      </c>
      <c r="G884" t="s">
        <v>5741</v>
      </c>
    </row>
    <row r="885" spans="1:7">
      <c r="A885" t="s">
        <v>0</v>
      </c>
      <c r="B885" t="s">
        <v>3812</v>
      </c>
      <c r="C885" t="s">
        <v>3813</v>
      </c>
      <c r="D885" t="s">
        <v>3814</v>
      </c>
      <c r="E885" t="s">
        <v>1516</v>
      </c>
      <c r="F885" t="s">
        <v>3815</v>
      </c>
    </row>
    <row r="886" spans="1:7">
      <c r="A886" t="s">
        <v>0</v>
      </c>
      <c r="B886" t="s">
        <v>3816</v>
      </c>
      <c r="C886" t="s">
        <v>3269</v>
      </c>
      <c r="D886" t="s">
        <v>11501</v>
      </c>
      <c r="E886" t="s">
        <v>1516</v>
      </c>
      <c r="F886" t="s">
        <v>3269</v>
      </c>
    </row>
    <row r="887" spans="1:7">
      <c r="A887" t="s">
        <v>0</v>
      </c>
      <c r="B887" t="s">
        <v>3817</v>
      </c>
      <c r="C887" t="s">
        <v>3049</v>
      </c>
      <c r="D887" t="s">
        <v>3048</v>
      </c>
      <c r="E887" t="s">
        <v>1516</v>
      </c>
      <c r="F887" t="s">
        <v>3049</v>
      </c>
    </row>
    <row r="888" spans="1:7">
      <c r="A888" t="s">
        <v>0</v>
      </c>
      <c r="B888" t="s">
        <v>3818</v>
      </c>
      <c r="C888" t="s">
        <v>3269</v>
      </c>
      <c r="D888" t="s">
        <v>3270</v>
      </c>
      <c r="E888" t="s">
        <v>1516</v>
      </c>
      <c r="F888" t="s">
        <v>3271</v>
      </c>
    </row>
    <row r="889" spans="1:7">
      <c r="A889" t="s">
        <v>0</v>
      </c>
      <c r="B889" t="s">
        <v>3819</v>
      </c>
      <c r="C889" t="s">
        <v>9073</v>
      </c>
      <c r="D889" t="s">
        <v>11711</v>
      </c>
      <c r="E889" t="s">
        <v>1516</v>
      </c>
      <c r="F889" t="s">
        <v>11712</v>
      </c>
    </row>
    <row r="890" spans="1:7">
      <c r="A890" t="s">
        <v>0</v>
      </c>
      <c r="B890" t="s">
        <v>3820</v>
      </c>
      <c r="C890" t="s">
        <v>3821</v>
      </c>
      <c r="D890" t="s">
        <v>3822</v>
      </c>
      <c r="E890" t="s">
        <v>1516</v>
      </c>
      <c r="F890" t="s">
        <v>3823</v>
      </c>
    </row>
    <row r="891" spans="1:7">
      <c r="A891" t="s">
        <v>0</v>
      </c>
      <c r="B891" t="s">
        <v>3824</v>
      </c>
      <c r="C891" t="s">
        <v>15</v>
      </c>
      <c r="D891" t="s">
        <v>3825</v>
      </c>
      <c r="E891" t="s">
        <v>1516</v>
      </c>
      <c r="F891" t="s">
        <v>3826</v>
      </c>
    </row>
    <row r="892" spans="1:7">
      <c r="A892" t="s">
        <v>0</v>
      </c>
      <c r="B892" t="s">
        <v>3827</v>
      </c>
      <c r="C892" t="s">
        <v>15</v>
      </c>
      <c r="D892" t="s">
        <v>3828</v>
      </c>
      <c r="E892" t="s">
        <v>1516</v>
      </c>
      <c r="F892" t="s">
        <v>3829</v>
      </c>
    </row>
    <row r="893" spans="1:7">
      <c r="A893" t="s">
        <v>0</v>
      </c>
      <c r="B893" t="s">
        <v>3830</v>
      </c>
      <c r="C893" t="s">
        <v>15</v>
      </c>
      <c r="D893" t="s">
        <v>3831</v>
      </c>
      <c r="E893" t="s">
        <v>1516</v>
      </c>
      <c r="F893" t="s">
        <v>3832</v>
      </c>
    </row>
    <row r="894" spans="1:7">
      <c r="A894" t="s">
        <v>0</v>
      </c>
      <c r="B894" t="s">
        <v>3833</v>
      </c>
      <c r="C894" t="s">
        <v>9241</v>
      </c>
      <c r="D894" t="s">
        <v>10907</v>
      </c>
      <c r="E894" t="s">
        <v>1516</v>
      </c>
      <c r="F894" t="s">
        <v>8431</v>
      </c>
      <c r="G894" t="s">
        <v>5741</v>
      </c>
    </row>
    <row r="895" spans="1:7">
      <c r="A895" t="s">
        <v>0</v>
      </c>
      <c r="B895" t="s">
        <v>3834</v>
      </c>
      <c r="C895" t="s">
        <v>11713</v>
      </c>
      <c r="D895" t="s">
        <v>1995</v>
      </c>
      <c r="E895" t="s">
        <v>1516</v>
      </c>
      <c r="F895" t="s">
        <v>1996</v>
      </c>
    </row>
    <row r="896" spans="1:7">
      <c r="A896" t="s">
        <v>0</v>
      </c>
      <c r="B896" t="s">
        <v>3835</v>
      </c>
      <c r="C896" t="s">
        <v>3836</v>
      </c>
      <c r="D896" t="s">
        <v>3837</v>
      </c>
      <c r="E896" t="s">
        <v>1516</v>
      </c>
      <c r="F896" t="s">
        <v>3838</v>
      </c>
    </row>
    <row r="897" spans="1:7">
      <c r="A897" t="s">
        <v>0</v>
      </c>
      <c r="B897" t="s">
        <v>3839</v>
      </c>
      <c r="C897" t="s">
        <v>9144</v>
      </c>
      <c r="D897" t="s">
        <v>11714</v>
      </c>
      <c r="E897" t="s">
        <v>1516</v>
      </c>
      <c r="F897" t="s">
        <v>11271</v>
      </c>
    </row>
    <row r="898" spans="1:7">
      <c r="A898" t="s">
        <v>0</v>
      </c>
      <c r="B898" t="s">
        <v>3840</v>
      </c>
      <c r="C898" t="s">
        <v>15</v>
      </c>
      <c r="D898" t="s">
        <v>3841</v>
      </c>
      <c r="E898" t="s">
        <v>1516</v>
      </c>
      <c r="F898" t="s">
        <v>3842</v>
      </c>
    </row>
    <row r="899" spans="1:7">
      <c r="A899" t="s">
        <v>0</v>
      </c>
      <c r="B899" t="s">
        <v>3843</v>
      </c>
      <c r="C899" t="s">
        <v>1798</v>
      </c>
      <c r="D899" t="s">
        <v>3844</v>
      </c>
      <c r="E899" t="s">
        <v>1516</v>
      </c>
      <c r="F899" t="s">
        <v>1800</v>
      </c>
    </row>
    <row r="900" spans="1:7">
      <c r="A900" t="s">
        <v>0</v>
      </c>
      <c r="B900" t="s">
        <v>3845</v>
      </c>
      <c r="C900" t="s">
        <v>3846</v>
      </c>
      <c r="D900" t="s">
        <v>5761</v>
      </c>
      <c r="E900" t="s">
        <v>1516</v>
      </c>
      <c r="F900" t="s">
        <v>3848</v>
      </c>
      <c r="G900" t="s">
        <v>5741</v>
      </c>
    </row>
    <row r="901" spans="1:7">
      <c r="A901" t="s">
        <v>0</v>
      </c>
      <c r="B901" t="s">
        <v>3849</v>
      </c>
      <c r="C901" t="s">
        <v>3850</v>
      </c>
      <c r="D901" t="s">
        <v>3851</v>
      </c>
      <c r="E901" t="s">
        <v>1516</v>
      </c>
      <c r="F901" t="s">
        <v>3852</v>
      </c>
      <c r="G901" t="s">
        <v>5741</v>
      </c>
    </row>
    <row r="902" spans="1:7">
      <c r="A902" t="s">
        <v>0</v>
      </c>
      <c r="B902" t="s">
        <v>3853</v>
      </c>
      <c r="C902" t="s">
        <v>3854</v>
      </c>
      <c r="D902" t="s">
        <v>3855</v>
      </c>
      <c r="E902" t="s">
        <v>1516</v>
      </c>
      <c r="F902" t="s">
        <v>3856</v>
      </c>
    </row>
    <row r="903" spans="1:7">
      <c r="A903" t="s">
        <v>0</v>
      </c>
      <c r="B903" t="s">
        <v>3857</v>
      </c>
      <c r="C903" t="s">
        <v>2040</v>
      </c>
      <c r="D903" t="s">
        <v>3858</v>
      </c>
      <c r="E903" t="s">
        <v>1516</v>
      </c>
      <c r="F903" t="s">
        <v>2042</v>
      </c>
    </row>
    <row r="904" spans="1:7">
      <c r="A904" t="s">
        <v>0</v>
      </c>
      <c r="B904" t="s">
        <v>3859</v>
      </c>
      <c r="C904" t="s">
        <v>1935</v>
      </c>
      <c r="D904" t="s">
        <v>2069</v>
      </c>
      <c r="E904" t="s">
        <v>1516</v>
      </c>
      <c r="F904" t="s">
        <v>2070</v>
      </c>
    </row>
    <row r="905" spans="1:7">
      <c r="A905" t="s">
        <v>0</v>
      </c>
      <c r="B905" t="s">
        <v>3860</v>
      </c>
      <c r="C905" t="s">
        <v>4907</v>
      </c>
      <c r="D905" t="s">
        <v>3861</v>
      </c>
      <c r="E905" t="s">
        <v>1516</v>
      </c>
      <c r="F905" t="s">
        <v>3862</v>
      </c>
    </row>
    <row r="906" spans="1:7">
      <c r="A906" t="s">
        <v>0</v>
      </c>
      <c r="B906" t="s">
        <v>3863</v>
      </c>
      <c r="C906" t="s">
        <v>3865</v>
      </c>
      <c r="D906" t="s">
        <v>3864</v>
      </c>
      <c r="E906" t="s">
        <v>1516</v>
      </c>
      <c r="F906" t="s">
        <v>3865</v>
      </c>
    </row>
    <row r="907" spans="1:7">
      <c r="A907" t="s">
        <v>0</v>
      </c>
      <c r="B907" t="s">
        <v>3866</v>
      </c>
      <c r="C907" t="s">
        <v>11715</v>
      </c>
      <c r="D907" t="s">
        <v>3867</v>
      </c>
      <c r="E907" t="s">
        <v>1516</v>
      </c>
      <c r="F907" t="s">
        <v>3868</v>
      </c>
    </row>
    <row r="908" spans="1:7">
      <c r="A908" t="s">
        <v>0</v>
      </c>
      <c r="B908" t="s">
        <v>3869</v>
      </c>
      <c r="C908" t="s">
        <v>11716</v>
      </c>
      <c r="D908" t="s">
        <v>11717</v>
      </c>
      <c r="E908" t="s">
        <v>1516</v>
      </c>
      <c r="F908" t="s">
        <v>11440</v>
      </c>
    </row>
    <row r="909" spans="1:7">
      <c r="A909" t="s">
        <v>0</v>
      </c>
      <c r="B909" t="s">
        <v>3870</v>
      </c>
      <c r="C909" t="s">
        <v>11718</v>
      </c>
      <c r="D909" t="s">
        <v>3871</v>
      </c>
      <c r="E909" t="s">
        <v>1516</v>
      </c>
      <c r="F909" t="s">
        <v>3872</v>
      </c>
    </row>
    <row r="910" spans="1:7">
      <c r="A910" t="s">
        <v>0</v>
      </c>
      <c r="B910" t="s">
        <v>3873</v>
      </c>
      <c r="C910" t="s">
        <v>1637</v>
      </c>
      <c r="D910" t="s">
        <v>3874</v>
      </c>
      <c r="E910" t="s">
        <v>1516</v>
      </c>
      <c r="F910" t="s">
        <v>3875</v>
      </c>
    </row>
    <row r="911" spans="1:7">
      <c r="A911" t="s">
        <v>0</v>
      </c>
      <c r="B911" t="s">
        <v>3876</v>
      </c>
      <c r="C911" t="s">
        <v>1637</v>
      </c>
      <c r="D911" t="s">
        <v>3877</v>
      </c>
      <c r="E911" t="s">
        <v>1516</v>
      </c>
      <c r="F911" t="s">
        <v>3878</v>
      </c>
    </row>
    <row r="912" spans="1:7">
      <c r="A912" t="s">
        <v>0</v>
      </c>
      <c r="B912" t="s">
        <v>3879</v>
      </c>
      <c r="C912" t="s">
        <v>10107</v>
      </c>
      <c r="D912" t="s">
        <v>10108</v>
      </c>
      <c r="E912" t="s">
        <v>1516</v>
      </c>
      <c r="F912" t="s">
        <v>7841</v>
      </c>
    </row>
    <row r="913" spans="1:7">
      <c r="A913" t="s">
        <v>0</v>
      </c>
      <c r="B913" t="s">
        <v>3880</v>
      </c>
      <c r="C913" t="s">
        <v>3881</v>
      </c>
      <c r="D913" t="s">
        <v>3882</v>
      </c>
      <c r="E913" t="s">
        <v>1516</v>
      </c>
      <c r="F913" t="s">
        <v>3883</v>
      </c>
    </row>
    <row r="914" spans="1:7">
      <c r="A914" t="s">
        <v>0</v>
      </c>
      <c r="B914" t="s">
        <v>3884</v>
      </c>
      <c r="C914" t="s">
        <v>3885</v>
      </c>
      <c r="D914" t="s">
        <v>3886</v>
      </c>
      <c r="E914" t="s">
        <v>1516</v>
      </c>
      <c r="F914" t="s">
        <v>3887</v>
      </c>
      <c r="G914" t="s">
        <v>5741</v>
      </c>
    </row>
    <row r="915" spans="1:7">
      <c r="A915" t="s">
        <v>0</v>
      </c>
      <c r="B915" t="s">
        <v>3888</v>
      </c>
      <c r="C915" t="s">
        <v>3685</v>
      </c>
      <c r="D915" t="s">
        <v>3684</v>
      </c>
      <c r="E915" t="s">
        <v>1516</v>
      </c>
      <c r="F915" t="s">
        <v>3685</v>
      </c>
    </row>
    <row r="916" spans="1:7">
      <c r="A916" t="s">
        <v>0</v>
      </c>
      <c r="B916" t="s">
        <v>3889</v>
      </c>
      <c r="C916" t="s">
        <v>3890</v>
      </c>
      <c r="D916" t="s">
        <v>3891</v>
      </c>
      <c r="E916" t="s">
        <v>1516</v>
      </c>
      <c r="F916" t="s">
        <v>3892</v>
      </c>
    </row>
    <row r="917" spans="1:7">
      <c r="A917" t="s">
        <v>0</v>
      </c>
      <c r="B917" t="s">
        <v>3893</v>
      </c>
      <c r="C917" t="s">
        <v>3894</v>
      </c>
      <c r="D917" t="s">
        <v>3895</v>
      </c>
      <c r="E917" t="s">
        <v>1516</v>
      </c>
      <c r="F917" t="s">
        <v>3896</v>
      </c>
    </row>
    <row r="918" spans="1:7">
      <c r="A918" t="s">
        <v>0</v>
      </c>
      <c r="B918" t="s">
        <v>3897</v>
      </c>
      <c r="C918" t="s">
        <v>15</v>
      </c>
      <c r="D918" t="s">
        <v>11719</v>
      </c>
      <c r="E918" t="s">
        <v>1516</v>
      </c>
      <c r="F918" t="s">
        <v>11720</v>
      </c>
    </row>
    <row r="919" spans="1:7">
      <c r="A919" t="s">
        <v>0</v>
      </c>
      <c r="B919" t="s">
        <v>3898</v>
      </c>
      <c r="C919" t="s">
        <v>15</v>
      </c>
      <c r="D919" t="s">
        <v>11198</v>
      </c>
      <c r="E919" t="s">
        <v>1516</v>
      </c>
      <c r="F919" t="s">
        <v>11199</v>
      </c>
    </row>
    <row r="920" spans="1:7">
      <c r="A920" t="s">
        <v>0</v>
      </c>
      <c r="B920" t="s">
        <v>3899</v>
      </c>
      <c r="C920" t="s">
        <v>1641</v>
      </c>
      <c r="D920" t="s">
        <v>11200</v>
      </c>
      <c r="E920" t="s">
        <v>1516</v>
      </c>
      <c r="F920" t="s">
        <v>11201</v>
      </c>
    </row>
    <row r="921" spans="1:7">
      <c r="A921" t="s">
        <v>0</v>
      </c>
      <c r="B921" t="s">
        <v>3900</v>
      </c>
      <c r="C921" t="s">
        <v>1637</v>
      </c>
      <c r="D921" t="s">
        <v>11202</v>
      </c>
      <c r="E921" t="s">
        <v>1516</v>
      </c>
      <c r="F921" t="s">
        <v>11203</v>
      </c>
    </row>
    <row r="922" spans="1:7">
      <c r="A922" t="s">
        <v>0</v>
      </c>
      <c r="B922" t="s">
        <v>3901</v>
      </c>
      <c r="C922" t="s">
        <v>1634</v>
      </c>
      <c r="D922" t="s">
        <v>11204</v>
      </c>
      <c r="E922" t="s">
        <v>1516</v>
      </c>
      <c r="F922" t="s">
        <v>11205</v>
      </c>
    </row>
    <row r="923" spans="1:7">
      <c r="A923" t="s">
        <v>0</v>
      </c>
      <c r="B923" t="s">
        <v>3902</v>
      </c>
      <c r="C923" t="s">
        <v>9144</v>
      </c>
      <c r="D923" t="s">
        <v>3903</v>
      </c>
      <c r="E923" t="s">
        <v>1516</v>
      </c>
      <c r="F923" t="s">
        <v>3904</v>
      </c>
    </row>
    <row r="924" spans="1:7">
      <c r="A924" t="s">
        <v>0</v>
      </c>
      <c r="B924" t="s">
        <v>3905</v>
      </c>
      <c r="C924" t="s">
        <v>3906</v>
      </c>
      <c r="D924" t="s">
        <v>3907</v>
      </c>
      <c r="E924" t="s">
        <v>1516</v>
      </c>
      <c r="F924" t="s">
        <v>3908</v>
      </c>
    </row>
    <row r="925" spans="1:7">
      <c r="A925" t="s">
        <v>0</v>
      </c>
      <c r="B925" t="s">
        <v>3909</v>
      </c>
      <c r="C925" t="s">
        <v>3911</v>
      </c>
      <c r="D925" t="s">
        <v>3910</v>
      </c>
      <c r="E925" t="s">
        <v>1516</v>
      </c>
      <c r="F925" t="s">
        <v>3911</v>
      </c>
    </row>
    <row r="926" spans="1:7">
      <c r="A926" t="s">
        <v>0</v>
      </c>
      <c r="B926" t="s">
        <v>3912</v>
      </c>
      <c r="C926" t="s">
        <v>3914</v>
      </c>
      <c r="D926" t="s">
        <v>3913</v>
      </c>
      <c r="E926" t="s">
        <v>1516</v>
      </c>
      <c r="F926" t="s">
        <v>3914</v>
      </c>
    </row>
    <row r="927" spans="1:7">
      <c r="A927" t="s">
        <v>0</v>
      </c>
      <c r="B927" t="s">
        <v>3915</v>
      </c>
      <c r="C927" t="s">
        <v>1823</v>
      </c>
      <c r="D927" t="s">
        <v>3916</v>
      </c>
      <c r="E927" t="s">
        <v>1516</v>
      </c>
      <c r="F927" t="s">
        <v>3917</v>
      </c>
    </row>
    <row r="928" spans="1:7">
      <c r="A928" t="s">
        <v>0</v>
      </c>
      <c r="B928" t="s">
        <v>3918</v>
      </c>
      <c r="C928" t="s">
        <v>15</v>
      </c>
      <c r="D928" t="s">
        <v>11721</v>
      </c>
      <c r="E928" t="s">
        <v>1516</v>
      </c>
      <c r="F928" t="s">
        <v>11722</v>
      </c>
    </row>
    <row r="929" spans="1:7">
      <c r="A929" t="s">
        <v>0</v>
      </c>
      <c r="B929" t="s">
        <v>3919</v>
      </c>
      <c r="C929" t="s">
        <v>3920</v>
      </c>
      <c r="D929" t="s">
        <v>3921</v>
      </c>
      <c r="E929" t="s">
        <v>1516</v>
      </c>
      <c r="F929" t="s">
        <v>3922</v>
      </c>
    </row>
    <row r="930" spans="1:7">
      <c r="A930" t="s">
        <v>0</v>
      </c>
      <c r="B930" t="s">
        <v>3923</v>
      </c>
      <c r="C930" t="s">
        <v>1827</v>
      </c>
      <c r="D930" t="s">
        <v>3924</v>
      </c>
      <c r="E930" t="s">
        <v>1516</v>
      </c>
      <c r="F930" t="s">
        <v>3925</v>
      </c>
    </row>
    <row r="931" spans="1:7">
      <c r="A931" t="s">
        <v>0</v>
      </c>
      <c r="B931" t="s">
        <v>3926</v>
      </c>
      <c r="C931" t="s">
        <v>3316</v>
      </c>
      <c r="D931" t="s">
        <v>3317</v>
      </c>
      <c r="E931" t="s">
        <v>1516</v>
      </c>
      <c r="F931" t="s">
        <v>3318</v>
      </c>
    </row>
    <row r="932" spans="1:7">
      <c r="A932" t="s">
        <v>0</v>
      </c>
      <c r="B932" t="s">
        <v>3927</v>
      </c>
      <c r="C932" t="s">
        <v>2161</v>
      </c>
      <c r="D932" t="s">
        <v>11723</v>
      </c>
      <c r="E932" t="s">
        <v>1516</v>
      </c>
      <c r="F932" t="s">
        <v>3455</v>
      </c>
    </row>
    <row r="933" spans="1:7">
      <c r="A933" t="s">
        <v>0</v>
      </c>
      <c r="B933" t="s">
        <v>3928</v>
      </c>
      <c r="C933" t="s">
        <v>11724</v>
      </c>
      <c r="D933" t="s">
        <v>3929</v>
      </c>
      <c r="E933" t="s">
        <v>1516</v>
      </c>
      <c r="F933" t="s">
        <v>3930</v>
      </c>
    </row>
    <row r="934" spans="1:7">
      <c r="A934" t="s">
        <v>0</v>
      </c>
      <c r="B934" t="s">
        <v>3931</v>
      </c>
      <c r="C934" t="s">
        <v>2155</v>
      </c>
      <c r="D934" t="s">
        <v>3932</v>
      </c>
      <c r="E934" t="s">
        <v>1516</v>
      </c>
      <c r="F934" t="s">
        <v>3933</v>
      </c>
    </row>
    <row r="935" spans="1:7">
      <c r="A935" t="s">
        <v>0</v>
      </c>
      <c r="B935" t="s">
        <v>3934</v>
      </c>
      <c r="C935" t="s">
        <v>9173</v>
      </c>
      <c r="D935" t="s">
        <v>3935</v>
      </c>
      <c r="E935" t="s">
        <v>1516</v>
      </c>
      <c r="F935" t="s">
        <v>577</v>
      </c>
    </row>
    <row r="936" spans="1:7">
      <c r="A936" t="s">
        <v>0</v>
      </c>
      <c r="B936" t="s">
        <v>3936</v>
      </c>
      <c r="C936" t="s">
        <v>3937</v>
      </c>
      <c r="D936" t="s">
        <v>5762</v>
      </c>
      <c r="E936" t="s">
        <v>1516</v>
      </c>
      <c r="F936" t="s">
        <v>3938</v>
      </c>
      <c r="G936" t="s">
        <v>5733</v>
      </c>
    </row>
    <row r="937" spans="1:7">
      <c r="A937" t="s">
        <v>0</v>
      </c>
      <c r="B937" t="s">
        <v>3939</v>
      </c>
      <c r="C937" t="s">
        <v>3049</v>
      </c>
      <c r="D937" t="s">
        <v>3048</v>
      </c>
      <c r="E937" t="s">
        <v>1516</v>
      </c>
      <c r="F937" t="s">
        <v>3049</v>
      </c>
    </row>
    <row r="938" spans="1:7">
      <c r="A938" t="s">
        <v>0</v>
      </c>
      <c r="B938" t="s">
        <v>3940</v>
      </c>
      <c r="C938" t="s">
        <v>11385</v>
      </c>
      <c r="D938" t="s">
        <v>3941</v>
      </c>
      <c r="E938" t="s">
        <v>1516</v>
      </c>
      <c r="F938" t="s">
        <v>3942</v>
      </c>
    </row>
    <row r="939" spans="1:7">
      <c r="A939" t="s">
        <v>0</v>
      </c>
      <c r="B939" t="s">
        <v>3943</v>
      </c>
      <c r="C939" t="s">
        <v>3269</v>
      </c>
      <c r="D939" t="s">
        <v>11657</v>
      </c>
      <c r="E939" t="s">
        <v>1516</v>
      </c>
      <c r="F939" t="s">
        <v>11658</v>
      </c>
    </row>
    <row r="940" spans="1:7">
      <c r="A940" t="s">
        <v>0</v>
      </c>
      <c r="B940" t="s">
        <v>3944</v>
      </c>
      <c r="C940" t="s">
        <v>11194</v>
      </c>
      <c r="D940" t="s">
        <v>11195</v>
      </c>
      <c r="E940" t="s">
        <v>1516</v>
      </c>
      <c r="F940" t="s">
        <v>11196</v>
      </c>
      <c r="G940" t="s">
        <v>5741</v>
      </c>
    </row>
    <row r="941" spans="1:7">
      <c r="A941" t="s">
        <v>0</v>
      </c>
      <c r="B941" t="s">
        <v>3945</v>
      </c>
      <c r="C941" t="s">
        <v>3946</v>
      </c>
      <c r="D941" t="s">
        <v>3947</v>
      </c>
      <c r="E941" t="s">
        <v>1516</v>
      </c>
      <c r="F941" t="s">
        <v>3948</v>
      </c>
    </row>
    <row r="942" spans="1:7">
      <c r="A942" t="s">
        <v>0</v>
      </c>
      <c r="B942" t="s">
        <v>3949</v>
      </c>
      <c r="C942" t="s">
        <v>3950</v>
      </c>
      <c r="D942" t="s">
        <v>3951</v>
      </c>
      <c r="E942" t="s">
        <v>1516</v>
      </c>
      <c r="F942" t="s">
        <v>92</v>
      </c>
    </row>
    <row r="943" spans="1:7">
      <c r="A943" t="s">
        <v>0</v>
      </c>
      <c r="B943" t="s">
        <v>3952</v>
      </c>
      <c r="C943" t="s">
        <v>2521</v>
      </c>
      <c r="D943" t="s">
        <v>11192</v>
      </c>
      <c r="E943" t="s">
        <v>1516</v>
      </c>
      <c r="F943" t="s">
        <v>11193</v>
      </c>
    </row>
    <row r="944" spans="1:7">
      <c r="A944" t="s">
        <v>0</v>
      </c>
      <c r="B944" t="s">
        <v>3953</v>
      </c>
      <c r="C944" t="s">
        <v>3954</v>
      </c>
      <c r="D944" t="s">
        <v>3955</v>
      </c>
      <c r="E944" t="s">
        <v>1516</v>
      </c>
      <c r="F944" t="s">
        <v>3956</v>
      </c>
    </row>
    <row r="945" spans="1:7">
      <c r="A945" t="s">
        <v>0</v>
      </c>
      <c r="B945" t="s">
        <v>3957</v>
      </c>
      <c r="C945" t="s">
        <v>3958</v>
      </c>
      <c r="D945" t="s">
        <v>3959</v>
      </c>
      <c r="E945" t="s">
        <v>1516</v>
      </c>
      <c r="F945" t="s">
        <v>3960</v>
      </c>
    </row>
    <row r="946" spans="1:7">
      <c r="A946" t="s">
        <v>0</v>
      </c>
      <c r="B946" t="s">
        <v>3961</v>
      </c>
      <c r="C946" t="s">
        <v>3958</v>
      </c>
      <c r="D946" t="s">
        <v>3962</v>
      </c>
      <c r="E946" t="s">
        <v>1516</v>
      </c>
      <c r="F946" t="s">
        <v>3963</v>
      </c>
    </row>
    <row r="947" spans="1:7">
      <c r="A947" t="s">
        <v>0</v>
      </c>
      <c r="B947" t="s">
        <v>3964</v>
      </c>
      <c r="C947" t="s">
        <v>3965</v>
      </c>
      <c r="D947" t="s">
        <v>3966</v>
      </c>
      <c r="E947" t="s">
        <v>1516</v>
      </c>
      <c r="F947" t="s">
        <v>3967</v>
      </c>
    </row>
    <row r="948" spans="1:7">
      <c r="A948" t="s">
        <v>0</v>
      </c>
      <c r="B948" t="s">
        <v>3968</v>
      </c>
      <c r="C948" t="s">
        <v>1747</v>
      </c>
      <c r="D948" t="s">
        <v>1748</v>
      </c>
      <c r="E948" t="s">
        <v>1516</v>
      </c>
      <c r="F948" t="s">
        <v>1749</v>
      </c>
    </row>
    <row r="949" spans="1:7">
      <c r="A949" t="s">
        <v>0</v>
      </c>
      <c r="B949" t="s">
        <v>3969</v>
      </c>
      <c r="C949" t="s">
        <v>1935</v>
      </c>
      <c r="D949" t="s">
        <v>3970</v>
      </c>
      <c r="E949" t="s">
        <v>1516</v>
      </c>
      <c r="F949" t="s">
        <v>3971</v>
      </c>
    </row>
    <row r="950" spans="1:7">
      <c r="A950" t="s">
        <v>0</v>
      </c>
      <c r="B950" t="s">
        <v>3972</v>
      </c>
      <c r="C950" t="s">
        <v>4259</v>
      </c>
      <c r="D950" t="s">
        <v>3056</v>
      </c>
      <c r="E950" t="s">
        <v>1516</v>
      </c>
      <c r="F950" t="s">
        <v>3057</v>
      </c>
    </row>
    <row r="951" spans="1:7">
      <c r="A951" t="s">
        <v>0</v>
      </c>
      <c r="B951" t="s">
        <v>3973</v>
      </c>
      <c r="C951" t="s">
        <v>3974</v>
      </c>
      <c r="D951" t="s">
        <v>3975</v>
      </c>
      <c r="E951" t="s">
        <v>1516</v>
      </c>
      <c r="F951" t="s">
        <v>3976</v>
      </c>
    </row>
    <row r="952" spans="1:7">
      <c r="A952" t="s">
        <v>0</v>
      </c>
      <c r="B952" t="s">
        <v>3977</v>
      </c>
      <c r="C952" t="s">
        <v>3978</v>
      </c>
      <c r="D952" t="s">
        <v>3979</v>
      </c>
      <c r="E952" t="s">
        <v>1516</v>
      </c>
      <c r="F952" t="s">
        <v>3980</v>
      </c>
    </row>
    <row r="953" spans="1:7">
      <c r="A953" t="s">
        <v>0</v>
      </c>
      <c r="B953" t="s">
        <v>3981</v>
      </c>
      <c r="C953" t="s">
        <v>7160</v>
      </c>
      <c r="D953" t="s">
        <v>3982</v>
      </c>
      <c r="E953" t="s">
        <v>1516</v>
      </c>
      <c r="F953" t="s">
        <v>3983</v>
      </c>
    </row>
    <row r="954" spans="1:7">
      <c r="A954" t="s">
        <v>0</v>
      </c>
      <c r="B954" t="s">
        <v>3984</v>
      </c>
      <c r="C954" t="s">
        <v>3986</v>
      </c>
      <c r="D954" t="s">
        <v>3985</v>
      </c>
      <c r="E954" t="s">
        <v>1516</v>
      </c>
      <c r="F954" t="s">
        <v>3986</v>
      </c>
    </row>
    <row r="955" spans="1:7">
      <c r="A955" t="s">
        <v>0</v>
      </c>
      <c r="B955" t="s">
        <v>3987</v>
      </c>
      <c r="C955" t="s">
        <v>2521</v>
      </c>
      <c r="D955" t="s">
        <v>3988</v>
      </c>
      <c r="E955" t="s">
        <v>1516</v>
      </c>
      <c r="F955" t="s">
        <v>3989</v>
      </c>
    </row>
    <row r="956" spans="1:7">
      <c r="A956" t="s">
        <v>0</v>
      </c>
      <c r="B956" t="s">
        <v>3990</v>
      </c>
      <c r="C956" t="s">
        <v>1880</v>
      </c>
      <c r="D956" t="s">
        <v>3991</v>
      </c>
      <c r="E956" t="s">
        <v>1516</v>
      </c>
      <c r="F956" t="s">
        <v>3992</v>
      </c>
    </row>
    <row r="957" spans="1:7">
      <c r="A957" t="s">
        <v>0</v>
      </c>
      <c r="B957" t="s">
        <v>3993</v>
      </c>
      <c r="C957" t="s">
        <v>3994</v>
      </c>
      <c r="D957" t="s">
        <v>3995</v>
      </c>
      <c r="E957" t="s">
        <v>1516</v>
      </c>
      <c r="F957" t="s">
        <v>3996</v>
      </c>
    </row>
    <row r="958" spans="1:7">
      <c r="A958" t="s">
        <v>0</v>
      </c>
      <c r="B958" t="s">
        <v>3997</v>
      </c>
      <c r="C958" t="s">
        <v>3998</v>
      </c>
      <c r="D958" t="s">
        <v>5763</v>
      </c>
      <c r="E958" t="s">
        <v>1516</v>
      </c>
      <c r="F958" t="s">
        <v>4000</v>
      </c>
      <c r="G958" t="s">
        <v>5741</v>
      </c>
    </row>
    <row r="959" spans="1:7">
      <c r="A959" t="s">
        <v>0</v>
      </c>
      <c r="B959" t="s">
        <v>4001</v>
      </c>
      <c r="C959" t="s">
        <v>4002</v>
      </c>
      <c r="D959" t="s">
        <v>4003</v>
      </c>
      <c r="E959" t="s">
        <v>1516</v>
      </c>
      <c r="F959" t="s">
        <v>4004</v>
      </c>
    </row>
    <row r="960" spans="1:7">
      <c r="A960" t="s">
        <v>0</v>
      </c>
      <c r="B960" t="s">
        <v>4005</v>
      </c>
      <c r="C960" t="s">
        <v>2743</v>
      </c>
      <c r="D960" t="s">
        <v>4006</v>
      </c>
      <c r="E960" t="s">
        <v>1516</v>
      </c>
      <c r="F960" t="s">
        <v>4007</v>
      </c>
    </row>
    <row r="961" spans="1:7">
      <c r="A961" t="s">
        <v>0</v>
      </c>
      <c r="B961" t="s">
        <v>4008</v>
      </c>
      <c r="C961" t="s">
        <v>4009</v>
      </c>
      <c r="D961" t="s">
        <v>4010</v>
      </c>
      <c r="E961" t="s">
        <v>1516</v>
      </c>
      <c r="F961" t="s">
        <v>2781</v>
      </c>
    </row>
    <row r="962" spans="1:7">
      <c r="A962" t="s">
        <v>0</v>
      </c>
      <c r="B962" t="s">
        <v>4011</v>
      </c>
      <c r="C962" t="s">
        <v>4012</v>
      </c>
      <c r="D962" t="s">
        <v>4013</v>
      </c>
      <c r="E962" t="s">
        <v>1516</v>
      </c>
      <c r="F962" t="s">
        <v>4014</v>
      </c>
    </row>
    <row r="963" spans="1:7">
      <c r="A963" t="s">
        <v>0</v>
      </c>
      <c r="B963" t="s">
        <v>4015</v>
      </c>
      <c r="C963" t="s">
        <v>4016</v>
      </c>
      <c r="D963" t="s">
        <v>3225</v>
      </c>
      <c r="E963" t="s">
        <v>1516</v>
      </c>
      <c r="F963" t="s">
        <v>3226</v>
      </c>
    </row>
    <row r="964" spans="1:7">
      <c r="A964" t="s">
        <v>0</v>
      </c>
      <c r="B964" t="s">
        <v>4017</v>
      </c>
      <c r="C964" t="s">
        <v>7124</v>
      </c>
      <c r="D964" t="s">
        <v>11441</v>
      </c>
      <c r="E964" t="s">
        <v>1516</v>
      </c>
      <c r="F964" t="s">
        <v>11442</v>
      </c>
    </row>
    <row r="965" spans="1:7">
      <c r="A965" t="s">
        <v>0</v>
      </c>
      <c r="B965" t="s">
        <v>4018</v>
      </c>
      <c r="C965" t="s">
        <v>4019</v>
      </c>
      <c r="D965" t="s">
        <v>4020</v>
      </c>
      <c r="E965" t="s">
        <v>1516</v>
      </c>
      <c r="F965" t="s">
        <v>4021</v>
      </c>
    </row>
    <row r="966" spans="1:7">
      <c r="A966" t="s">
        <v>0</v>
      </c>
      <c r="B966" t="s">
        <v>4022</v>
      </c>
      <c r="C966" t="s">
        <v>3049</v>
      </c>
      <c r="D966" t="s">
        <v>4023</v>
      </c>
      <c r="E966" t="s">
        <v>1516</v>
      </c>
      <c r="F966" t="s">
        <v>4024</v>
      </c>
    </row>
    <row r="967" spans="1:7">
      <c r="A967" t="s">
        <v>0</v>
      </c>
      <c r="B967" t="s">
        <v>4025</v>
      </c>
      <c r="C967" t="s">
        <v>11443</v>
      </c>
      <c r="D967" t="s">
        <v>4026</v>
      </c>
      <c r="E967" t="s">
        <v>1516</v>
      </c>
      <c r="F967" t="s">
        <v>4027</v>
      </c>
    </row>
    <row r="968" spans="1:7">
      <c r="A968" t="s">
        <v>0</v>
      </c>
      <c r="B968" t="s">
        <v>4028</v>
      </c>
      <c r="C968" t="s">
        <v>4029</v>
      </c>
      <c r="D968" t="s">
        <v>4030</v>
      </c>
      <c r="E968" t="s">
        <v>1516</v>
      </c>
      <c r="F968" t="s">
        <v>4031</v>
      </c>
      <c r="G968" t="s">
        <v>5741</v>
      </c>
    </row>
    <row r="969" spans="1:7">
      <c r="A969" t="s">
        <v>0</v>
      </c>
      <c r="B969" t="s">
        <v>4032</v>
      </c>
      <c r="C969" t="s">
        <v>4033</v>
      </c>
      <c r="D969" t="s">
        <v>4034</v>
      </c>
      <c r="E969" t="s">
        <v>1516</v>
      </c>
      <c r="F969" t="s">
        <v>4035</v>
      </c>
    </row>
    <row r="970" spans="1:7">
      <c r="A970" t="s">
        <v>0</v>
      </c>
      <c r="B970" t="s">
        <v>4036</v>
      </c>
      <c r="C970" t="s">
        <v>10207</v>
      </c>
      <c r="D970" t="s">
        <v>4037</v>
      </c>
      <c r="E970" t="s">
        <v>1516</v>
      </c>
      <c r="F970" t="s">
        <v>4038</v>
      </c>
    </row>
    <row r="971" spans="1:7">
      <c r="A971" t="s">
        <v>0</v>
      </c>
      <c r="B971" t="s">
        <v>4039</v>
      </c>
      <c r="C971" t="s">
        <v>10006</v>
      </c>
      <c r="D971" t="s">
        <v>4040</v>
      </c>
      <c r="E971" t="s">
        <v>1516</v>
      </c>
      <c r="F971" t="s">
        <v>4041</v>
      </c>
    </row>
    <row r="972" spans="1:7">
      <c r="A972" t="s">
        <v>0</v>
      </c>
      <c r="B972" t="s">
        <v>4042</v>
      </c>
      <c r="C972" t="s">
        <v>7825</v>
      </c>
      <c r="D972" t="s">
        <v>11725</v>
      </c>
      <c r="E972" t="s">
        <v>1516</v>
      </c>
      <c r="F972" t="s">
        <v>11726</v>
      </c>
    </row>
    <row r="973" spans="1:7">
      <c r="A973" t="s">
        <v>0</v>
      </c>
      <c r="B973" t="s">
        <v>4043</v>
      </c>
      <c r="C973" t="s">
        <v>4044</v>
      </c>
      <c r="D973" t="s">
        <v>4045</v>
      </c>
      <c r="E973" t="s">
        <v>1516</v>
      </c>
      <c r="F973" t="s">
        <v>1470</v>
      </c>
    </row>
    <row r="974" spans="1:7">
      <c r="A974" t="s">
        <v>0</v>
      </c>
      <c r="B974" t="s">
        <v>4046</v>
      </c>
      <c r="C974" t="s">
        <v>4047</v>
      </c>
      <c r="D974" t="s">
        <v>4048</v>
      </c>
      <c r="E974" t="s">
        <v>1516</v>
      </c>
      <c r="F974" t="s">
        <v>4049</v>
      </c>
    </row>
    <row r="975" spans="1:7">
      <c r="A975" t="s">
        <v>0</v>
      </c>
      <c r="B975" t="s">
        <v>4050</v>
      </c>
      <c r="C975" t="s">
        <v>4051</v>
      </c>
      <c r="D975" t="s">
        <v>5764</v>
      </c>
      <c r="E975" t="s">
        <v>1516</v>
      </c>
      <c r="F975" t="s">
        <v>4053</v>
      </c>
      <c r="G975" t="s">
        <v>5741</v>
      </c>
    </row>
    <row r="976" spans="1:7">
      <c r="A976" t="s">
        <v>0</v>
      </c>
      <c r="B976" t="s">
        <v>4054</v>
      </c>
      <c r="C976" t="s">
        <v>1890</v>
      </c>
      <c r="D976" t="s">
        <v>4055</v>
      </c>
      <c r="E976" t="s">
        <v>1516</v>
      </c>
      <c r="F976" t="s">
        <v>4056</v>
      </c>
      <c r="G976" t="s">
        <v>5733</v>
      </c>
    </row>
    <row r="977" spans="1:7">
      <c r="A977" t="s">
        <v>0</v>
      </c>
      <c r="B977" t="s">
        <v>4057</v>
      </c>
      <c r="C977" t="s">
        <v>4058</v>
      </c>
      <c r="D977" t="s">
        <v>4059</v>
      </c>
      <c r="E977" t="s">
        <v>1516</v>
      </c>
      <c r="F977" t="s">
        <v>4060</v>
      </c>
      <c r="G977" t="s">
        <v>5733</v>
      </c>
    </row>
    <row r="978" spans="1:7">
      <c r="A978" t="s">
        <v>0</v>
      </c>
      <c r="B978" t="s">
        <v>4061</v>
      </c>
      <c r="C978" t="s">
        <v>4062</v>
      </c>
      <c r="D978" t="s">
        <v>5765</v>
      </c>
      <c r="E978" t="s">
        <v>1516</v>
      </c>
      <c r="F978" t="s">
        <v>4063</v>
      </c>
      <c r="G978" t="s">
        <v>5741</v>
      </c>
    </row>
    <row r="979" spans="1:7">
      <c r="A979" t="s">
        <v>0</v>
      </c>
      <c r="B979" t="s">
        <v>4064</v>
      </c>
      <c r="C979" t="s">
        <v>4066</v>
      </c>
      <c r="D979" t="s">
        <v>4065</v>
      </c>
      <c r="E979" t="s">
        <v>1516</v>
      </c>
      <c r="F979" t="s">
        <v>4066</v>
      </c>
    </row>
    <row r="980" spans="1:7">
      <c r="A980" t="s">
        <v>0</v>
      </c>
      <c r="B980" t="s">
        <v>4067</v>
      </c>
      <c r="C980" t="s">
        <v>10310</v>
      </c>
      <c r="D980" t="s">
        <v>11444</v>
      </c>
      <c r="E980" t="s">
        <v>1516</v>
      </c>
      <c r="F980" t="s">
        <v>11445</v>
      </c>
    </row>
    <row r="981" spans="1:7">
      <c r="A981" t="s">
        <v>0</v>
      </c>
      <c r="B981" t="s">
        <v>4068</v>
      </c>
      <c r="C981" t="s">
        <v>2097</v>
      </c>
      <c r="D981" t="s">
        <v>11446</v>
      </c>
      <c r="E981" t="s">
        <v>1516</v>
      </c>
      <c r="F981" t="s">
        <v>11447</v>
      </c>
    </row>
    <row r="982" spans="1:7">
      <c r="A982" t="s">
        <v>0</v>
      </c>
      <c r="B982" t="s">
        <v>4069</v>
      </c>
      <c r="C982" t="s">
        <v>1935</v>
      </c>
      <c r="D982" t="s">
        <v>11448</v>
      </c>
      <c r="E982" t="s">
        <v>1516</v>
      </c>
      <c r="F982" t="s">
        <v>11449</v>
      </c>
    </row>
    <row r="983" spans="1:7">
      <c r="A983" t="s">
        <v>0</v>
      </c>
      <c r="B983" t="s">
        <v>4070</v>
      </c>
      <c r="C983" t="s">
        <v>2280</v>
      </c>
      <c r="D983" t="s">
        <v>4071</v>
      </c>
      <c r="E983" t="s">
        <v>1516</v>
      </c>
      <c r="F983" t="s">
        <v>4072</v>
      </c>
    </row>
    <row r="984" spans="1:7">
      <c r="A984" t="s">
        <v>0</v>
      </c>
      <c r="B984" t="s">
        <v>4073</v>
      </c>
      <c r="C984" t="s">
        <v>2276</v>
      </c>
      <c r="D984" t="s">
        <v>4074</v>
      </c>
      <c r="E984" t="s">
        <v>1516</v>
      </c>
      <c r="F984" t="s">
        <v>4075</v>
      </c>
    </row>
    <row r="985" spans="1:7">
      <c r="A985" t="s">
        <v>0</v>
      </c>
      <c r="B985" t="s">
        <v>4076</v>
      </c>
      <c r="C985" t="s">
        <v>1579</v>
      </c>
      <c r="D985" t="s">
        <v>11248</v>
      </c>
      <c r="E985" t="s">
        <v>1516</v>
      </c>
      <c r="F985" t="s">
        <v>7322</v>
      </c>
    </row>
    <row r="986" spans="1:7">
      <c r="A986" t="s">
        <v>0</v>
      </c>
      <c r="B986" t="s">
        <v>4077</v>
      </c>
      <c r="C986" t="s">
        <v>1802</v>
      </c>
      <c r="D986" t="s">
        <v>1803</v>
      </c>
      <c r="E986" t="s">
        <v>1516</v>
      </c>
      <c r="F986" t="s">
        <v>1804</v>
      </c>
    </row>
    <row r="987" spans="1:7">
      <c r="A987" t="s">
        <v>0</v>
      </c>
      <c r="B987" t="s">
        <v>4078</v>
      </c>
      <c r="C987" t="s">
        <v>15</v>
      </c>
      <c r="D987" t="s">
        <v>2482</v>
      </c>
      <c r="E987" t="s">
        <v>1516</v>
      </c>
      <c r="F987" t="s">
        <v>2483</v>
      </c>
    </row>
    <row r="988" spans="1:7">
      <c r="A988" t="s">
        <v>0</v>
      </c>
      <c r="B988" t="s">
        <v>4079</v>
      </c>
      <c r="C988" t="s">
        <v>4080</v>
      </c>
      <c r="D988" t="s">
        <v>4081</v>
      </c>
      <c r="E988" t="s">
        <v>1516</v>
      </c>
      <c r="F988" t="s">
        <v>4082</v>
      </c>
      <c r="G988" t="s">
        <v>5733</v>
      </c>
    </row>
    <row r="989" spans="1:7">
      <c r="A989" t="s">
        <v>0</v>
      </c>
      <c r="B989" t="s">
        <v>4083</v>
      </c>
      <c r="C989" t="s">
        <v>4084</v>
      </c>
      <c r="D989" t="s">
        <v>4085</v>
      </c>
      <c r="E989" t="s">
        <v>1516</v>
      </c>
      <c r="F989" t="s">
        <v>4086</v>
      </c>
    </row>
    <row r="990" spans="1:7">
      <c r="A990" t="s">
        <v>0</v>
      </c>
      <c r="B990" t="s">
        <v>4087</v>
      </c>
      <c r="C990" t="s">
        <v>4088</v>
      </c>
      <c r="D990" t="s">
        <v>4089</v>
      </c>
      <c r="E990" t="s">
        <v>1516</v>
      </c>
      <c r="F990" t="s">
        <v>4090</v>
      </c>
      <c r="G990" t="s">
        <v>5741</v>
      </c>
    </row>
    <row r="991" spans="1:7">
      <c r="A991" t="s">
        <v>0</v>
      </c>
      <c r="B991" t="s">
        <v>4091</v>
      </c>
      <c r="C991" t="s">
        <v>4092</v>
      </c>
      <c r="D991" t="s">
        <v>4093</v>
      </c>
      <c r="E991" t="s">
        <v>1516</v>
      </c>
      <c r="F991" t="s">
        <v>4094</v>
      </c>
      <c r="G991" t="s">
        <v>5733</v>
      </c>
    </row>
    <row r="992" spans="1:7">
      <c r="A992" t="s">
        <v>0</v>
      </c>
      <c r="B992" t="s">
        <v>4095</v>
      </c>
      <c r="C992" t="s">
        <v>4096</v>
      </c>
      <c r="D992" t="s">
        <v>4097</v>
      </c>
      <c r="E992" t="s">
        <v>1516</v>
      </c>
      <c r="F992" t="s">
        <v>4098</v>
      </c>
      <c r="G992" t="s">
        <v>5733</v>
      </c>
    </row>
    <row r="993" spans="1:6">
      <c r="A993" t="s">
        <v>0</v>
      </c>
      <c r="B993" t="s">
        <v>4099</v>
      </c>
      <c r="C993" t="s">
        <v>4100</v>
      </c>
      <c r="D993" t="s">
        <v>11727</v>
      </c>
      <c r="E993" t="s">
        <v>1516</v>
      </c>
      <c r="F993" t="s">
        <v>4100</v>
      </c>
    </row>
    <row r="994" spans="1:6">
      <c r="A994" t="s">
        <v>0</v>
      </c>
      <c r="B994" t="s">
        <v>4101</v>
      </c>
      <c r="C994" t="s">
        <v>9173</v>
      </c>
      <c r="D994" t="s">
        <v>11500</v>
      </c>
      <c r="E994" t="s">
        <v>1516</v>
      </c>
      <c r="F994" t="s">
        <v>9173</v>
      </c>
    </row>
    <row r="995" spans="1:6">
      <c r="A995" t="s">
        <v>0</v>
      </c>
      <c r="B995" t="s">
        <v>4102</v>
      </c>
      <c r="C995" t="s">
        <v>15</v>
      </c>
      <c r="D995" t="s">
        <v>4103</v>
      </c>
      <c r="E995" t="s">
        <v>1516</v>
      </c>
      <c r="F995" t="s">
        <v>4104</v>
      </c>
    </row>
    <row r="996" spans="1:6">
      <c r="A996" t="s">
        <v>0</v>
      </c>
      <c r="B996" t="s">
        <v>4105</v>
      </c>
      <c r="C996" t="s">
        <v>52</v>
      </c>
      <c r="D996" t="s">
        <v>2366</v>
      </c>
      <c r="E996" t="s">
        <v>1516</v>
      </c>
      <c r="F996" t="s">
        <v>52</v>
      </c>
    </row>
    <row r="997" spans="1:6">
      <c r="A997" t="s">
        <v>0</v>
      </c>
      <c r="B997" t="s">
        <v>4106</v>
      </c>
      <c r="C997" t="s">
        <v>1791</v>
      </c>
      <c r="D997" t="s">
        <v>4107</v>
      </c>
      <c r="E997" t="s">
        <v>1516</v>
      </c>
      <c r="F997" t="s">
        <v>4108</v>
      </c>
    </row>
    <row r="998" spans="1:6">
      <c r="A998" t="s">
        <v>0</v>
      </c>
      <c r="B998" t="s">
        <v>4109</v>
      </c>
      <c r="C998" t="s">
        <v>1935</v>
      </c>
      <c r="D998" t="s">
        <v>4110</v>
      </c>
      <c r="E998" t="s">
        <v>1516</v>
      </c>
      <c r="F998" t="s">
        <v>4111</v>
      </c>
    </row>
    <row r="999" spans="1:6">
      <c r="A999" t="s">
        <v>0</v>
      </c>
      <c r="B999" t="s">
        <v>4112</v>
      </c>
      <c r="C999" t="s">
        <v>4113</v>
      </c>
      <c r="D999" t="s">
        <v>4114</v>
      </c>
      <c r="E999" t="s">
        <v>1516</v>
      </c>
      <c r="F999" t="s">
        <v>4115</v>
      </c>
    </row>
    <row r="1000" spans="1:6">
      <c r="A1000" t="s">
        <v>0</v>
      </c>
      <c r="B1000" t="s">
        <v>4116</v>
      </c>
      <c r="C1000" t="s">
        <v>4117</v>
      </c>
      <c r="D1000" t="s">
        <v>4118</v>
      </c>
      <c r="E1000" t="s">
        <v>1516</v>
      </c>
      <c r="F1000" t="s">
        <v>4119</v>
      </c>
    </row>
    <row r="1001" spans="1:6">
      <c r="A1001" t="s">
        <v>0</v>
      </c>
      <c r="B1001" t="s">
        <v>4120</v>
      </c>
      <c r="C1001" t="s">
        <v>4121</v>
      </c>
      <c r="D1001" t="s">
        <v>4122</v>
      </c>
      <c r="E1001" t="s">
        <v>1516</v>
      </c>
      <c r="F1001" t="s">
        <v>4123</v>
      </c>
    </row>
    <row r="1002" spans="1:6">
      <c r="A1002" t="s">
        <v>0</v>
      </c>
      <c r="B1002" t="s">
        <v>4124</v>
      </c>
      <c r="C1002" t="s">
        <v>376</v>
      </c>
      <c r="D1002" t="s">
        <v>4125</v>
      </c>
      <c r="E1002" t="s">
        <v>1516</v>
      </c>
      <c r="F1002" t="s">
        <v>4126</v>
      </c>
    </row>
    <row r="1003" spans="1:6">
      <c r="A1003" t="s">
        <v>0</v>
      </c>
      <c r="B1003" t="s">
        <v>4127</v>
      </c>
      <c r="C1003" t="s">
        <v>376</v>
      </c>
      <c r="D1003" t="s">
        <v>4128</v>
      </c>
      <c r="E1003" t="s">
        <v>1516</v>
      </c>
      <c r="F1003" t="s">
        <v>4129</v>
      </c>
    </row>
    <row r="1004" spans="1:6">
      <c r="A1004" t="s">
        <v>0</v>
      </c>
      <c r="B1004" t="s">
        <v>4130</v>
      </c>
      <c r="C1004" t="s">
        <v>4907</v>
      </c>
      <c r="D1004" t="s">
        <v>4131</v>
      </c>
      <c r="E1004" t="s">
        <v>1516</v>
      </c>
      <c r="F1004" t="s">
        <v>4132</v>
      </c>
    </row>
    <row r="1005" spans="1:6">
      <c r="A1005" t="s">
        <v>0</v>
      </c>
      <c r="B1005" t="s">
        <v>4133</v>
      </c>
      <c r="C1005" t="s">
        <v>1637</v>
      </c>
      <c r="D1005" t="s">
        <v>1636</v>
      </c>
      <c r="E1005" t="s">
        <v>1516</v>
      </c>
      <c r="F1005" t="s">
        <v>1637</v>
      </c>
    </row>
    <row r="1006" spans="1:6">
      <c r="A1006" t="s">
        <v>0</v>
      </c>
      <c r="B1006" t="s">
        <v>4134</v>
      </c>
      <c r="C1006" t="s">
        <v>1637</v>
      </c>
      <c r="D1006" t="s">
        <v>1636</v>
      </c>
      <c r="E1006" t="s">
        <v>1516</v>
      </c>
      <c r="F1006" t="s">
        <v>1637</v>
      </c>
    </row>
    <row r="1007" spans="1:6">
      <c r="A1007" t="s">
        <v>0</v>
      </c>
      <c r="B1007" t="s">
        <v>4135</v>
      </c>
      <c r="C1007" t="s">
        <v>1641</v>
      </c>
      <c r="D1007" t="s">
        <v>11728</v>
      </c>
      <c r="E1007" t="s">
        <v>1516</v>
      </c>
      <c r="F1007" t="s">
        <v>8758</v>
      </c>
    </row>
    <row r="1008" spans="1:6">
      <c r="A1008" t="s">
        <v>0</v>
      </c>
      <c r="B1008" t="s">
        <v>4136</v>
      </c>
      <c r="C1008" t="s">
        <v>1634</v>
      </c>
      <c r="D1008" t="s">
        <v>1690</v>
      </c>
      <c r="E1008" t="s">
        <v>1516</v>
      </c>
      <c r="F1008" t="s">
        <v>1634</v>
      </c>
    </row>
    <row r="1009" spans="1:7">
      <c r="A1009" t="s">
        <v>0</v>
      </c>
      <c r="B1009" t="s">
        <v>4137</v>
      </c>
      <c r="C1009" t="s">
        <v>11583</v>
      </c>
      <c r="D1009" t="s">
        <v>4138</v>
      </c>
      <c r="E1009" t="s">
        <v>1516</v>
      </c>
      <c r="F1009" t="s">
        <v>4139</v>
      </c>
    </row>
    <row r="1010" spans="1:7">
      <c r="A1010" t="s">
        <v>0</v>
      </c>
      <c r="B1010" t="s">
        <v>4140</v>
      </c>
      <c r="C1010" t="s">
        <v>11473</v>
      </c>
      <c r="D1010" t="s">
        <v>11474</v>
      </c>
      <c r="E1010" t="s">
        <v>1516</v>
      </c>
      <c r="F1010" t="s">
        <v>11475</v>
      </c>
    </row>
    <row r="1011" spans="1:7">
      <c r="A1011" t="s">
        <v>0</v>
      </c>
      <c r="B1011" t="s">
        <v>4141</v>
      </c>
      <c r="C1011" t="s">
        <v>1935</v>
      </c>
      <c r="D1011" t="s">
        <v>4142</v>
      </c>
      <c r="E1011" t="s">
        <v>1516</v>
      </c>
      <c r="F1011" t="s">
        <v>4143</v>
      </c>
    </row>
    <row r="1012" spans="1:7">
      <c r="A1012" t="s">
        <v>0</v>
      </c>
      <c r="B1012" t="s">
        <v>4144</v>
      </c>
      <c r="C1012" t="s">
        <v>6987</v>
      </c>
      <c r="D1012" t="s">
        <v>4145</v>
      </c>
      <c r="E1012" t="s">
        <v>1516</v>
      </c>
      <c r="F1012" t="s">
        <v>4146</v>
      </c>
    </row>
    <row r="1013" spans="1:7">
      <c r="A1013" t="s">
        <v>0</v>
      </c>
      <c r="B1013" t="s">
        <v>4147</v>
      </c>
      <c r="C1013" t="s">
        <v>6987</v>
      </c>
      <c r="D1013" t="s">
        <v>11354</v>
      </c>
      <c r="E1013" t="s">
        <v>1516</v>
      </c>
      <c r="F1013" t="s">
        <v>11355</v>
      </c>
    </row>
    <row r="1014" spans="1:7">
      <c r="A1014" t="s">
        <v>0</v>
      </c>
      <c r="B1014" t="s">
        <v>4148</v>
      </c>
      <c r="C1014" t="s">
        <v>2559</v>
      </c>
      <c r="D1014" t="s">
        <v>4149</v>
      </c>
      <c r="E1014" t="s">
        <v>1516</v>
      </c>
      <c r="F1014" t="s">
        <v>4150</v>
      </c>
    </row>
    <row r="1015" spans="1:7">
      <c r="A1015" t="s">
        <v>0</v>
      </c>
      <c r="B1015" t="s">
        <v>4151</v>
      </c>
      <c r="C1015" t="s">
        <v>4153</v>
      </c>
      <c r="D1015" t="s">
        <v>4152</v>
      </c>
      <c r="E1015" t="s">
        <v>1516</v>
      </c>
      <c r="F1015" t="s">
        <v>4153</v>
      </c>
    </row>
    <row r="1016" spans="1:7">
      <c r="A1016" t="s">
        <v>0</v>
      </c>
      <c r="B1016" t="s">
        <v>4154</v>
      </c>
      <c r="C1016" t="s">
        <v>4156</v>
      </c>
      <c r="D1016" t="s">
        <v>4155</v>
      </c>
      <c r="E1016" t="s">
        <v>1516</v>
      </c>
      <c r="F1016" t="s">
        <v>4156</v>
      </c>
    </row>
    <row r="1017" spans="1:7">
      <c r="A1017" t="s">
        <v>0</v>
      </c>
      <c r="B1017" t="s">
        <v>4157</v>
      </c>
      <c r="C1017" t="s">
        <v>4158</v>
      </c>
      <c r="D1017" t="s">
        <v>4159</v>
      </c>
      <c r="E1017" t="s">
        <v>1516</v>
      </c>
      <c r="F1017" t="s">
        <v>4160</v>
      </c>
    </row>
    <row r="1018" spans="1:7">
      <c r="A1018" t="s">
        <v>0</v>
      </c>
      <c r="B1018" t="s">
        <v>4161</v>
      </c>
      <c r="C1018" t="s">
        <v>4162</v>
      </c>
      <c r="D1018" t="s">
        <v>4163</v>
      </c>
      <c r="E1018" t="s">
        <v>1516</v>
      </c>
      <c r="F1018" t="s">
        <v>4164</v>
      </c>
      <c r="G1018" t="s">
        <v>5741</v>
      </c>
    </row>
    <row r="1019" spans="1:7">
      <c r="A1019" t="s">
        <v>0</v>
      </c>
      <c r="B1019" t="s">
        <v>4165</v>
      </c>
      <c r="C1019" t="s">
        <v>4166</v>
      </c>
      <c r="D1019" t="s">
        <v>2708</v>
      </c>
      <c r="E1019" t="s">
        <v>1516</v>
      </c>
      <c r="F1019" t="s">
        <v>2709</v>
      </c>
    </row>
    <row r="1020" spans="1:7">
      <c r="A1020" t="s">
        <v>0</v>
      </c>
      <c r="B1020" t="s">
        <v>4167</v>
      </c>
      <c r="C1020" t="s">
        <v>9111</v>
      </c>
      <c r="D1020" t="s">
        <v>4168</v>
      </c>
      <c r="E1020" t="s">
        <v>1516</v>
      </c>
      <c r="F1020" t="s">
        <v>4169</v>
      </c>
    </row>
    <row r="1021" spans="1:7">
      <c r="A1021" t="s">
        <v>0</v>
      </c>
      <c r="B1021" t="s">
        <v>4170</v>
      </c>
      <c r="C1021" t="s">
        <v>15</v>
      </c>
      <c r="D1021" t="s">
        <v>4171</v>
      </c>
      <c r="E1021" t="s">
        <v>1516</v>
      </c>
      <c r="F1021" t="s">
        <v>4172</v>
      </c>
    </row>
    <row r="1022" spans="1:7">
      <c r="A1022" t="s">
        <v>0</v>
      </c>
      <c r="B1022" t="s">
        <v>4173</v>
      </c>
      <c r="C1022" t="s">
        <v>11729</v>
      </c>
      <c r="D1022" t="s">
        <v>9175</v>
      </c>
      <c r="E1022" t="s">
        <v>1516</v>
      </c>
      <c r="F1022" t="s">
        <v>4854</v>
      </c>
    </row>
    <row r="1023" spans="1:7">
      <c r="A1023" t="s">
        <v>0</v>
      </c>
      <c r="B1023" t="s">
        <v>4175</v>
      </c>
      <c r="C1023" t="s">
        <v>11730</v>
      </c>
      <c r="D1023" t="s">
        <v>11731</v>
      </c>
      <c r="E1023" t="s">
        <v>1516</v>
      </c>
      <c r="F1023" t="s">
        <v>52</v>
      </c>
    </row>
    <row r="1024" spans="1:7">
      <c r="A1024" t="s">
        <v>0</v>
      </c>
      <c r="B1024" t="s">
        <v>4176</v>
      </c>
      <c r="C1024" t="s">
        <v>4177</v>
      </c>
      <c r="D1024" t="s">
        <v>11732</v>
      </c>
      <c r="E1024" t="s">
        <v>1516</v>
      </c>
      <c r="F1024" t="s">
        <v>4177</v>
      </c>
    </row>
    <row r="1025" spans="1:7">
      <c r="A1025" t="s">
        <v>0</v>
      </c>
      <c r="B1025" t="s">
        <v>4178</v>
      </c>
      <c r="C1025" t="s">
        <v>1641</v>
      </c>
      <c r="D1025" t="s">
        <v>11206</v>
      </c>
      <c r="E1025" t="s">
        <v>1516</v>
      </c>
      <c r="F1025" t="s">
        <v>10310</v>
      </c>
    </row>
    <row r="1026" spans="1:7">
      <c r="A1026" t="s">
        <v>0</v>
      </c>
      <c r="B1026" t="s">
        <v>4179</v>
      </c>
      <c r="C1026" t="s">
        <v>4181</v>
      </c>
      <c r="D1026" t="s">
        <v>4180</v>
      </c>
      <c r="E1026" t="s">
        <v>1516</v>
      </c>
      <c r="F1026" t="s">
        <v>4181</v>
      </c>
    </row>
    <row r="1027" spans="1:7">
      <c r="A1027" t="s">
        <v>0</v>
      </c>
      <c r="B1027" t="s">
        <v>4182</v>
      </c>
      <c r="C1027" t="s">
        <v>11733</v>
      </c>
      <c r="D1027" t="s">
        <v>11222</v>
      </c>
      <c r="E1027" t="s">
        <v>1516</v>
      </c>
      <c r="F1027" t="s">
        <v>4866</v>
      </c>
    </row>
    <row r="1028" spans="1:7">
      <c r="A1028" t="s">
        <v>0</v>
      </c>
      <c r="B1028" t="s">
        <v>4183</v>
      </c>
      <c r="C1028" t="s">
        <v>11734</v>
      </c>
      <c r="D1028" t="s">
        <v>4184</v>
      </c>
      <c r="E1028" t="s">
        <v>1516</v>
      </c>
      <c r="F1028" t="s">
        <v>4185</v>
      </c>
    </row>
    <row r="1029" spans="1:7">
      <c r="A1029" t="s">
        <v>0</v>
      </c>
      <c r="B1029" t="s">
        <v>4186</v>
      </c>
      <c r="C1029" t="s">
        <v>11734</v>
      </c>
      <c r="D1029" t="s">
        <v>4187</v>
      </c>
      <c r="E1029" t="s">
        <v>1516</v>
      </c>
      <c r="F1029" t="s">
        <v>4188</v>
      </c>
    </row>
    <row r="1030" spans="1:7">
      <c r="A1030" t="s">
        <v>0</v>
      </c>
      <c r="B1030" t="s">
        <v>4189</v>
      </c>
      <c r="C1030" t="s">
        <v>4190</v>
      </c>
      <c r="D1030" t="s">
        <v>1931</v>
      </c>
      <c r="E1030" t="s">
        <v>1516</v>
      </c>
      <c r="F1030" t="s">
        <v>1932</v>
      </c>
      <c r="G1030" t="s">
        <v>5733</v>
      </c>
    </row>
    <row r="1031" spans="1:7">
      <c r="A1031" t="s">
        <v>0</v>
      </c>
      <c r="B1031" t="s">
        <v>4191</v>
      </c>
      <c r="C1031" t="s">
        <v>1697</v>
      </c>
      <c r="D1031" t="s">
        <v>11522</v>
      </c>
      <c r="E1031" t="s">
        <v>1516</v>
      </c>
      <c r="F1031" t="s">
        <v>1697</v>
      </c>
    </row>
    <row r="1032" spans="1:7">
      <c r="A1032" t="s">
        <v>0</v>
      </c>
      <c r="B1032" t="s">
        <v>4192</v>
      </c>
      <c r="C1032" t="s">
        <v>8014</v>
      </c>
      <c r="D1032" t="s">
        <v>8015</v>
      </c>
      <c r="E1032" t="s">
        <v>1516</v>
      </c>
      <c r="F1032" t="s">
        <v>8014</v>
      </c>
    </row>
    <row r="1033" spans="1:7">
      <c r="A1033" t="s">
        <v>0</v>
      </c>
      <c r="B1033" t="s">
        <v>4193</v>
      </c>
      <c r="C1033" t="s">
        <v>4194</v>
      </c>
      <c r="D1033" t="s">
        <v>4195</v>
      </c>
      <c r="E1033" t="s">
        <v>1516</v>
      </c>
      <c r="F1033" t="s">
        <v>4196</v>
      </c>
    </row>
    <row r="1034" spans="1:7">
      <c r="A1034" t="s">
        <v>0</v>
      </c>
      <c r="B1034" t="s">
        <v>4197</v>
      </c>
      <c r="C1034" t="s">
        <v>11297</v>
      </c>
      <c r="D1034" t="s">
        <v>11298</v>
      </c>
      <c r="E1034" t="s">
        <v>1516</v>
      </c>
      <c r="F1034" t="s">
        <v>11299</v>
      </c>
    </row>
    <row r="1035" spans="1:7">
      <c r="A1035" t="s">
        <v>0</v>
      </c>
      <c r="B1035" t="s">
        <v>4198</v>
      </c>
      <c r="C1035" t="s">
        <v>7859</v>
      </c>
      <c r="D1035" t="s">
        <v>11300</v>
      </c>
      <c r="E1035" t="s">
        <v>1516</v>
      </c>
      <c r="F1035" t="s">
        <v>11301</v>
      </c>
    </row>
    <row r="1036" spans="1:7">
      <c r="A1036" t="s">
        <v>0</v>
      </c>
      <c r="B1036" t="s">
        <v>4199</v>
      </c>
      <c r="C1036" t="s">
        <v>7859</v>
      </c>
      <c r="D1036" t="s">
        <v>11300</v>
      </c>
      <c r="E1036" t="s">
        <v>1516</v>
      </c>
      <c r="F1036" t="s">
        <v>11301</v>
      </c>
    </row>
    <row r="1037" spans="1:7">
      <c r="A1037" t="s">
        <v>0</v>
      </c>
      <c r="B1037" t="s">
        <v>4200</v>
      </c>
      <c r="C1037" t="s">
        <v>1786</v>
      </c>
      <c r="D1037" t="s">
        <v>1787</v>
      </c>
      <c r="E1037" t="s">
        <v>1516</v>
      </c>
      <c r="F1037" t="s">
        <v>1788</v>
      </c>
    </row>
    <row r="1038" spans="1:7">
      <c r="A1038" t="s">
        <v>0</v>
      </c>
      <c r="B1038" t="s">
        <v>4201</v>
      </c>
      <c r="C1038" t="s">
        <v>4202</v>
      </c>
      <c r="D1038" t="s">
        <v>4203</v>
      </c>
      <c r="E1038" t="s">
        <v>1516</v>
      </c>
      <c r="F1038" t="s">
        <v>1413</v>
      </c>
    </row>
    <row r="1039" spans="1:7">
      <c r="A1039" t="s">
        <v>0</v>
      </c>
      <c r="B1039" t="s">
        <v>4204</v>
      </c>
      <c r="C1039" t="s">
        <v>4113</v>
      </c>
      <c r="D1039" t="s">
        <v>4114</v>
      </c>
      <c r="E1039" t="s">
        <v>1516</v>
      </c>
      <c r="F1039" t="s">
        <v>4115</v>
      </c>
    </row>
    <row r="1040" spans="1:7">
      <c r="A1040" t="s">
        <v>0</v>
      </c>
      <c r="B1040" t="s">
        <v>4205</v>
      </c>
      <c r="C1040" t="s">
        <v>11297</v>
      </c>
      <c r="D1040" t="s">
        <v>11298</v>
      </c>
      <c r="E1040" t="s">
        <v>1516</v>
      </c>
      <c r="F1040" t="s">
        <v>11299</v>
      </c>
    </row>
    <row r="1041" spans="1:6">
      <c r="A1041" t="s">
        <v>0</v>
      </c>
      <c r="B1041" t="s">
        <v>4206</v>
      </c>
      <c r="C1041" t="s">
        <v>6031</v>
      </c>
      <c r="D1041" t="s">
        <v>1658</v>
      </c>
      <c r="E1041" t="s">
        <v>1516</v>
      </c>
      <c r="F1041" t="s">
        <v>1659</v>
      </c>
    </row>
    <row r="1042" spans="1:6">
      <c r="A1042" t="s">
        <v>0</v>
      </c>
      <c r="B1042" t="s">
        <v>4207</v>
      </c>
      <c r="C1042" t="s">
        <v>1662</v>
      </c>
      <c r="D1042" t="s">
        <v>1661</v>
      </c>
      <c r="E1042" t="s">
        <v>1516</v>
      </c>
      <c r="F1042" t="s">
        <v>1662</v>
      </c>
    </row>
    <row r="1043" spans="1:6">
      <c r="A1043" t="s">
        <v>0</v>
      </c>
      <c r="B1043" t="s">
        <v>4208</v>
      </c>
      <c r="C1043" t="s">
        <v>1777</v>
      </c>
      <c r="D1043" t="s">
        <v>1664</v>
      </c>
      <c r="E1043" t="s">
        <v>1516</v>
      </c>
      <c r="F1043" t="s">
        <v>1665</v>
      </c>
    </row>
    <row r="1044" spans="1:6">
      <c r="A1044" t="s">
        <v>0</v>
      </c>
      <c r="B1044" t="s">
        <v>4209</v>
      </c>
      <c r="C1044" t="s">
        <v>7748</v>
      </c>
      <c r="D1044" t="s">
        <v>1667</v>
      </c>
      <c r="E1044" t="s">
        <v>1516</v>
      </c>
      <c r="F1044" t="s">
        <v>1668</v>
      </c>
    </row>
    <row r="1045" spans="1:6">
      <c r="A1045" t="s">
        <v>0</v>
      </c>
      <c r="B1045" t="s">
        <v>4210</v>
      </c>
      <c r="C1045" t="s">
        <v>461</v>
      </c>
      <c r="D1045" t="s">
        <v>1670</v>
      </c>
      <c r="E1045" t="s">
        <v>1516</v>
      </c>
      <c r="F1045" t="s">
        <v>1671</v>
      </c>
    </row>
    <row r="1046" spans="1:6">
      <c r="A1046" t="s">
        <v>0</v>
      </c>
      <c r="B1046" t="s">
        <v>4212</v>
      </c>
      <c r="C1046" t="s">
        <v>6031</v>
      </c>
      <c r="D1046" t="s">
        <v>1673</v>
      </c>
      <c r="E1046" t="s">
        <v>1516</v>
      </c>
      <c r="F1046" t="s">
        <v>1674</v>
      </c>
    </row>
    <row r="1047" spans="1:6">
      <c r="A1047" t="s">
        <v>0</v>
      </c>
      <c r="B1047" t="s">
        <v>4213</v>
      </c>
      <c r="C1047" t="s">
        <v>4215</v>
      </c>
      <c r="D1047" t="s">
        <v>4214</v>
      </c>
      <c r="E1047" t="s">
        <v>1516</v>
      </c>
      <c r="F1047" t="s">
        <v>4215</v>
      </c>
    </row>
    <row r="1048" spans="1:6">
      <c r="A1048" t="s">
        <v>0</v>
      </c>
      <c r="B1048" t="s">
        <v>4216</v>
      </c>
      <c r="C1048" t="s">
        <v>2521</v>
      </c>
      <c r="D1048" t="s">
        <v>11262</v>
      </c>
      <c r="E1048" t="s">
        <v>1516</v>
      </c>
      <c r="F1048" t="s">
        <v>11263</v>
      </c>
    </row>
    <row r="1049" spans="1:6">
      <c r="A1049" t="s">
        <v>0</v>
      </c>
      <c r="B1049" t="s">
        <v>4217</v>
      </c>
      <c r="C1049" t="s">
        <v>1557</v>
      </c>
      <c r="D1049" t="s">
        <v>4218</v>
      </c>
      <c r="E1049" t="s">
        <v>1516</v>
      </c>
      <c r="F1049" t="s">
        <v>4219</v>
      </c>
    </row>
    <row r="1050" spans="1:6">
      <c r="A1050" t="s">
        <v>0</v>
      </c>
      <c r="B1050" t="s">
        <v>4220</v>
      </c>
      <c r="C1050" t="s">
        <v>11735</v>
      </c>
      <c r="D1050" t="s">
        <v>11736</v>
      </c>
      <c r="E1050" t="s">
        <v>1516</v>
      </c>
      <c r="F1050" t="s">
        <v>11737</v>
      </c>
    </row>
    <row r="1051" spans="1:6">
      <c r="A1051" t="s">
        <v>0</v>
      </c>
      <c r="B1051" t="s">
        <v>4221</v>
      </c>
      <c r="C1051" t="s">
        <v>15</v>
      </c>
      <c r="D1051" t="s">
        <v>4222</v>
      </c>
      <c r="E1051" t="s">
        <v>1516</v>
      </c>
      <c r="F1051" t="s">
        <v>4223</v>
      </c>
    </row>
    <row r="1052" spans="1:6">
      <c r="A1052" t="s">
        <v>0</v>
      </c>
      <c r="B1052" t="s">
        <v>4224</v>
      </c>
      <c r="C1052" t="s">
        <v>2743</v>
      </c>
      <c r="D1052" t="s">
        <v>2744</v>
      </c>
      <c r="E1052" t="s">
        <v>1516</v>
      </c>
      <c r="F1052" t="s">
        <v>2745</v>
      </c>
    </row>
    <row r="1053" spans="1:6">
      <c r="A1053" t="s">
        <v>0</v>
      </c>
      <c r="B1053" t="s">
        <v>4225</v>
      </c>
      <c r="C1053" t="s">
        <v>1935</v>
      </c>
      <c r="D1053" t="s">
        <v>11738</v>
      </c>
      <c r="E1053" t="s">
        <v>1516</v>
      </c>
      <c r="F1053" t="s">
        <v>11739</v>
      </c>
    </row>
    <row r="1054" spans="1:6">
      <c r="A1054" t="s">
        <v>0</v>
      </c>
      <c r="B1054" t="s">
        <v>4226</v>
      </c>
      <c r="C1054" t="s">
        <v>11740</v>
      </c>
      <c r="D1054" t="s">
        <v>11480</v>
      </c>
      <c r="E1054" t="s">
        <v>1516</v>
      </c>
      <c r="F1054" t="s">
        <v>11481</v>
      </c>
    </row>
    <row r="1055" spans="1:6">
      <c r="A1055" t="s">
        <v>0</v>
      </c>
      <c r="B1055" t="s">
        <v>4227</v>
      </c>
      <c r="C1055" t="s">
        <v>1634</v>
      </c>
      <c r="D1055" t="s">
        <v>4228</v>
      </c>
      <c r="E1055" t="s">
        <v>1516</v>
      </c>
      <c r="F1055" t="s">
        <v>4229</v>
      </c>
    </row>
    <row r="1056" spans="1:6">
      <c r="A1056" t="s">
        <v>0</v>
      </c>
      <c r="B1056" t="s">
        <v>4230</v>
      </c>
      <c r="C1056" t="s">
        <v>15</v>
      </c>
      <c r="D1056" t="s">
        <v>4231</v>
      </c>
      <c r="E1056" t="s">
        <v>1516</v>
      </c>
      <c r="F1056" t="s">
        <v>567</v>
      </c>
    </row>
    <row r="1057" spans="1:7">
      <c r="A1057" t="s">
        <v>0</v>
      </c>
      <c r="B1057" t="s">
        <v>4232</v>
      </c>
      <c r="C1057" t="s">
        <v>4233</v>
      </c>
      <c r="D1057" t="s">
        <v>4234</v>
      </c>
      <c r="E1057" t="s">
        <v>1516</v>
      </c>
      <c r="F1057" t="s">
        <v>4235</v>
      </c>
      <c r="G1057" t="s">
        <v>5733</v>
      </c>
    </row>
    <row r="1058" spans="1:7">
      <c r="A1058" t="s">
        <v>0</v>
      </c>
      <c r="B1058" t="s">
        <v>4236</v>
      </c>
      <c r="C1058" t="s">
        <v>4237</v>
      </c>
      <c r="D1058" t="s">
        <v>4238</v>
      </c>
      <c r="E1058" t="s">
        <v>1516</v>
      </c>
      <c r="F1058" t="s">
        <v>4239</v>
      </c>
      <c r="G1058" t="s">
        <v>5733</v>
      </c>
    </row>
    <row r="1059" spans="1:7">
      <c r="A1059" t="s">
        <v>0</v>
      </c>
      <c r="B1059" t="s">
        <v>4240</v>
      </c>
      <c r="C1059" t="s">
        <v>1504</v>
      </c>
      <c r="D1059" t="s">
        <v>4241</v>
      </c>
      <c r="E1059" t="s">
        <v>1516</v>
      </c>
      <c r="F1059" t="s">
        <v>4242</v>
      </c>
    </row>
    <row r="1060" spans="1:7">
      <c r="A1060" t="s">
        <v>0</v>
      </c>
      <c r="B1060" t="s">
        <v>4243</v>
      </c>
      <c r="C1060" t="s">
        <v>10310</v>
      </c>
      <c r="D1060" t="s">
        <v>4244</v>
      </c>
      <c r="E1060" t="s">
        <v>1516</v>
      </c>
      <c r="F1060" t="s">
        <v>4245</v>
      </c>
    </row>
    <row r="1061" spans="1:7">
      <c r="A1061" t="s">
        <v>0</v>
      </c>
      <c r="B1061" t="s">
        <v>4246</v>
      </c>
      <c r="C1061" t="s">
        <v>4066</v>
      </c>
      <c r="D1061" t="s">
        <v>11260</v>
      </c>
      <c r="E1061" t="s">
        <v>1516</v>
      </c>
      <c r="F1061" t="s">
        <v>11261</v>
      </c>
    </row>
    <row r="1062" spans="1:7">
      <c r="A1062" t="s">
        <v>0</v>
      </c>
      <c r="B1062" t="s">
        <v>4247</v>
      </c>
      <c r="C1062" t="s">
        <v>4066</v>
      </c>
      <c r="D1062" t="s">
        <v>4248</v>
      </c>
      <c r="E1062" t="s">
        <v>1516</v>
      </c>
      <c r="F1062" t="s">
        <v>4249</v>
      </c>
    </row>
    <row r="1063" spans="1:7">
      <c r="A1063" t="s">
        <v>0</v>
      </c>
      <c r="B1063" t="s">
        <v>4250</v>
      </c>
      <c r="C1063" t="s">
        <v>3619</v>
      </c>
      <c r="D1063" t="s">
        <v>1562</v>
      </c>
      <c r="E1063" t="s">
        <v>1516</v>
      </c>
      <c r="F1063" t="s">
        <v>1563</v>
      </c>
    </row>
    <row r="1064" spans="1:7">
      <c r="A1064" t="s">
        <v>0</v>
      </c>
      <c r="B1064" t="s">
        <v>4251</v>
      </c>
      <c r="C1064" t="s">
        <v>15</v>
      </c>
      <c r="D1064" t="s">
        <v>4252</v>
      </c>
      <c r="E1064" t="s">
        <v>1516</v>
      </c>
      <c r="F1064" t="s">
        <v>520</v>
      </c>
    </row>
    <row r="1065" spans="1:7">
      <c r="A1065" t="s">
        <v>0</v>
      </c>
      <c r="B1065" t="s">
        <v>4253</v>
      </c>
      <c r="C1065" t="s">
        <v>1965</v>
      </c>
      <c r="D1065" t="s">
        <v>1964</v>
      </c>
      <c r="E1065" t="s">
        <v>1516</v>
      </c>
      <c r="F1065" t="s">
        <v>1965</v>
      </c>
    </row>
    <row r="1066" spans="1:7">
      <c r="A1066" t="s">
        <v>0</v>
      </c>
      <c r="B1066" t="s">
        <v>4254</v>
      </c>
      <c r="C1066" t="s">
        <v>11741</v>
      </c>
      <c r="D1066" t="s">
        <v>4255</v>
      </c>
      <c r="E1066" t="s">
        <v>1516</v>
      </c>
      <c r="F1066" t="s">
        <v>4256</v>
      </c>
    </row>
    <row r="1067" spans="1:7">
      <c r="A1067" t="s">
        <v>0</v>
      </c>
      <c r="B1067" t="s">
        <v>4257</v>
      </c>
      <c r="C1067" t="s">
        <v>4259</v>
      </c>
      <c r="D1067" t="s">
        <v>4258</v>
      </c>
      <c r="E1067" t="s">
        <v>1516</v>
      </c>
      <c r="F1067" t="s">
        <v>4259</v>
      </c>
    </row>
    <row r="1068" spans="1:7">
      <c r="A1068" t="s">
        <v>0</v>
      </c>
      <c r="B1068" t="s">
        <v>4260</v>
      </c>
      <c r="C1068" t="s">
        <v>11742</v>
      </c>
      <c r="D1068" t="s">
        <v>2618</v>
      </c>
      <c r="E1068" t="s">
        <v>1516</v>
      </c>
      <c r="F1068" t="s">
        <v>15</v>
      </c>
    </row>
    <row r="1069" spans="1:7">
      <c r="A1069" t="s">
        <v>0</v>
      </c>
      <c r="B1069" t="s">
        <v>4261</v>
      </c>
      <c r="C1069" t="s">
        <v>1637</v>
      </c>
      <c r="D1069" t="s">
        <v>4262</v>
      </c>
      <c r="E1069" t="s">
        <v>1516</v>
      </c>
      <c r="F1069" t="s">
        <v>4263</v>
      </c>
    </row>
    <row r="1070" spans="1:7">
      <c r="A1070" t="s">
        <v>0</v>
      </c>
      <c r="B1070" t="s">
        <v>4264</v>
      </c>
      <c r="C1070" t="s">
        <v>1641</v>
      </c>
      <c r="D1070" t="s">
        <v>4265</v>
      </c>
      <c r="E1070" t="s">
        <v>1516</v>
      </c>
      <c r="F1070" t="s">
        <v>4266</v>
      </c>
    </row>
    <row r="1071" spans="1:7">
      <c r="A1071" t="s">
        <v>0</v>
      </c>
      <c r="B1071" t="s">
        <v>4267</v>
      </c>
      <c r="C1071" t="s">
        <v>4269</v>
      </c>
      <c r="D1071" t="s">
        <v>4268</v>
      </c>
      <c r="E1071" t="s">
        <v>1516</v>
      </c>
      <c r="F1071" t="s">
        <v>4269</v>
      </c>
    </row>
    <row r="1072" spans="1:7">
      <c r="A1072" t="s">
        <v>0</v>
      </c>
      <c r="B1072" t="s">
        <v>4270</v>
      </c>
      <c r="C1072" t="s">
        <v>4272</v>
      </c>
      <c r="D1072" t="s">
        <v>4271</v>
      </c>
      <c r="E1072" t="s">
        <v>1516</v>
      </c>
      <c r="F1072" t="s">
        <v>4272</v>
      </c>
    </row>
    <row r="1073" spans="1:7">
      <c r="A1073" t="s">
        <v>0</v>
      </c>
      <c r="B1073" t="s">
        <v>4273</v>
      </c>
      <c r="C1073" t="s">
        <v>10187</v>
      </c>
      <c r="D1073" t="s">
        <v>4274</v>
      </c>
      <c r="E1073" t="s">
        <v>1516</v>
      </c>
      <c r="F1073" t="s">
        <v>4275</v>
      </c>
    </row>
    <row r="1074" spans="1:7">
      <c r="A1074" t="s">
        <v>0</v>
      </c>
      <c r="B1074" t="s">
        <v>4276</v>
      </c>
      <c r="C1074" t="s">
        <v>4278</v>
      </c>
      <c r="D1074" t="s">
        <v>4277</v>
      </c>
      <c r="E1074" t="s">
        <v>1516</v>
      </c>
      <c r="F1074" t="s">
        <v>4278</v>
      </c>
    </row>
    <row r="1075" spans="1:7">
      <c r="A1075" t="s">
        <v>0</v>
      </c>
      <c r="B1075" t="s">
        <v>4279</v>
      </c>
      <c r="C1075" t="s">
        <v>7562</v>
      </c>
      <c r="D1075" t="s">
        <v>4280</v>
      </c>
      <c r="E1075" t="s">
        <v>1516</v>
      </c>
      <c r="F1075" t="s">
        <v>4281</v>
      </c>
    </row>
    <row r="1076" spans="1:7">
      <c r="A1076" t="s">
        <v>0</v>
      </c>
      <c r="B1076" t="s">
        <v>4282</v>
      </c>
      <c r="C1076" t="s">
        <v>4284</v>
      </c>
      <c r="D1076" t="s">
        <v>4283</v>
      </c>
      <c r="E1076" t="s">
        <v>1516</v>
      </c>
      <c r="F1076" t="s">
        <v>4284</v>
      </c>
    </row>
    <row r="1077" spans="1:7">
      <c r="A1077" t="s">
        <v>0</v>
      </c>
      <c r="B1077" t="s">
        <v>4285</v>
      </c>
      <c r="C1077" t="s">
        <v>4286</v>
      </c>
      <c r="D1077" t="s">
        <v>4287</v>
      </c>
      <c r="E1077" t="s">
        <v>1516</v>
      </c>
      <c r="F1077" t="s">
        <v>4288</v>
      </c>
    </row>
    <row r="1078" spans="1:7">
      <c r="A1078" t="s">
        <v>0</v>
      </c>
      <c r="B1078" t="s">
        <v>4289</v>
      </c>
      <c r="C1078" t="s">
        <v>4290</v>
      </c>
      <c r="D1078" t="s">
        <v>4291</v>
      </c>
      <c r="E1078" t="s">
        <v>1516</v>
      </c>
      <c r="F1078" t="s">
        <v>4292</v>
      </c>
    </row>
    <row r="1079" spans="1:7">
      <c r="A1079" t="s">
        <v>0</v>
      </c>
      <c r="B1079" t="s">
        <v>4293</v>
      </c>
      <c r="C1079" t="s">
        <v>4294</v>
      </c>
      <c r="D1079" t="s">
        <v>4295</v>
      </c>
      <c r="E1079" t="s">
        <v>1516</v>
      </c>
      <c r="F1079" t="s">
        <v>4296</v>
      </c>
    </row>
    <row r="1080" spans="1:7">
      <c r="A1080" t="s">
        <v>0</v>
      </c>
      <c r="B1080" t="s">
        <v>4297</v>
      </c>
      <c r="C1080" t="s">
        <v>4299</v>
      </c>
      <c r="D1080" t="s">
        <v>4298</v>
      </c>
      <c r="E1080" t="s">
        <v>1516</v>
      </c>
      <c r="F1080" t="s">
        <v>4299</v>
      </c>
    </row>
    <row r="1081" spans="1:7">
      <c r="A1081" t="s">
        <v>0</v>
      </c>
      <c r="B1081" t="s">
        <v>4300</v>
      </c>
      <c r="C1081" t="s">
        <v>4302</v>
      </c>
      <c r="D1081" t="s">
        <v>4301</v>
      </c>
      <c r="E1081" t="s">
        <v>1516</v>
      </c>
      <c r="F1081" t="s">
        <v>4302</v>
      </c>
    </row>
    <row r="1082" spans="1:7">
      <c r="A1082" t="s">
        <v>0</v>
      </c>
      <c r="B1082" t="s">
        <v>4303</v>
      </c>
      <c r="C1082" t="s">
        <v>4304</v>
      </c>
      <c r="D1082" t="s">
        <v>4305</v>
      </c>
      <c r="E1082" t="s">
        <v>1516</v>
      </c>
      <c r="F1082" t="s">
        <v>4306</v>
      </c>
    </row>
    <row r="1083" spans="1:7">
      <c r="A1083" t="s">
        <v>0</v>
      </c>
      <c r="B1083" t="s">
        <v>4307</v>
      </c>
      <c r="C1083" t="s">
        <v>4308</v>
      </c>
      <c r="D1083" t="s">
        <v>3932</v>
      </c>
      <c r="E1083" t="s">
        <v>1516</v>
      </c>
      <c r="F1083" t="s">
        <v>3933</v>
      </c>
    </row>
    <row r="1084" spans="1:7">
      <c r="A1084" t="s">
        <v>0</v>
      </c>
      <c r="B1084" t="s">
        <v>4309</v>
      </c>
      <c r="C1084" t="s">
        <v>4310</v>
      </c>
      <c r="D1084" t="s">
        <v>4311</v>
      </c>
      <c r="E1084" t="s">
        <v>1516</v>
      </c>
      <c r="F1084" t="s">
        <v>4312</v>
      </c>
    </row>
    <row r="1085" spans="1:7">
      <c r="A1085" t="s">
        <v>0</v>
      </c>
      <c r="B1085" t="s">
        <v>4313</v>
      </c>
      <c r="C1085" t="s">
        <v>4314</v>
      </c>
      <c r="D1085" t="s">
        <v>4315</v>
      </c>
      <c r="E1085" t="s">
        <v>1516</v>
      </c>
      <c r="F1085" t="s">
        <v>4316</v>
      </c>
    </row>
    <row r="1086" spans="1:7">
      <c r="A1086" t="s">
        <v>0</v>
      </c>
      <c r="B1086" t="s">
        <v>4317</v>
      </c>
      <c r="C1086" t="s">
        <v>4318</v>
      </c>
      <c r="D1086" t="s">
        <v>4319</v>
      </c>
      <c r="E1086" t="s">
        <v>1516</v>
      </c>
      <c r="F1086" t="s">
        <v>4320</v>
      </c>
    </row>
    <row r="1087" spans="1:7">
      <c r="A1087" t="s">
        <v>0</v>
      </c>
      <c r="B1087" t="s">
        <v>4321</v>
      </c>
      <c r="C1087" t="s">
        <v>4322</v>
      </c>
      <c r="D1087" t="s">
        <v>4323</v>
      </c>
      <c r="E1087" t="s">
        <v>1516</v>
      </c>
      <c r="F1087" t="s">
        <v>4324</v>
      </c>
    </row>
    <row r="1088" spans="1:7">
      <c r="A1088" t="s">
        <v>0</v>
      </c>
      <c r="B1088" t="s">
        <v>4325</v>
      </c>
      <c r="C1088" t="s">
        <v>1935</v>
      </c>
      <c r="D1088" t="s">
        <v>4326</v>
      </c>
      <c r="E1088" t="s">
        <v>1516</v>
      </c>
      <c r="F1088" t="s">
        <v>4327</v>
      </c>
      <c r="G1088" t="s">
        <v>5733</v>
      </c>
    </row>
    <row r="1089" spans="1:7">
      <c r="A1089" t="s">
        <v>0</v>
      </c>
      <c r="B1089" t="s">
        <v>4328</v>
      </c>
      <c r="C1089" t="s">
        <v>4329</v>
      </c>
      <c r="D1089" t="s">
        <v>4330</v>
      </c>
      <c r="E1089" t="s">
        <v>1516</v>
      </c>
      <c r="F1089" t="s">
        <v>4331</v>
      </c>
      <c r="G1089" t="s">
        <v>5733</v>
      </c>
    </row>
    <row r="1090" spans="1:7">
      <c r="A1090" t="s">
        <v>0</v>
      </c>
      <c r="B1090" t="s">
        <v>4332</v>
      </c>
      <c r="C1090" t="s">
        <v>4333</v>
      </c>
      <c r="D1090" t="s">
        <v>4334</v>
      </c>
      <c r="E1090" t="s">
        <v>1516</v>
      </c>
      <c r="F1090" t="s">
        <v>4335</v>
      </c>
    </row>
    <row r="1091" spans="1:7">
      <c r="A1091" t="s">
        <v>0</v>
      </c>
      <c r="B1091" t="s">
        <v>4336</v>
      </c>
      <c r="C1091" t="s">
        <v>4337</v>
      </c>
      <c r="D1091" t="s">
        <v>4338</v>
      </c>
      <c r="E1091" t="s">
        <v>1516</v>
      </c>
      <c r="F1091" t="s">
        <v>4339</v>
      </c>
    </row>
    <row r="1092" spans="1:7">
      <c r="A1092" t="s">
        <v>0</v>
      </c>
      <c r="B1092" t="s">
        <v>4340</v>
      </c>
      <c r="C1092" t="s">
        <v>9869</v>
      </c>
      <c r="D1092" t="s">
        <v>4341</v>
      </c>
      <c r="E1092" t="s">
        <v>1516</v>
      </c>
      <c r="F1092" t="s">
        <v>4342</v>
      </c>
    </row>
    <row r="1093" spans="1:7">
      <c r="A1093" t="s">
        <v>0</v>
      </c>
      <c r="B1093" t="s">
        <v>4343</v>
      </c>
      <c r="C1093" t="s">
        <v>4344</v>
      </c>
      <c r="D1093" t="s">
        <v>4345</v>
      </c>
      <c r="E1093" t="s">
        <v>1516</v>
      </c>
      <c r="F1093" t="s">
        <v>4346</v>
      </c>
    </row>
    <row r="1094" spans="1:7">
      <c r="A1094" t="s">
        <v>0</v>
      </c>
      <c r="B1094" t="s">
        <v>4347</v>
      </c>
      <c r="C1094" t="s">
        <v>4348</v>
      </c>
      <c r="D1094" t="s">
        <v>2726</v>
      </c>
      <c r="E1094" t="s">
        <v>1516</v>
      </c>
      <c r="F1094" t="s">
        <v>2727</v>
      </c>
    </row>
    <row r="1095" spans="1:7">
      <c r="A1095" t="s">
        <v>0</v>
      </c>
      <c r="B1095" t="s">
        <v>4349</v>
      </c>
      <c r="C1095" t="s">
        <v>1634</v>
      </c>
      <c r="D1095" t="s">
        <v>11383</v>
      </c>
      <c r="E1095" t="s">
        <v>1516</v>
      </c>
      <c r="F1095" t="s">
        <v>11384</v>
      </c>
    </row>
    <row r="1096" spans="1:7">
      <c r="A1096" t="s">
        <v>0</v>
      </c>
      <c r="B1096" t="s">
        <v>4350</v>
      </c>
      <c r="C1096" t="s">
        <v>6987</v>
      </c>
      <c r="D1096" t="s">
        <v>11381</v>
      </c>
      <c r="E1096" t="s">
        <v>1516</v>
      </c>
      <c r="F1096" t="s">
        <v>11382</v>
      </c>
    </row>
    <row r="1097" spans="1:7">
      <c r="A1097" t="s">
        <v>0</v>
      </c>
      <c r="B1097" t="s">
        <v>4351</v>
      </c>
      <c r="C1097" t="s">
        <v>4352</v>
      </c>
      <c r="D1097" t="s">
        <v>5766</v>
      </c>
      <c r="E1097" t="s">
        <v>1516</v>
      </c>
      <c r="F1097" t="s">
        <v>4353</v>
      </c>
      <c r="G1097" t="s">
        <v>5741</v>
      </c>
    </row>
    <row r="1098" spans="1:7">
      <c r="A1098" t="s">
        <v>0</v>
      </c>
      <c r="B1098" t="s">
        <v>4354</v>
      </c>
      <c r="C1098" t="s">
        <v>4355</v>
      </c>
      <c r="D1098" t="s">
        <v>4356</v>
      </c>
      <c r="E1098" t="s">
        <v>1516</v>
      </c>
      <c r="F1098" t="s">
        <v>4357</v>
      </c>
    </row>
    <row r="1099" spans="1:7">
      <c r="A1099" t="s">
        <v>0</v>
      </c>
      <c r="B1099" t="s">
        <v>4358</v>
      </c>
      <c r="C1099" t="s">
        <v>4359</v>
      </c>
      <c r="D1099" t="s">
        <v>4360</v>
      </c>
      <c r="E1099" t="s">
        <v>1516</v>
      </c>
      <c r="F1099" t="s">
        <v>4361</v>
      </c>
    </row>
    <row r="1100" spans="1:7">
      <c r="A1100" t="s">
        <v>0</v>
      </c>
      <c r="B1100" t="s">
        <v>4362</v>
      </c>
      <c r="C1100" t="s">
        <v>4363</v>
      </c>
      <c r="D1100" t="s">
        <v>4364</v>
      </c>
      <c r="E1100" t="s">
        <v>1516</v>
      </c>
      <c r="F1100" t="s">
        <v>4365</v>
      </c>
    </row>
    <row r="1101" spans="1:7">
      <c r="A1101" t="s">
        <v>0</v>
      </c>
      <c r="B1101" t="s">
        <v>4366</v>
      </c>
      <c r="C1101" t="s">
        <v>4367</v>
      </c>
      <c r="D1101" t="s">
        <v>4368</v>
      </c>
      <c r="E1101" t="s">
        <v>1516</v>
      </c>
      <c r="F1101" t="s">
        <v>4369</v>
      </c>
    </row>
    <row r="1102" spans="1:7">
      <c r="A1102" t="s">
        <v>0</v>
      </c>
      <c r="B1102" t="s">
        <v>4370</v>
      </c>
      <c r="C1102" t="s">
        <v>4372</v>
      </c>
      <c r="D1102" t="s">
        <v>4371</v>
      </c>
      <c r="E1102" t="s">
        <v>1516</v>
      </c>
      <c r="F1102" t="s">
        <v>4372</v>
      </c>
    </row>
    <row r="1103" spans="1:7">
      <c r="A1103" t="s">
        <v>0</v>
      </c>
      <c r="B1103" t="s">
        <v>4373</v>
      </c>
      <c r="C1103" t="s">
        <v>9360</v>
      </c>
      <c r="D1103" t="s">
        <v>11471</v>
      </c>
      <c r="E1103" t="s">
        <v>1516</v>
      </c>
      <c r="F1103" t="s">
        <v>11472</v>
      </c>
    </row>
    <row r="1104" spans="1:7">
      <c r="A1104" t="s">
        <v>0</v>
      </c>
      <c r="B1104" t="s">
        <v>4374</v>
      </c>
      <c r="C1104" t="s">
        <v>4375</v>
      </c>
      <c r="D1104" t="s">
        <v>4376</v>
      </c>
      <c r="E1104" t="s">
        <v>1516</v>
      </c>
      <c r="F1104" t="s">
        <v>4377</v>
      </c>
    </row>
    <row r="1105" spans="1:7">
      <c r="A1105" t="s">
        <v>0</v>
      </c>
      <c r="B1105" t="s">
        <v>4378</v>
      </c>
      <c r="C1105" t="s">
        <v>1882</v>
      </c>
      <c r="D1105" t="s">
        <v>1883</v>
      </c>
      <c r="E1105" t="s">
        <v>1516</v>
      </c>
      <c r="F1105" t="s">
        <v>1884</v>
      </c>
    </row>
    <row r="1106" spans="1:7">
      <c r="A1106" t="s">
        <v>0</v>
      </c>
      <c r="B1106" t="s">
        <v>4379</v>
      </c>
      <c r="C1106" t="s">
        <v>4380</v>
      </c>
      <c r="D1106" t="s">
        <v>5767</v>
      </c>
      <c r="E1106" t="s">
        <v>1516</v>
      </c>
      <c r="F1106" t="s">
        <v>925</v>
      </c>
      <c r="G1106" t="s">
        <v>5741</v>
      </c>
    </row>
    <row r="1107" spans="1:7">
      <c r="A1107" t="s">
        <v>0</v>
      </c>
      <c r="B1107" t="s">
        <v>4382</v>
      </c>
      <c r="C1107" t="s">
        <v>15</v>
      </c>
      <c r="D1107" t="s">
        <v>11349</v>
      </c>
      <c r="E1107" t="s">
        <v>1516</v>
      </c>
      <c r="F1107" t="s">
        <v>11350</v>
      </c>
    </row>
    <row r="1108" spans="1:7">
      <c r="A1108" t="s">
        <v>0</v>
      </c>
      <c r="B1108" t="s">
        <v>4383</v>
      </c>
      <c r="C1108" t="s">
        <v>4384</v>
      </c>
      <c r="D1108" t="s">
        <v>4385</v>
      </c>
      <c r="E1108" t="s">
        <v>1516</v>
      </c>
      <c r="F1108" t="s">
        <v>4386</v>
      </c>
    </row>
    <row r="1109" spans="1:7">
      <c r="A1109" t="s">
        <v>0</v>
      </c>
      <c r="B1109" t="s">
        <v>4387</v>
      </c>
      <c r="C1109" t="s">
        <v>4388</v>
      </c>
      <c r="D1109" t="s">
        <v>4389</v>
      </c>
      <c r="E1109" t="s">
        <v>1516</v>
      </c>
      <c r="F1109" t="s">
        <v>4390</v>
      </c>
    </row>
    <row r="1110" spans="1:7">
      <c r="A1110" t="s">
        <v>0</v>
      </c>
      <c r="B1110" t="s">
        <v>4391</v>
      </c>
      <c r="C1110" t="s">
        <v>4392</v>
      </c>
      <c r="D1110" t="s">
        <v>10817</v>
      </c>
      <c r="E1110" t="s">
        <v>1516</v>
      </c>
      <c r="F1110" t="s">
        <v>10818</v>
      </c>
    </row>
    <row r="1111" spans="1:7">
      <c r="A1111" t="s">
        <v>0</v>
      </c>
      <c r="B1111" t="s">
        <v>4393</v>
      </c>
      <c r="C1111" t="s">
        <v>3920</v>
      </c>
      <c r="D1111" t="s">
        <v>4394</v>
      </c>
      <c r="E1111" t="s">
        <v>1516</v>
      </c>
      <c r="F1111" t="s">
        <v>4395</v>
      </c>
    </row>
    <row r="1112" spans="1:7">
      <c r="A1112" t="s">
        <v>0</v>
      </c>
      <c r="B1112" t="s">
        <v>4396</v>
      </c>
      <c r="C1112" t="s">
        <v>9144</v>
      </c>
      <c r="D1112" t="s">
        <v>4397</v>
      </c>
      <c r="E1112" t="s">
        <v>1516</v>
      </c>
      <c r="F1112" t="s">
        <v>15</v>
      </c>
    </row>
    <row r="1113" spans="1:7">
      <c r="A1113" t="s">
        <v>0</v>
      </c>
      <c r="B1113" t="s">
        <v>4398</v>
      </c>
      <c r="C1113" t="s">
        <v>4399</v>
      </c>
      <c r="D1113" t="s">
        <v>11423</v>
      </c>
      <c r="E1113" t="s">
        <v>1516</v>
      </c>
      <c r="F1113" t="s">
        <v>4399</v>
      </c>
    </row>
    <row r="1114" spans="1:7">
      <c r="A1114" t="s">
        <v>0</v>
      </c>
      <c r="B1114" t="s">
        <v>4400</v>
      </c>
      <c r="C1114" t="s">
        <v>4401</v>
      </c>
      <c r="D1114" t="s">
        <v>4402</v>
      </c>
      <c r="E1114" t="s">
        <v>1516</v>
      </c>
      <c r="F1114" t="s">
        <v>4403</v>
      </c>
    </row>
    <row r="1115" spans="1:7">
      <c r="A1115" t="s">
        <v>0</v>
      </c>
      <c r="B1115" t="s">
        <v>4404</v>
      </c>
      <c r="C1115" t="s">
        <v>4405</v>
      </c>
      <c r="D1115" t="s">
        <v>5768</v>
      </c>
      <c r="E1115" t="s">
        <v>1516</v>
      </c>
      <c r="F1115" t="s">
        <v>4407</v>
      </c>
      <c r="G1115" t="s">
        <v>5741</v>
      </c>
    </row>
    <row r="1116" spans="1:7">
      <c r="A1116" t="s">
        <v>0</v>
      </c>
      <c r="B1116" t="s">
        <v>4408</v>
      </c>
      <c r="C1116" t="s">
        <v>4409</v>
      </c>
      <c r="D1116" t="s">
        <v>4410</v>
      </c>
      <c r="E1116" t="s">
        <v>1516</v>
      </c>
      <c r="F1116" t="s">
        <v>4409</v>
      </c>
    </row>
    <row r="1117" spans="1:7">
      <c r="A1117" t="s">
        <v>0</v>
      </c>
      <c r="B1117" t="s">
        <v>4411</v>
      </c>
      <c r="C1117" t="s">
        <v>15</v>
      </c>
      <c r="D1117" t="s">
        <v>4412</v>
      </c>
      <c r="E1117" t="s">
        <v>1516</v>
      </c>
      <c r="F1117" t="s">
        <v>4413</v>
      </c>
    </row>
    <row r="1118" spans="1:7">
      <c r="A1118" t="s">
        <v>0</v>
      </c>
      <c r="B1118" t="s">
        <v>4414</v>
      </c>
      <c r="C1118" t="s">
        <v>4415</v>
      </c>
      <c r="D1118" t="s">
        <v>4416</v>
      </c>
      <c r="E1118" t="s">
        <v>1516</v>
      </c>
      <c r="F1118" t="s">
        <v>4417</v>
      </c>
      <c r="G1118" t="s">
        <v>5733</v>
      </c>
    </row>
    <row r="1119" spans="1:7">
      <c r="A1119" t="s">
        <v>0</v>
      </c>
      <c r="B1119" t="s">
        <v>4418</v>
      </c>
      <c r="C1119" t="s">
        <v>11743</v>
      </c>
      <c r="D1119" t="s">
        <v>4419</v>
      </c>
      <c r="E1119" t="s">
        <v>1516</v>
      </c>
      <c r="F1119" t="s">
        <v>4420</v>
      </c>
    </row>
    <row r="1120" spans="1:7">
      <c r="A1120" t="s">
        <v>0</v>
      </c>
      <c r="B1120" t="s">
        <v>4421</v>
      </c>
      <c r="C1120" t="s">
        <v>4422</v>
      </c>
      <c r="D1120" t="s">
        <v>11482</v>
      </c>
      <c r="E1120" t="s">
        <v>1516</v>
      </c>
      <c r="F1120" t="s">
        <v>11483</v>
      </c>
    </row>
    <row r="1121" spans="1:7">
      <c r="A1121" t="s">
        <v>0</v>
      </c>
      <c r="B1121" t="s">
        <v>4423</v>
      </c>
      <c r="C1121" t="s">
        <v>1935</v>
      </c>
      <c r="D1121" t="s">
        <v>2023</v>
      </c>
      <c r="E1121" t="s">
        <v>1516</v>
      </c>
      <c r="F1121" t="s">
        <v>2024</v>
      </c>
    </row>
    <row r="1122" spans="1:7">
      <c r="A1122" t="s">
        <v>0</v>
      </c>
      <c r="B1122" t="s">
        <v>4424</v>
      </c>
      <c r="C1122" t="s">
        <v>4425</v>
      </c>
      <c r="D1122" t="s">
        <v>4426</v>
      </c>
      <c r="E1122" t="s">
        <v>1516</v>
      </c>
      <c r="F1122" t="s">
        <v>4427</v>
      </c>
    </row>
    <row r="1123" spans="1:7">
      <c r="A1123" t="s">
        <v>0</v>
      </c>
      <c r="B1123" t="s">
        <v>4428</v>
      </c>
      <c r="C1123" t="s">
        <v>4429</v>
      </c>
      <c r="D1123" t="s">
        <v>5769</v>
      </c>
      <c r="E1123" t="s">
        <v>1516</v>
      </c>
      <c r="F1123" t="s">
        <v>4431</v>
      </c>
      <c r="G1123" t="s">
        <v>5741</v>
      </c>
    </row>
    <row r="1124" spans="1:7">
      <c r="A1124" t="s">
        <v>0</v>
      </c>
      <c r="B1124" t="s">
        <v>4432</v>
      </c>
      <c r="C1124" t="s">
        <v>4433</v>
      </c>
      <c r="D1124" t="s">
        <v>4434</v>
      </c>
      <c r="E1124" t="s">
        <v>1516</v>
      </c>
      <c r="F1124" t="s">
        <v>4435</v>
      </c>
    </row>
    <row r="1125" spans="1:7">
      <c r="A1125" t="s">
        <v>0</v>
      </c>
      <c r="B1125" t="s">
        <v>4436</v>
      </c>
      <c r="C1125" t="s">
        <v>4437</v>
      </c>
      <c r="D1125" t="s">
        <v>4438</v>
      </c>
      <c r="E1125" t="s">
        <v>1516</v>
      </c>
      <c r="F1125" t="s">
        <v>4439</v>
      </c>
    </row>
    <row r="1126" spans="1:7">
      <c r="A1126" t="s">
        <v>0</v>
      </c>
      <c r="B1126" t="s">
        <v>4440</v>
      </c>
      <c r="C1126" t="s">
        <v>4441</v>
      </c>
      <c r="D1126" t="s">
        <v>4442</v>
      </c>
      <c r="E1126" t="s">
        <v>1516</v>
      </c>
      <c r="F1126" t="s">
        <v>4443</v>
      </c>
    </row>
    <row r="1127" spans="1:7">
      <c r="A1127" t="s">
        <v>0</v>
      </c>
      <c r="B1127" t="s">
        <v>4444</v>
      </c>
      <c r="C1127" t="s">
        <v>4445</v>
      </c>
      <c r="D1127" t="s">
        <v>4446</v>
      </c>
      <c r="E1127" t="s">
        <v>1516</v>
      </c>
      <c r="F1127" t="s">
        <v>4447</v>
      </c>
    </row>
    <row r="1128" spans="1:7">
      <c r="A1128" t="s">
        <v>0</v>
      </c>
      <c r="B1128" t="s">
        <v>4448</v>
      </c>
      <c r="C1128" t="s">
        <v>4449</v>
      </c>
      <c r="D1128" t="s">
        <v>4450</v>
      </c>
      <c r="E1128" t="s">
        <v>1516</v>
      </c>
      <c r="F1128" t="s">
        <v>4451</v>
      </c>
    </row>
    <row r="1129" spans="1:7">
      <c r="A1129" t="s">
        <v>0</v>
      </c>
      <c r="B1129" t="s">
        <v>4452</v>
      </c>
      <c r="C1129" t="s">
        <v>4453</v>
      </c>
      <c r="D1129" t="s">
        <v>4454</v>
      </c>
      <c r="E1129" t="s">
        <v>1516</v>
      </c>
      <c r="F1129" t="s">
        <v>4455</v>
      </c>
    </row>
    <row r="1130" spans="1:7">
      <c r="A1130" t="s">
        <v>0</v>
      </c>
      <c r="B1130" t="s">
        <v>4456</v>
      </c>
      <c r="C1130" t="s">
        <v>4457</v>
      </c>
      <c r="D1130" t="s">
        <v>5770</v>
      </c>
      <c r="E1130" t="s">
        <v>1516</v>
      </c>
      <c r="F1130" t="s">
        <v>4458</v>
      </c>
    </row>
    <row r="1131" spans="1:7">
      <c r="A1131" t="s">
        <v>0</v>
      </c>
      <c r="B1131" t="s">
        <v>4459</v>
      </c>
      <c r="C1131" t="s">
        <v>2719</v>
      </c>
      <c r="D1131" t="s">
        <v>4460</v>
      </c>
      <c r="E1131" t="s">
        <v>1516</v>
      </c>
      <c r="F1131" t="s">
        <v>4461</v>
      </c>
    </row>
    <row r="1132" spans="1:7">
      <c r="A1132" t="s">
        <v>0</v>
      </c>
      <c r="B1132" t="s">
        <v>4462</v>
      </c>
      <c r="C1132" t="s">
        <v>11744</v>
      </c>
      <c r="D1132" t="s">
        <v>4463</v>
      </c>
      <c r="E1132" t="s">
        <v>1516</v>
      </c>
      <c r="F1132" t="s">
        <v>4464</v>
      </c>
    </row>
    <row r="1133" spans="1:7">
      <c r="A1133" t="s">
        <v>0</v>
      </c>
      <c r="B1133" t="s">
        <v>4465</v>
      </c>
      <c r="C1133" t="s">
        <v>7160</v>
      </c>
      <c r="D1133" t="s">
        <v>11745</v>
      </c>
      <c r="E1133" t="s">
        <v>1516</v>
      </c>
      <c r="F1133" t="s">
        <v>11746</v>
      </c>
    </row>
    <row r="1134" spans="1:7">
      <c r="A1134" t="s">
        <v>0</v>
      </c>
      <c r="B1134" t="s">
        <v>4466</v>
      </c>
      <c r="C1134" t="s">
        <v>11747</v>
      </c>
      <c r="D1134" t="s">
        <v>4467</v>
      </c>
      <c r="E1134" t="s">
        <v>1516</v>
      </c>
      <c r="F1134" t="s">
        <v>4468</v>
      </c>
    </row>
    <row r="1135" spans="1:7">
      <c r="A1135" t="s">
        <v>0</v>
      </c>
      <c r="B1135" t="s">
        <v>4469</v>
      </c>
      <c r="C1135" t="s">
        <v>4470</v>
      </c>
      <c r="D1135" t="s">
        <v>4471</v>
      </c>
      <c r="E1135" t="s">
        <v>1516</v>
      </c>
      <c r="F1135" t="s">
        <v>4472</v>
      </c>
    </row>
    <row r="1136" spans="1:7">
      <c r="A1136" t="s">
        <v>0</v>
      </c>
      <c r="B1136" t="s">
        <v>4473</v>
      </c>
      <c r="C1136" t="s">
        <v>11748</v>
      </c>
      <c r="D1136" t="s">
        <v>4474</v>
      </c>
      <c r="E1136" t="s">
        <v>1516</v>
      </c>
      <c r="F1136" t="s">
        <v>4475</v>
      </c>
    </row>
    <row r="1137" spans="1:7">
      <c r="A1137" t="s">
        <v>0</v>
      </c>
      <c r="B1137" t="s">
        <v>4476</v>
      </c>
      <c r="C1137" t="s">
        <v>11616</v>
      </c>
      <c r="D1137" t="s">
        <v>2538</v>
      </c>
      <c r="E1137" t="s">
        <v>1516</v>
      </c>
      <c r="F1137" t="s">
        <v>2539</v>
      </c>
    </row>
    <row r="1138" spans="1:7">
      <c r="A1138" t="s">
        <v>0</v>
      </c>
      <c r="B1138" t="s">
        <v>4477</v>
      </c>
      <c r="C1138" t="s">
        <v>15</v>
      </c>
      <c r="D1138" t="s">
        <v>4478</v>
      </c>
      <c r="E1138" t="s">
        <v>1516</v>
      </c>
      <c r="F1138" t="s">
        <v>4479</v>
      </c>
    </row>
    <row r="1139" spans="1:7">
      <c r="A1139" t="s">
        <v>0</v>
      </c>
      <c r="B1139" t="s">
        <v>4480</v>
      </c>
      <c r="C1139" t="s">
        <v>15</v>
      </c>
      <c r="D1139" t="s">
        <v>4481</v>
      </c>
      <c r="E1139" t="s">
        <v>1516</v>
      </c>
      <c r="F1139" t="s">
        <v>4482</v>
      </c>
    </row>
    <row r="1140" spans="1:7">
      <c r="A1140" t="s">
        <v>0</v>
      </c>
      <c r="B1140" t="s">
        <v>4483</v>
      </c>
      <c r="C1140" t="s">
        <v>4484</v>
      </c>
      <c r="D1140" t="s">
        <v>4485</v>
      </c>
      <c r="E1140" t="s">
        <v>1516</v>
      </c>
      <c r="F1140" t="s">
        <v>4486</v>
      </c>
      <c r="G1140" t="s">
        <v>5733</v>
      </c>
    </row>
    <row r="1141" spans="1:7">
      <c r="A1141" t="s">
        <v>0</v>
      </c>
      <c r="B1141" t="s">
        <v>4487</v>
      </c>
      <c r="C1141" t="s">
        <v>4488</v>
      </c>
      <c r="D1141" t="s">
        <v>4489</v>
      </c>
      <c r="E1141" t="s">
        <v>1516</v>
      </c>
      <c r="F1141" t="s">
        <v>4490</v>
      </c>
    </row>
    <row r="1142" spans="1:7">
      <c r="A1142" t="s">
        <v>0</v>
      </c>
      <c r="B1142" t="s">
        <v>4491</v>
      </c>
      <c r="C1142" t="s">
        <v>4492</v>
      </c>
      <c r="D1142" t="s">
        <v>4493</v>
      </c>
      <c r="E1142" t="s">
        <v>1516</v>
      </c>
      <c r="F1142" t="s">
        <v>4494</v>
      </c>
      <c r="G1142" t="s">
        <v>5733</v>
      </c>
    </row>
    <row r="1143" spans="1:7">
      <c r="A1143" t="s">
        <v>0</v>
      </c>
      <c r="B1143" t="s">
        <v>4495</v>
      </c>
      <c r="C1143" t="s">
        <v>333</v>
      </c>
      <c r="D1143" t="s">
        <v>4496</v>
      </c>
      <c r="E1143" t="s">
        <v>1516</v>
      </c>
      <c r="F1143" t="s">
        <v>4497</v>
      </c>
    </row>
    <row r="1144" spans="1:7">
      <c r="A1144" t="s">
        <v>0</v>
      </c>
      <c r="B1144" t="s">
        <v>4498</v>
      </c>
      <c r="C1144" t="s">
        <v>4499</v>
      </c>
      <c r="D1144" t="s">
        <v>11749</v>
      </c>
      <c r="E1144" t="s">
        <v>1516</v>
      </c>
      <c r="F1144" t="s">
        <v>4499</v>
      </c>
    </row>
    <row r="1145" spans="1:7">
      <c r="A1145" t="s">
        <v>0</v>
      </c>
      <c r="B1145" t="s">
        <v>4500</v>
      </c>
      <c r="C1145" t="s">
        <v>4501</v>
      </c>
      <c r="D1145" t="s">
        <v>5771</v>
      </c>
      <c r="E1145" t="s">
        <v>1516</v>
      </c>
      <c r="F1145" t="s">
        <v>4502</v>
      </c>
      <c r="G1145" t="s">
        <v>5741</v>
      </c>
    </row>
    <row r="1146" spans="1:7">
      <c r="A1146" t="s">
        <v>0</v>
      </c>
      <c r="B1146" t="s">
        <v>4503</v>
      </c>
      <c r="C1146" t="s">
        <v>4504</v>
      </c>
      <c r="D1146" t="s">
        <v>4505</v>
      </c>
      <c r="E1146" t="s">
        <v>1516</v>
      </c>
      <c r="F1146" t="s">
        <v>3059</v>
      </c>
    </row>
    <row r="1147" spans="1:7">
      <c r="A1147" t="s">
        <v>0</v>
      </c>
      <c r="B1147" t="s">
        <v>4506</v>
      </c>
      <c r="C1147" t="s">
        <v>4507</v>
      </c>
      <c r="D1147" t="s">
        <v>4508</v>
      </c>
      <c r="E1147" t="s">
        <v>1516</v>
      </c>
      <c r="F1147" t="s">
        <v>4509</v>
      </c>
    </row>
    <row r="1148" spans="1:7">
      <c r="A1148" t="s">
        <v>0</v>
      </c>
      <c r="B1148" t="s">
        <v>4510</v>
      </c>
      <c r="C1148" t="s">
        <v>2743</v>
      </c>
      <c r="D1148" t="s">
        <v>4511</v>
      </c>
      <c r="E1148" t="s">
        <v>1516</v>
      </c>
      <c r="F1148" t="s">
        <v>4512</v>
      </c>
    </row>
    <row r="1149" spans="1:7">
      <c r="A1149" t="s">
        <v>0</v>
      </c>
      <c r="B1149" t="s">
        <v>4513</v>
      </c>
      <c r="C1149" t="s">
        <v>11415</v>
      </c>
      <c r="D1149" t="s">
        <v>11416</v>
      </c>
      <c r="E1149" t="s">
        <v>1516</v>
      </c>
      <c r="F1149" t="s">
        <v>11417</v>
      </c>
    </row>
    <row r="1150" spans="1:7">
      <c r="A1150" t="s">
        <v>0</v>
      </c>
      <c r="B1150" t="s">
        <v>4514</v>
      </c>
      <c r="C1150" t="s">
        <v>1786</v>
      </c>
      <c r="D1150" t="s">
        <v>1787</v>
      </c>
      <c r="E1150" t="s">
        <v>1516</v>
      </c>
      <c r="F1150" t="s">
        <v>1788</v>
      </c>
    </row>
    <row r="1151" spans="1:7">
      <c r="A1151" t="s">
        <v>0</v>
      </c>
      <c r="B1151" t="s">
        <v>4515</v>
      </c>
      <c r="C1151" t="s">
        <v>4517</v>
      </c>
      <c r="D1151" t="s">
        <v>4516</v>
      </c>
      <c r="E1151" t="s">
        <v>1516</v>
      </c>
      <c r="F1151" t="s">
        <v>4517</v>
      </c>
    </row>
    <row r="1152" spans="1:7">
      <c r="A1152" t="s">
        <v>0</v>
      </c>
      <c r="B1152" t="s">
        <v>4518</v>
      </c>
      <c r="C1152" t="s">
        <v>4519</v>
      </c>
      <c r="D1152" t="s">
        <v>4520</v>
      </c>
      <c r="E1152" t="s">
        <v>1516</v>
      </c>
      <c r="F1152" t="s">
        <v>4521</v>
      </c>
    </row>
    <row r="1153" spans="1:7">
      <c r="A1153" t="s">
        <v>0</v>
      </c>
      <c r="B1153" t="s">
        <v>4522</v>
      </c>
      <c r="C1153" t="s">
        <v>4523</v>
      </c>
      <c r="D1153" t="s">
        <v>4524</v>
      </c>
      <c r="E1153" t="s">
        <v>1516</v>
      </c>
      <c r="F1153" t="s">
        <v>4525</v>
      </c>
    </row>
    <row r="1154" spans="1:7">
      <c r="A1154" t="s">
        <v>0</v>
      </c>
      <c r="B1154" t="s">
        <v>4526</v>
      </c>
      <c r="C1154" t="s">
        <v>4527</v>
      </c>
      <c r="D1154" t="s">
        <v>4528</v>
      </c>
      <c r="E1154" t="s">
        <v>1516</v>
      </c>
      <c r="F1154" t="s">
        <v>4529</v>
      </c>
    </row>
    <row r="1155" spans="1:7">
      <c r="A1155" t="s">
        <v>0</v>
      </c>
      <c r="B1155" t="s">
        <v>4530</v>
      </c>
      <c r="C1155" t="s">
        <v>4531</v>
      </c>
      <c r="D1155" t="s">
        <v>4532</v>
      </c>
      <c r="E1155" t="s">
        <v>1516</v>
      </c>
      <c r="F1155" t="s">
        <v>4533</v>
      </c>
    </row>
    <row r="1156" spans="1:7">
      <c r="A1156" t="s">
        <v>0</v>
      </c>
      <c r="B1156" t="s">
        <v>4534</v>
      </c>
      <c r="C1156" t="s">
        <v>4470</v>
      </c>
      <c r="D1156" t="s">
        <v>4535</v>
      </c>
      <c r="E1156" t="s">
        <v>1516</v>
      </c>
      <c r="F1156" t="s">
        <v>4536</v>
      </c>
    </row>
    <row r="1157" spans="1:7">
      <c r="A1157" t="s">
        <v>0</v>
      </c>
      <c r="B1157" t="s">
        <v>4537</v>
      </c>
      <c r="C1157" t="s">
        <v>11589</v>
      </c>
      <c r="D1157" t="s">
        <v>1708</v>
      </c>
      <c r="E1157" t="s">
        <v>1516</v>
      </c>
      <c r="F1157" t="s">
        <v>1709</v>
      </c>
    </row>
    <row r="1158" spans="1:7">
      <c r="A1158" t="s">
        <v>0</v>
      </c>
      <c r="B1158" t="s">
        <v>4538</v>
      </c>
      <c r="C1158" t="s">
        <v>15</v>
      </c>
      <c r="D1158" t="s">
        <v>11213</v>
      </c>
      <c r="E1158" t="s">
        <v>1516</v>
      </c>
      <c r="F1158" t="s">
        <v>188</v>
      </c>
    </row>
    <row r="1159" spans="1:7">
      <c r="A1159" t="s">
        <v>0</v>
      </c>
      <c r="B1159" t="s">
        <v>4539</v>
      </c>
      <c r="C1159" t="s">
        <v>15</v>
      </c>
      <c r="D1159" t="s">
        <v>11213</v>
      </c>
      <c r="E1159" t="s">
        <v>1516</v>
      </c>
      <c r="F1159" t="s">
        <v>188</v>
      </c>
    </row>
    <row r="1160" spans="1:7">
      <c r="A1160" t="s">
        <v>0</v>
      </c>
      <c r="B1160" t="s">
        <v>4540</v>
      </c>
      <c r="C1160" t="s">
        <v>4269</v>
      </c>
      <c r="D1160" t="s">
        <v>2618</v>
      </c>
      <c r="E1160" t="s">
        <v>1516</v>
      </c>
      <c r="F1160" t="s">
        <v>15</v>
      </c>
    </row>
    <row r="1161" spans="1:7">
      <c r="A1161" t="s">
        <v>0</v>
      </c>
      <c r="B1161" t="s">
        <v>4541</v>
      </c>
      <c r="C1161" t="s">
        <v>4542</v>
      </c>
      <c r="D1161" t="s">
        <v>4543</v>
      </c>
      <c r="E1161" t="s">
        <v>1516</v>
      </c>
      <c r="F1161" t="s">
        <v>4544</v>
      </c>
    </row>
    <row r="1162" spans="1:7">
      <c r="A1162" t="s">
        <v>0</v>
      </c>
      <c r="B1162" t="s">
        <v>4545</v>
      </c>
      <c r="C1162" t="s">
        <v>4546</v>
      </c>
      <c r="D1162" t="s">
        <v>4547</v>
      </c>
      <c r="E1162" t="s">
        <v>1516</v>
      </c>
      <c r="F1162" t="s">
        <v>4548</v>
      </c>
      <c r="G1162" t="s">
        <v>5733</v>
      </c>
    </row>
    <row r="1163" spans="1:7">
      <c r="A1163" t="s">
        <v>0</v>
      </c>
      <c r="B1163" t="s">
        <v>4549</v>
      </c>
      <c r="C1163" t="s">
        <v>2443</v>
      </c>
      <c r="D1163" t="s">
        <v>11596</v>
      </c>
      <c r="E1163" t="s">
        <v>1516</v>
      </c>
      <c r="F1163" t="s">
        <v>11597</v>
      </c>
    </row>
    <row r="1164" spans="1:7">
      <c r="A1164" t="s">
        <v>0</v>
      </c>
      <c r="B1164" t="s">
        <v>4550</v>
      </c>
      <c r="C1164" t="s">
        <v>4551</v>
      </c>
      <c r="D1164" t="s">
        <v>4552</v>
      </c>
      <c r="E1164" t="s">
        <v>1516</v>
      </c>
      <c r="F1164" t="s">
        <v>4553</v>
      </c>
    </row>
    <row r="1166" spans="1:7">
      <c r="F1166" s="12" t="s">
        <v>7404</v>
      </c>
      <c r="G1166">
        <f>COUNTIF(G1:G1164,"F")</f>
        <v>74</v>
      </c>
    </row>
    <row r="1167" spans="1:7">
      <c r="F1167" s="12" t="s">
        <v>7399</v>
      </c>
      <c r="G1167">
        <f>COUNTIF(G1:G1164,"H")</f>
        <v>60</v>
      </c>
    </row>
    <row r="1168" spans="1:7">
      <c r="F1168" s="12" t="s">
        <v>7409</v>
      </c>
      <c r="G1168">
        <f>COUNTIF(G1:G1164,"")</f>
        <v>1029</v>
      </c>
    </row>
    <row r="1169" spans="7:7">
      <c r="G1169">
        <f>SUM(G1166:G1168)</f>
        <v>1163</v>
      </c>
    </row>
  </sheetData>
  <autoFilter ref="A1:G1164"/>
  <customSheetViews>
    <customSheetView guid="{655A1EB5-798F-4C9E-B464-6E2F1AAEC898}" showAutoFilter="1">
      <pane ySplit="1" topLeftCell="A1132" activePane="bottomLeft" state="frozen"/>
      <selection pane="bottomLeft" activeCell="A1164" sqref="A1164"/>
      <pageMargins left="0.7" right="0.7" top="0.75" bottom="0.75" header="0.3" footer="0.3"/>
      <autoFilter ref="A1:G1164"/>
    </customSheetView>
  </customSheetView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989"/>
  <sheetViews>
    <sheetView workbookViewId="0">
      <pane ySplit="1" topLeftCell="A936" activePane="bottomLeft" state="frozen"/>
      <selection pane="bottomLeft" activeCell="F986" sqref="F986:G989"/>
    </sheetView>
  </sheetViews>
  <sheetFormatPr defaultRowHeight="12"/>
  <cols>
    <col min="1" max="1" width="10.625" style="5" customWidth="1"/>
    <col min="2" max="2" width="16.75" style="5" bestFit="1" customWidth="1"/>
    <col min="3" max="3" width="34.625" style="5" customWidth="1"/>
    <col min="4" max="4" width="44.125" style="5" customWidth="1"/>
    <col min="5" max="5" width="4.875" style="5" bestFit="1" customWidth="1"/>
    <col min="6" max="6" width="44.75" style="5" customWidth="1"/>
    <col min="7" max="16384" width="9" style="5"/>
  </cols>
  <sheetData>
    <row r="1" spans="1:7" s="25" customFormat="1" ht="31.5" customHeight="1">
      <c r="A1" s="24" t="s">
        <v>7375</v>
      </c>
      <c r="B1" s="24" t="s">
        <v>7491</v>
      </c>
      <c r="C1" s="24" t="s">
        <v>7376</v>
      </c>
      <c r="D1" s="24" t="s">
        <v>7377</v>
      </c>
      <c r="E1" s="24" t="s">
        <v>7378</v>
      </c>
      <c r="F1" s="24" t="s">
        <v>7379</v>
      </c>
      <c r="G1" s="24" t="s">
        <v>5725</v>
      </c>
    </row>
    <row r="2" spans="1:7">
      <c r="A2" s="5" t="s">
        <v>6872</v>
      </c>
      <c r="B2" s="5" t="s">
        <v>9244</v>
      </c>
      <c r="C2" s="5" t="s">
        <v>2578</v>
      </c>
      <c r="D2" s="13" t="s">
        <v>2579</v>
      </c>
      <c r="E2" s="5" t="s">
        <v>1516</v>
      </c>
      <c r="F2" s="5" t="s">
        <v>2580</v>
      </c>
    </row>
    <row r="3" spans="1:7">
      <c r="A3" s="5" t="s">
        <v>6872</v>
      </c>
      <c r="B3" s="10" t="s">
        <v>9245</v>
      </c>
      <c r="C3" s="5" t="s">
        <v>8053</v>
      </c>
      <c r="D3" s="13" t="s">
        <v>9744</v>
      </c>
      <c r="E3" s="5" t="s">
        <v>1516</v>
      </c>
      <c r="F3" s="21" t="s">
        <v>9745</v>
      </c>
    </row>
    <row r="4" spans="1:7">
      <c r="A4" s="5" t="s">
        <v>6872</v>
      </c>
      <c r="B4" s="5" t="s">
        <v>9248</v>
      </c>
      <c r="C4" s="5" t="s">
        <v>9208</v>
      </c>
      <c r="D4" s="5" t="s">
        <v>4817</v>
      </c>
      <c r="E4" s="5" t="s">
        <v>1516</v>
      </c>
      <c r="F4" s="21" t="s">
        <v>4818</v>
      </c>
    </row>
    <row r="5" spans="1:7">
      <c r="A5" s="5" t="s">
        <v>6872</v>
      </c>
      <c r="B5" s="5" t="s">
        <v>9251</v>
      </c>
      <c r="C5" s="5" t="s">
        <v>4088</v>
      </c>
      <c r="D5" s="5" t="s">
        <v>10863</v>
      </c>
      <c r="E5" s="5" t="s">
        <v>1516</v>
      </c>
      <c r="F5" s="21" t="s">
        <v>4090</v>
      </c>
      <c r="G5" s="5" t="s">
        <v>9259</v>
      </c>
    </row>
    <row r="6" spans="1:7">
      <c r="A6" s="5" t="s">
        <v>6872</v>
      </c>
      <c r="B6" s="10" t="s">
        <v>9276</v>
      </c>
      <c r="C6" s="5" t="s">
        <v>7760</v>
      </c>
      <c r="D6" s="5" t="s">
        <v>10323</v>
      </c>
      <c r="E6" s="5" t="s">
        <v>1516</v>
      </c>
      <c r="F6" s="21" t="s">
        <v>7756</v>
      </c>
      <c r="G6" s="5" t="s">
        <v>9259</v>
      </c>
    </row>
    <row r="7" spans="1:7">
      <c r="A7" s="5" t="s">
        <v>6872</v>
      </c>
      <c r="B7" s="5" t="s">
        <v>9252</v>
      </c>
      <c r="C7" s="5" t="s">
        <v>9205</v>
      </c>
      <c r="D7" s="5" t="s">
        <v>10891</v>
      </c>
      <c r="E7" s="5" t="s">
        <v>1516</v>
      </c>
      <c r="F7" s="5" t="s">
        <v>9205</v>
      </c>
    </row>
    <row r="8" spans="1:7">
      <c r="A8" s="5" t="s">
        <v>6872</v>
      </c>
      <c r="B8" s="5" t="s">
        <v>9253</v>
      </c>
      <c r="C8" s="5" t="s">
        <v>10694</v>
      </c>
      <c r="D8" s="5" t="s">
        <v>10695</v>
      </c>
      <c r="E8" s="5" t="s">
        <v>1516</v>
      </c>
      <c r="F8" s="5" t="s">
        <v>10694</v>
      </c>
    </row>
    <row r="9" spans="1:7">
      <c r="A9" s="5" t="s">
        <v>6872</v>
      </c>
      <c r="B9" s="5" t="s">
        <v>9255</v>
      </c>
      <c r="C9" s="5" t="s">
        <v>8898</v>
      </c>
      <c r="D9" s="5" t="s">
        <v>10067</v>
      </c>
      <c r="E9" s="5" t="s">
        <v>1516</v>
      </c>
      <c r="F9" s="21" t="s">
        <v>8900</v>
      </c>
    </row>
    <row r="10" spans="1:7">
      <c r="A10" s="5" t="s">
        <v>6872</v>
      </c>
      <c r="B10" s="5" t="s">
        <v>9257</v>
      </c>
      <c r="C10" s="5" t="s">
        <v>5036</v>
      </c>
      <c r="D10" s="5" t="s">
        <v>10391</v>
      </c>
      <c r="E10" s="5" t="s">
        <v>1516</v>
      </c>
      <c r="F10" s="21" t="s">
        <v>7962</v>
      </c>
    </row>
    <row r="11" spans="1:7">
      <c r="A11" s="5" t="s">
        <v>6872</v>
      </c>
      <c r="B11" s="5" t="s">
        <v>9260</v>
      </c>
      <c r="C11" s="5" t="s">
        <v>10684</v>
      </c>
      <c r="D11" s="5" t="s">
        <v>10685</v>
      </c>
      <c r="E11" s="5" t="s">
        <v>1516</v>
      </c>
      <c r="F11" s="5" t="s">
        <v>10684</v>
      </c>
    </row>
    <row r="12" spans="1:7">
      <c r="A12" s="5" t="s">
        <v>6872</v>
      </c>
      <c r="B12" s="5" t="s">
        <v>9261</v>
      </c>
      <c r="C12" s="5" t="s">
        <v>7245</v>
      </c>
      <c r="D12" s="5" t="s">
        <v>10341</v>
      </c>
      <c r="E12" s="5" t="s">
        <v>1516</v>
      </c>
      <c r="F12" s="5" t="s">
        <v>7245</v>
      </c>
    </row>
    <row r="13" spans="1:7">
      <c r="A13" s="5" t="s">
        <v>6872</v>
      </c>
      <c r="B13" s="5" t="s">
        <v>9263</v>
      </c>
      <c r="C13" s="5" t="s">
        <v>15</v>
      </c>
      <c r="D13" s="13" t="s">
        <v>10672</v>
      </c>
      <c r="E13" s="5" t="s">
        <v>1516</v>
      </c>
      <c r="F13" s="5" t="s">
        <v>10673</v>
      </c>
    </row>
    <row r="14" spans="1:7">
      <c r="A14" s="5" t="s">
        <v>6872</v>
      </c>
      <c r="B14" s="5" t="s">
        <v>9264</v>
      </c>
      <c r="C14" s="5" t="s">
        <v>8297</v>
      </c>
      <c r="D14" s="5" t="s">
        <v>9710</v>
      </c>
      <c r="E14" s="5" t="s">
        <v>1516</v>
      </c>
      <c r="F14" s="5" t="s">
        <v>8297</v>
      </c>
    </row>
    <row r="15" spans="1:7">
      <c r="A15" s="5" t="s">
        <v>6872</v>
      </c>
      <c r="B15" s="5" t="s">
        <v>9266</v>
      </c>
      <c r="C15" s="5" t="s">
        <v>9360</v>
      </c>
      <c r="D15" s="5" t="s">
        <v>9519</v>
      </c>
      <c r="E15" s="5" t="s">
        <v>1516</v>
      </c>
      <c r="F15" s="5" t="s">
        <v>9360</v>
      </c>
    </row>
    <row r="16" spans="1:7">
      <c r="A16" s="5" t="s">
        <v>6872</v>
      </c>
      <c r="B16" s="5" t="s">
        <v>9269</v>
      </c>
      <c r="C16" s="5" t="s">
        <v>15</v>
      </c>
      <c r="D16" s="13" t="s">
        <v>10540</v>
      </c>
      <c r="E16" s="5" t="s">
        <v>1516</v>
      </c>
      <c r="F16" s="5" t="s">
        <v>188</v>
      </c>
    </row>
    <row r="17" spans="1:7">
      <c r="A17" s="5" t="s">
        <v>6872</v>
      </c>
      <c r="B17" s="5" t="s">
        <v>9271</v>
      </c>
      <c r="C17" s="5" t="s">
        <v>2521</v>
      </c>
      <c r="D17" s="5" t="s">
        <v>5175</v>
      </c>
      <c r="E17" s="5" t="s">
        <v>1516</v>
      </c>
      <c r="F17" s="5" t="s">
        <v>2521</v>
      </c>
    </row>
    <row r="18" spans="1:7">
      <c r="A18" s="5" t="s">
        <v>6872</v>
      </c>
      <c r="B18" s="10" t="s">
        <v>9273</v>
      </c>
      <c r="C18" s="5" t="s">
        <v>1637</v>
      </c>
      <c r="D18" s="13" t="s">
        <v>4065</v>
      </c>
      <c r="E18" s="5" t="s">
        <v>1516</v>
      </c>
      <c r="F18" s="5" t="s">
        <v>4066</v>
      </c>
    </row>
    <row r="19" spans="1:7">
      <c r="A19" s="5" t="s">
        <v>6872</v>
      </c>
      <c r="B19" s="10" t="s">
        <v>9274</v>
      </c>
      <c r="C19" s="5" t="s">
        <v>1634</v>
      </c>
      <c r="D19" s="13" t="s">
        <v>3618</v>
      </c>
      <c r="E19" s="5" t="s">
        <v>1516</v>
      </c>
      <c r="F19" s="5" t="s">
        <v>3619</v>
      </c>
    </row>
    <row r="20" spans="1:7">
      <c r="A20" s="5" t="s">
        <v>6872</v>
      </c>
      <c r="B20" s="5" t="s">
        <v>9275</v>
      </c>
      <c r="C20" s="5" t="s">
        <v>9111</v>
      </c>
      <c r="D20" s="5" t="s">
        <v>10989</v>
      </c>
      <c r="E20" s="5" t="s">
        <v>1516</v>
      </c>
      <c r="F20" s="5" t="s">
        <v>9111</v>
      </c>
    </row>
    <row r="21" spans="1:7">
      <c r="A21" s="5" t="s">
        <v>6872</v>
      </c>
      <c r="B21" s="10" t="s">
        <v>9284</v>
      </c>
      <c r="C21" s="5" t="s">
        <v>7760</v>
      </c>
      <c r="D21" s="5" t="s">
        <v>10323</v>
      </c>
      <c r="E21" s="5" t="s">
        <v>1516</v>
      </c>
      <c r="F21" s="21" t="s">
        <v>7756</v>
      </c>
      <c r="G21" s="5" t="s">
        <v>9259</v>
      </c>
    </row>
    <row r="22" spans="1:7">
      <c r="A22" s="5" t="s">
        <v>6872</v>
      </c>
      <c r="B22" s="10" t="s">
        <v>9277</v>
      </c>
      <c r="C22" s="5" t="s">
        <v>6950</v>
      </c>
      <c r="D22" s="5" t="s">
        <v>9413</v>
      </c>
      <c r="E22" s="5" t="s">
        <v>1516</v>
      </c>
      <c r="F22" s="5" t="s">
        <v>6950</v>
      </c>
    </row>
    <row r="23" spans="1:7">
      <c r="A23" s="5" t="s">
        <v>6872</v>
      </c>
      <c r="B23" s="10" t="s">
        <v>9278</v>
      </c>
      <c r="C23" s="5" t="s">
        <v>7989</v>
      </c>
      <c r="D23" s="5" t="s">
        <v>9669</v>
      </c>
      <c r="E23" s="5" t="s">
        <v>1516</v>
      </c>
      <c r="F23" s="5" t="s">
        <v>7989</v>
      </c>
    </row>
    <row r="24" spans="1:7">
      <c r="A24" s="5" t="s">
        <v>6872</v>
      </c>
      <c r="B24" s="10" t="s">
        <v>9279</v>
      </c>
      <c r="C24" s="5" t="s">
        <v>7565</v>
      </c>
      <c r="D24" s="5" t="s">
        <v>7566</v>
      </c>
      <c r="E24" s="5" t="s">
        <v>1516</v>
      </c>
      <c r="F24" s="5" t="s">
        <v>7565</v>
      </c>
    </row>
    <row r="25" spans="1:7">
      <c r="A25" s="5" t="s">
        <v>6872</v>
      </c>
      <c r="B25" s="5" t="s">
        <v>9282</v>
      </c>
      <c r="C25" s="5" t="s">
        <v>1662</v>
      </c>
      <c r="D25" s="5" t="s">
        <v>9387</v>
      </c>
      <c r="E25" s="5" t="s">
        <v>1516</v>
      </c>
      <c r="F25" s="5" t="s">
        <v>1662</v>
      </c>
    </row>
    <row r="26" spans="1:7">
      <c r="A26" s="5" t="s">
        <v>6872</v>
      </c>
      <c r="B26" s="10" t="s">
        <v>9297</v>
      </c>
      <c r="C26" s="5" t="s">
        <v>7754</v>
      </c>
      <c r="D26" s="5" t="s">
        <v>9650</v>
      </c>
      <c r="E26" s="5" t="s">
        <v>1516</v>
      </c>
      <c r="F26" s="21" t="s">
        <v>8146</v>
      </c>
      <c r="G26" s="5" t="s">
        <v>9259</v>
      </c>
    </row>
    <row r="27" spans="1:7">
      <c r="A27" s="5" t="s">
        <v>6872</v>
      </c>
      <c r="B27" s="5" t="s">
        <v>9287</v>
      </c>
      <c r="C27" s="5" t="s">
        <v>2521</v>
      </c>
      <c r="D27" s="5" t="s">
        <v>5175</v>
      </c>
      <c r="E27" s="5" t="s">
        <v>1516</v>
      </c>
      <c r="F27" s="5" t="s">
        <v>2521</v>
      </c>
    </row>
    <row r="28" spans="1:7">
      <c r="A28" s="5" t="s">
        <v>6872</v>
      </c>
      <c r="B28" s="10" t="s">
        <v>9288</v>
      </c>
      <c r="C28" s="5" t="s">
        <v>544</v>
      </c>
      <c r="D28" s="5" t="s">
        <v>8549</v>
      </c>
      <c r="E28" s="5" t="s">
        <v>1516</v>
      </c>
      <c r="F28" s="5" t="s">
        <v>544</v>
      </c>
    </row>
    <row r="29" spans="1:7">
      <c r="A29" s="5" t="s">
        <v>6872</v>
      </c>
      <c r="B29" s="10" t="s">
        <v>9289</v>
      </c>
      <c r="C29" s="5" t="s">
        <v>544</v>
      </c>
      <c r="D29" s="5" t="s">
        <v>8549</v>
      </c>
      <c r="E29" s="5" t="s">
        <v>1516</v>
      </c>
      <c r="F29" s="5" t="s">
        <v>544</v>
      </c>
    </row>
    <row r="30" spans="1:7">
      <c r="A30" s="5" t="s">
        <v>6872</v>
      </c>
      <c r="B30" s="10" t="s">
        <v>9291</v>
      </c>
      <c r="C30" s="5" t="s">
        <v>544</v>
      </c>
      <c r="D30" s="5" t="s">
        <v>8549</v>
      </c>
      <c r="E30" s="5" t="s">
        <v>1516</v>
      </c>
      <c r="F30" s="5" t="s">
        <v>544</v>
      </c>
    </row>
    <row r="31" spans="1:7">
      <c r="A31" s="5" t="s">
        <v>6872</v>
      </c>
      <c r="B31" s="10" t="s">
        <v>9292</v>
      </c>
      <c r="C31" s="5" t="s">
        <v>544</v>
      </c>
      <c r="D31" s="5" t="s">
        <v>8549</v>
      </c>
      <c r="E31" s="5" t="s">
        <v>1516</v>
      </c>
      <c r="F31" s="5" t="s">
        <v>544</v>
      </c>
    </row>
    <row r="32" spans="1:7">
      <c r="A32" s="5" t="s">
        <v>6872</v>
      </c>
      <c r="B32" s="10" t="s">
        <v>9294</v>
      </c>
      <c r="C32" s="5" t="s">
        <v>544</v>
      </c>
      <c r="D32" s="5" t="s">
        <v>8549</v>
      </c>
      <c r="E32" s="5" t="s">
        <v>1516</v>
      </c>
      <c r="F32" s="5" t="s">
        <v>544</v>
      </c>
    </row>
    <row r="33" spans="1:7">
      <c r="A33" s="5" t="s">
        <v>6872</v>
      </c>
      <c r="B33" s="10" t="s">
        <v>9295</v>
      </c>
      <c r="C33" s="5" t="s">
        <v>544</v>
      </c>
      <c r="D33" s="5" t="s">
        <v>8549</v>
      </c>
      <c r="E33" s="5" t="s">
        <v>1516</v>
      </c>
      <c r="F33" s="5" t="s">
        <v>544</v>
      </c>
    </row>
    <row r="34" spans="1:7">
      <c r="A34" s="5" t="s">
        <v>6872</v>
      </c>
      <c r="B34" s="10" t="s">
        <v>9298</v>
      </c>
      <c r="C34" s="5" t="s">
        <v>7754</v>
      </c>
      <c r="D34" s="5" t="s">
        <v>9650</v>
      </c>
      <c r="E34" s="5" t="s">
        <v>1516</v>
      </c>
      <c r="F34" s="21" t="s">
        <v>8146</v>
      </c>
      <c r="G34" s="5" t="s">
        <v>9259</v>
      </c>
    </row>
    <row r="35" spans="1:7">
      <c r="A35" s="5" t="s">
        <v>6872</v>
      </c>
      <c r="B35" s="5" t="s">
        <v>9345</v>
      </c>
      <c r="C35" s="5" t="s">
        <v>9513</v>
      </c>
      <c r="D35" s="5" t="s">
        <v>9514</v>
      </c>
      <c r="E35" s="5" t="s">
        <v>1516</v>
      </c>
      <c r="F35" s="21" t="s">
        <v>9515</v>
      </c>
      <c r="G35" s="5" t="s">
        <v>7404</v>
      </c>
    </row>
    <row r="36" spans="1:7">
      <c r="A36" s="5" t="s">
        <v>6872</v>
      </c>
      <c r="B36" s="5" t="s">
        <v>9300</v>
      </c>
      <c r="C36" s="5" t="s">
        <v>8255</v>
      </c>
      <c r="D36" s="5" t="s">
        <v>9704</v>
      </c>
      <c r="E36" s="5" t="s">
        <v>1516</v>
      </c>
      <c r="F36" s="5" t="s">
        <v>8255</v>
      </c>
    </row>
    <row r="37" spans="1:7">
      <c r="A37" s="5" t="s">
        <v>6872</v>
      </c>
      <c r="B37" s="10" t="s">
        <v>9301</v>
      </c>
      <c r="C37" s="5" t="s">
        <v>1634</v>
      </c>
      <c r="D37" s="13" t="s">
        <v>10429</v>
      </c>
      <c r="E37" s="5" t="s">
        <v>1516</v>
      </c>
      <c r="F37" s="5" t="s">
        <v>10430</v>
      </c>
    </row>
    <row r="38" spans="1:7">
      <c r="A38" s="5" t="s">
        <v>6872</v>
      </c>
      <c r="B38" s="5" t="s">
        <v>9302</v>
      </c>
      <c r="C38" s="5" t="s">
        <v>9173</v>
      </c>
      <c r="D38" s="13" t="s">
        <v>3111</v>
      </c>
      <c r="E38" s="5" t="s">
        <v>1516</v>
      </c>
      <c r="F38" s="21" t="s">
        <v>1877</v>
      </c>
    </row>
    <row r="39" spans="1:7">
      <c r="A39" s="5" t="s">
        <v>6872</v>
      </c>
      <c r="B39" s="5" t="s">
        <v>9304</v>
      </c>
      <c r="C39" s="5" t="s">
        <v>10928</v>
      </c>
      <c r="D39" s="5" t="s">
        <v>10929</v>
      </c>
      <c r="E39" s="5" t="s">
        <v>1516</v>
      </c>
      <c r="F39" s="5" t="s">
        <v>10928</v>
      </c>
    </row>
    <row r="40" spans="1:7">
      <c r="A40" s="5" t="s">
        <v>6872</v>
      </c>
      <c r="B40" s="10" t="s">
        <v>9306</v>
      </c>
      <c r="C40" s="5" t="s">
        <v>9044</v>
      </c>
      <c r="D40" s="5" t="s">
        <v>10826</v>
      </c>
      <c r="E40" s="5" t="s">
        <v>1516</v>
      </c>
      <c r="F40" s="21" t="s">
        <v>6993</v>
      </c>
    </row>
    <row r="41" spans="1:7">
      <c r="A41" s="5" t="s">
        <v>6872</v>
      </c>
      <c r="B41" s="10" t="s">
        <v>9310</v>
      </c>
      <c r="C41" s="5" t="s">
        <v>8631</v>
      </c>
      <c r="D41" s="5" t="s">
        <v>8630</v>
      </c>
      <c r="E41" s="5" t="s">
        <v>1516</v>
      </c>
      <c r="F41" s="21" t="s">
        <v>8632</v>
      </c>
    </row>
    <row r="42" spans="1:7">
      <c r="A42" s="5" t="s">
        <v>6872</v>
      </c>
      <c r="B42" s="10" t="s">
        <v>9313</v>
      </c>
      <c r="C42" s="5" t="s">
        <v>8631</v>
      </c>
      <c r="D42" s="5" t="s">
        <v>8630</v>
      </c>
      <c r="E42" s="5" t="s">
        <v>1516</v>
      </c>
      <c r="F42" s="21" t="s">
        <v>8632</v>
      </c>
    </row>
    <row r="43" spans="1:7">
      <c r="A43" s="5" t="s">
        <v>6872</v>
      </c>
      <c r="B43" s="5" t="s">
        <v>9317</v>
      </c>
      <c r="C43" s="5" t="s">
        <v>7782</v>
      </c>
      <c r="D43" s="13" t="s">
        <v>10102</v>
      </c>
      <c r="E43" s="5" t="s">
        <v>1516</v>
      </c>
      <c r="F43" s="21" t="s">
        <v>7782</v>
      </c>
    </row>
    <row r="44" spans="1:7">
      <c r="A44" s="5" t="s">
        <v>6872</v>
      </c>
      <c r="B44" s="10" t="s">
        <v>9318</v>
      </c>
      <c r="C44" s="5" t="s">
        <v>7694</v>
      </c>
      <c r="D44" s="5" t="s">
        <v>10767</v>
      </c>
      <c r="E44" s="5" t="s">
        <v>1516</v>
      </c>
      <c r="F44" s="5" t="s">
        <v>7694</v>
      </c>
    </row>
    <row r="45" spans="1:7">
      <c r="A45" s="5" t="s">
        <v>6872</v>
      </c>
      <c r="B45" s="5" t="s">
        <v>11084</v>
      </c>
      <c r="C45" s="5" t="s">
        <v>9840</v>
      </c>
      <c r="D45" s="13" t="s">
        <v>9841</v>
      </c>
      <c r="E45" s="5" t="s">
        <v>1516</v>
      </c>
      <c r="F45" s="5" t="s">
        <v>8620</v>
      </c>
    </row>
    <row r="46" spans="1:7">
      <c r="A46" s="5" t="s">
        <v>6872</v>
      </c>
      <c r="B46" s="5" t="s">
        <v>9322</v>
      </c>
      <c r="C46" s="5" t="s">
        <v>15</v>
      </c>
      <c r="D46" s="13" t="s">
        <v>11064</v>
      </c>
      <c r="E46" s="5" t="s">
        <v>1516</v>
      </c>
      <c r="F46" s="5" t="s">
        <v>11065</v>
      </c>
    </row>
    <row r="47" spans="1:7">
      <c r="A47" s="5" t="s">
        <v>6872</v>
      </c>
      <c r="B47" s="5" t="s">
        <v>9324</v>
      </c>
      <c r="C47" s="5" t="s">
        <v>15</v>
      </c>
      <c r="D47" s="13" t="s">
        <v>10873</v>
      </c>
      <c r="E47" s="5" t="s">
        <v>1516</v>
      </c>
      <c r="F47" s="21" t="s">
        <v>10874</v>
      </c>
    </row>
    <row r="48" spans="1:7">
      <c r="A48" s="5" t="s">
        <v>6872</v>
      </c>
      <c r="B48" s="10" t="s">
        <v>9329</v>
      </c>
      <c r="C48" s="5" t="s">
        <v>7989</v>
      </c>
      <c r="D48" s="5" t="s">
        <v>9669</v>
      </c>
      <c r="E48" s="5" t="s">
        <v>1516</v>
      </c>
      <c r="F48" s="5" t="s">
        <v>7989</v>
      </c>
    </row>
    <row r="49" spans="1:7">
      <c r="A49" s="5" t="s">
        <v>6872</v>
      </c>
      <c r="B49" s="10" t="s">
        <v>9331</v>
      </c>
      <c r="C49" s="5" t="s">
        <v>7572</v>
      </c>
      <c r="D49" s="5" t="s">
        <v>9290</v>
      </c>
      <c r="E49" s="5" t="s">
        <v>1516</v>
      </c>
      <c r="F49" s="21" t="s">
        <v>7574</v>
      </c>
    </row>
    <row r="50" spans="1:7">
      <c r="A50" s="5" t="s">
        <v>6872</v>
      </c>
      <c r="B50" s="10" t="s">
        <v>9333</v>
      </c>
      <c r="C50" s="5" t="s">
        <v>8172</v>
      </c>
      <c r="D50" s="5" t="s">
        <v>9651</v>
      </c>
      <c r="E50" s="5" t="s">
        <v>1516</v>
      </c>
      <c r="F50" s="5" t="s">
        <v>8172</v>
      </c>
    </row>
    <row r="51" spans="1:7">
      <c r="A51" s="5" t="s">
        <v>6872</v>
      </c>
      <c r="B51" s="10" t="s">
        <v>9336</v>
      </c>
      <c r="C51" s="5" t="s">
        <v>7989</v>
      </c>
      <c r="D51" s="5" t="s">
        <v>9669</v>
      </c>
      <c r="E51" s="5" t="s">
        <v>1516</v>
      </c>
      <c r="F51" s="5" t="s">
        <v>7989</v>
      </c>
    </row>
    <row r="52" spans="1:7">
      <c r="A52" s="5" t="s">
        <v>6872</v>
      </c>
      <c r="B52" s="5" t="s">
        <v>9338</v>
      </c>
      <c r="C52" s="5" t="s">
        <v>9267</v>
      </c>
      <c r="D52" s="5" t="s">
        <v>9268</v>
      </c>
      <c r="E52" s="5" t="s">
        <v>1516</v>
      </c>
      <c r="F52" s="5" t="s">
        <v>9267</v>
      </c>
    </row>
    <row r="53" spans="1:7">
      <c r="A53" s="5" t="s">
        <v>6872</v>
      </c>
      <c r="B53" s="5" t="s">
        <v>9339</v>
      </c>
      <c r="C53" s="5" t="s">
        <v>15</v>
      </c>
      <c r="D53" s="13" t="s">
        <v>9340</v>
      </c>
      <c r="E53" s="5" t="s">
        <v>1516</v>
      </c>
      <c r="F53" s="5" t="s">
        <v>1634</v>
      </c>
    </row>
    <row r="54" spans="1:7">
      <c r="A54" s="5" t="s">
        <v>6872</v>
      </c>
      <c r="B54" s="5" t="s">
        <v>9341</v>
      </c>
      <c r="C54" s="5" t="s">
        <v>7851</v>
      </c>
      <c r="D54" s="5" t="s">
        <v>9808</v>
      </c>
      <c r="E54" s="5" t="s">
        <v>1516</v>
      </c>
      <c r="F54" s="5" t="s">
        <v>7851</v>
      </c>
    </row>
    <row r="55" spans="1:7">
      <c r="A55" s="5" t="s">
        <v>6872</v>
      </c>
      <c r="B55" s="10" t="s">
        <v>9342</v>
      </c>
      <c r="C55" s="5" t="s">
        <v>15</v>
      </c>
      <c r="D55" s="13" t="s">
        <v>9625</v>
      </c>
      <c r="E55" s="5" t="s">
        <v>1516</v>
      </c>
      <c r="F55" s="5" t="s">
        <v>8115</v>
      </c>
    </row>
    <row r="56" spans="1:7">
      <c r="A56" s="5" t="s">
        <v>6872</v>
      </c>
      <c r="B56" s="5" t="s">
        <v>9343</v>
      </c>
      <c r="C56" s="5" t="s">
        <v>15</v>
      </c>
      <c r="D56" s="13" t="s">
        <v>11075</v>
      </c>
      <c r="E56" s="5" t="s">
        <v>1516</v>
      </c>
      <c r="F56" s="5" t="s">
        <v>4818</v>
      </c>
    </row>
    <row r="57" spans="1:7">
      <c r="A57" s="5" t="s">
        <v>6872</v>
      </c>
      <c r="B57" s="5" t="s">
        <v>9344</v>
      </c>
      <c r="C57" s="5" t="s">
        <v>9557</v>
      </c>
      <c r="D57" s="5" t="s">
        <v>9558</v>
      </c>
      <c r="E57" s="5" t="s">
        <v>1516</v>
      </c>
      <c r="F57" s="5" t="s">
        <v>9557</v>
      </c>
    </row>
    <row r="58" spans="1:7">
      <c r="A58" s="5" t="s">
        <v>6872</v>
      </c>
      <c r="B58" s="5" t="s">
        <v>9350</v>
      </c>
      <c r="C58" s="5" t="s">
        <v>10981</v>
      </c>
      <c r="D58" s="13" t="s">
        <v>10982</v>
      </c>
      <c r="E58" s="5" t="s">
        <v>1516</v>
      </c>
      <c r="F58" s="5" t="s">
        <v>10983</v>
      </c>
      <c r="G58" s="5" t="s">
        <v>9259</v>
      </c>
    </row>
    <row r="59" spans="1:7">
      <c r="A59" s="5" t="s">
        <v>6872</v>
      </c>
      <c r="B59" s="5" t="s">
        <v>9346</v>
      </c>
      <c r="C59" s="5" t="s">
        <v>9544</v>
      </c>
      <c r="D59" s="5" t="s">
        <v>9545</v>
      </c>
      <c r="E59" s="5" t="s">
        <v>1516</v>
      </c>
      <c r="F59" s="5" t="s">
        <v>9544</v>
      </c>
    </row>
    <row r="60" spans="1:7">
      <c r="A60" s="5" t="s">
        <v>6872</v>
      </c>
      <c r="B60" s="5" t="s">
        <v>9347</v>
      </c>
      <c r="C60" s="5" t="s">
        <v>10936</v>
      </c>
      <c r="D60" s="5" t="s">
        <v>10937</v>
      </c>
      <c r="E60" s="5" t="s">
        <v>1516</v>
      </c>
      <c r="F60" s="5" t="s">
        <v>10936</v>
      </c>
    </row>
    <row r="61" spans="1:7">
      <c r="A61" s="5" t="s">
        <v>6872</v>
      </c>
      <c r="B61" s="5" t="s">
        <v>9383</v>
      </c>
      <c r="C61" s="5" t="s">
        <v>3087</v>
      </c>
      <c r="D61" s="5" t="s">
        <v>5539</v>
      </c>
      <c r="E61" s="5" t="s">
        <v>1516</v>
      </c>
      <c r="F61" s="21" t="s">
        <v>3089</v>
      </c>
      <c r="G61" s="5" t="s">
        <v>9259</v>
      </c>
    </row>
    <row r="62" spans="1:7">
      <c r="A62" s="5" t="s">
        <v>6872</v>
      </c>
      <c r="B62" s="5" t="s">
        <v>9352</v>
      </c>
      <c r="C62" s="5" t="s">
        <v>10371</v>
      </c>
      <c r="D62" s="13" t="s">
        <v>10372</v>
      </c>
      <c r="E62" s="5" t="s">
        <v>1516</v>
      </c>
      <c r="F62" s="21" t="s">
        <v>10373</v>
      </c>
    </row>
    <row r="63" spans="1:7">
      <c r="A63" s="5" t="s">
        <v>6872</v>
      </c>
      <c r="B63" s="5" t="s">
        <v>9354</v>
      </c>
      <c r="C63" s="5" t="s">
        <v>6920</v>
      </c>
      <c r="D63" s="13" t="s">
        <v>10335</v>
      </c>
      <c r="E63" s="5" t="s">
        <v>1516</v>
      </c>
      <c r="F63" s="21" t="s">
        <v>10336</v>
      </c>
    </row>
    <row r="64" spans="1:7">
      <c r="A64" s="5" t="s">
        <v>6872</v>
      </c>
      <c r="B64" s="5" t="s">
        <v>9356</v>
      </c>
      <c r="C64" s="5" t="s">
        <v>15</v>
      </c>
      <c r="D64" s="13" t="s">
        <v>9444</v>
      </c>
      <c r="E64" s="5" t="s">
        <v>1516</v>
      </c>
      <c r="F64" s="5" t="s">
        <v>9445</v>
      </c>
    </row>
    <row r="65" spans="1:7">
      <c r="A65" s="5" t="s">
        <v>6872</v>
      </c>
      <c r="B65" s="5" t="s">
        <v>9359</v>
      </c>
      <c r="C65" s="5" t="s">
        <v>15</v>
      </c>
      <c r="D65" s="13" t="s">
        <v>10989</v>
      </c>
      <c r="E65" s="5" t="s">
        <v>1516</v>
      </c>
      <c r="F65" s="5" t="s">
        <v>9111</v>
      </c>
    </row>
    <row r="66" spans="1:7">
      <c r="A66" s="5" t="s">
        <v>6872</v>
      </c>
      <c r="B66" s="10" t="s">
        <v>9363</v>
      </c>
      <c r="C66" s="5" t="s">
        <v>7572</v>
      </c>
      <c r="D66" s="5" t="s">
        <v>9290</v>
      </c>
      <c r="E66" s="5" t="s">
        <v>1516</v>
      </c>
      <c r="F66" s="21" t="s">
        <v>7574</v>
      </c>
    </row>
    <row r="67" spans="1:7">
      <c r="A67" s="5" t="s">
        <v>6872</v>
      </c>
      <c r="B67" s="10" t="s">
        <v>9366</v>
      </c>
      <c r="C67" s="5" t="s">
        <v>6950</v>
      </c>
      <c r="D67" s="5" t="s">
        <v>9413</v>
      </c>
      <c r="E67" s="5" t="s">
        <v>1516</v>
      </c>
      <c r="F67" s="5" t="s">
        <v>6950</v>
      </c>
    </row>
    <row r="68" spans="1:7">
      <c r="A68" s="5" t="s">
        <v>6872</v>
      </c>
      <c r="B68" s="5" t="s">
        <v>9369</v>
      </c>
      <c r="C68" s="5" t="s">
        <v>15</v>
      </c>
      <c r="D68" s="13" t="s">
        <v>11043</v>
      </c>
      <c r="E68" s="5" t="s">
        <v>1516</v>
      </c>
      <c r="F68" s="21" t="s">
        <v>1880</v>
      </c>
    </row>
    <row r="69" spans="1:7">
      <c r="A69" s="5" t="s">
        <v>6872</v>
      </c>
      <c r="B69" s="5" t="s">
        <v>9370</v>
      </c>
      <c r="C69" s="5" t="s">
        <v>1651</v>
      </c>
      <c r="D69" s="5" t="s">
        <v>1652</v>
      </c>
      <c r="E69" s="5" t="s">
        <v>1516</v>
      </c>
      <c r="F69" s="21" t="s">
        <v>1653</v>
      </c>
    </row>
    <row r="70" spans="1:7">
      <c r="A70" s="5" t="s">
        <v>6872</v>
      </c>
      <c r="B70" s="10" t="s">
        <v>9371</v>
      </c>
      <c r="C70" s="5" t="s">
        <v>52</v>
      </c>
      <c r="D70" s="5" t="s">
        <v>2366</v>
      </c>
      <c r="E70" s="5" t="s">
        <v>1516</v>
      </c>
      <c r="F70" s="5" t="s">
        <v>52</v>
      </c>
    </row>
    <row r="71" spans="1:7">
      <c r="A71" s="5" t="s">
        <v>6872</v>
      </c>
      <c r="B71" s="5" t="s">
        <v>9374</v>
      </c>
      <c r="C71" s="5" t="s">
        <v>9858</v>
      </c>
      <c r="D71" s="13" t="s">
        <v>9859</v>
      </c>
      <c r="E71" s="5" t="s">
        <v>1516</v>
      </c>
      <c r="F71" s="5" t="s">
        <v>2912</v>
      </c>
    </row>
    <row r="72" spans="1:7">
      <c r="A72" s="5" t="s">
        <v>6872</v>
      </c>
      <c r="B72" s="5" t="s">
        <v>9377</v>
      </c>
      <c r="C72" s="5" t="s">
        <v>1877</v>
      </c>
      <c r="D72" s="13" t="s">
        <v>11045</v>
      </c>
      <c r="E72" s="5" t="s">
        <v>1516</v>
      </c>
      <c r="F72" s="21" t="s">
        <v>1877</v>
      </c>
    </row>
    <row r="73" spans="1:7">
      <c r="A73" s="5" t="s">
        <v>6872</v>
      </c>
      <c r="B73" s="5" t="s">
        <v>9378</v>
      </c>
      <c r="C73" s="5" t="s">
        <v>2927</v>
      </c>
      <c r="D73" s="5" t="s">
        <v>2928</v>
      </c>
      <c r="E73" s="5" t="s">
        <v>1516</v>
      </c>
      <c r="F73" s="21" t="s">
        <v>2929</v>
      </c>
    </row>
    <row r="74" spans="1:7">
      <c r="A74" s="5" t="s">
        <v>6872</v>
      </c>
      <c r="B74" s="10" t="s">
        <v>9381</v>
      </c>
      <c r="C74" s="5" t="s">
        <v>8409</v>
      </c>
      <c r="D74" s="5" t="s">
        <v>9861</v>
      </c>
      <c r="E74" s="5" t="s">
        <v>1516</v>
      </c>
      <c r="F74" s="5" t="s">
        <v>8666</v>
      </c>
    </row>
    <row r="75" spans="1:7">
      <c r="A75" s="5" t="s">
        <v>6872</v>
      </c>
      <c r="B75" s="5" t="s">
        <v>9385</v>
      </c>
      <c r="C75" s="5" t="s">
        <v>3083</v>
      </c>
      <c r="D75" s="5" t="s">
        <v>9634</v>
      </c>
      <c r="E75" s="5" t="s">
        <v>1516</v>
      </c>
      <c r="F75" s="21" t="s">
        <v>3085</v>
      </c>
      <c r="G75" s="5" t="s">
        <v>9259</v>
      </c>
    </row>
    <row r="76" spans="1:7">
      <c r="A76" s="5" t="s">
        <v>6872</v>
      </c>
      <c r="B76" s="5" t="s">
        <v>9386</v>
      </c>
      <c r="C76" s="5" t="s">
        <v>3079</v>
      </c>
      <c r="D76" s="5" t="s">
        <v>9636</v>
      </c>
      <c r="E76" s="5" t="s">
        <v>1516</v>
      </c>
      <c r="F76" s="21" t="s">
        <v>3081</v>
      </c>
      <c r="G76" s="5" t="s">
        <v>9259</v>
      </c>
    </row>
    <row r="77" spans="1:7">
      <c r="A77" s="5" t="s">
        <v>6872</v>
      </c>
      <c r="B77" s="5" t="s">
        <v>9402</v>
      </c>
      <c r="C77" s="5" t="s">
        <v>8582</v>
      </c>
      <c r="D77" s="5" t="s">
        <v>9830</v>
      </c>
      <c r="E77" s="5" t="s">
        <v>1516</v>
      </c>
      <c r="F77" s="21" t="s">
        <v>8583</v>
      </c>
      <c r="G77" s="5" t="s">
        <v>9259</v>
      </c>
    </row>
    <row r="78" spans="1:7">
      <c r="A78" s="5" t="s">
        <v>6872</v>
      </c>
      <c r="B78" s="5" t="s">
        <v>9388</v>
      </c>
      <c r="C78" s="5" t="s">
        <v>6907</v>
      </c>
      <c r="D78" s="5" t="s">
        <v>10447</v>
      </c>
      <c r="E78" s="5" t="s">
        <v>1516</v>
      </c>
      <c r="F78" s="5" t="s">
        <v>6907</v>
      </c>
    </row>
    <row r="79" spans="1:7">
      <c r="A79" s="5" t="s">
        <v>6872</v>
      </c>
      <c r="B79" s="5" t="s">
        <v>9390</v>
      </c>
      <c r="C79" s="5" t="s">
        <v>11036</v>
      </c>
      <c r="D79" s="5" t="s">
        <v>11037</v>
      </c>
      <c r="E79" s="5" t="s">
        <v>1516</v>
      </c>
      <c r="F79" s="5" t="s">
        <v>11036</v>
      </c>
    </row>
    <row r="80" spans="1:7">
      <c r="A80" s="5" t="s">
        <v>6872</v>
      </c>
      <c r="B80" s="5" t="s">
        <v>9392</v>
      </c>
      <c r="C80" s="5" t="s">
        <v>6601</v>
      </c>
      <c r="D80" s="5" t="s">
        <v>11050</v>
      </c>
      <c r="E80" s="5" t="s">
        <v>1516</v>
      </c>
      <c r="F80" s="21" t="s">
        <v>1459</v>
      </c>
    </row>
    <row r="81" spans="1:7">
      <c r="A81" s="5" t="s">
        <v>6872</v>
      </c>
      <c r="B81" s="5" t="s">
        <v>9393</v>
      </c>
      <c r="C81" s="5" t="s">
        <v>6605</v>
      </c>
      <c r="D81" s="5" t="s">
        <v>11052</v>
      </c>
      <c r="E81" s="5" t="s">
        <v>1516</v>
      </c>
      <c r="F81" s="21" t="s">
        <v>1465</v>
      </c>
    </row>
    <row r="82" spans="1:7">
      <c r="A82" s="5" t="s">
        <v>6872</v>
      </c>
      <c r="B82" s="5" t="s">
        <v>9395</v>
      </c>
      <c r="C82" s="5" t="s">
        <v>6609</v>
      </c>
      <c r="D82" s="5" t="s">
        <v>11054</v>
      </c>
      <c r="E82" s="5" t="s">
        <v>1516</v>
      </c>
      <c r="F82" s="21" t="s">
        <v>6612</v>
      </c>
    </row>
    <row r="83" spans="1:7">
      <c r="A83" s="5" t="s">
        <v>6872</v>
      </c>
      <c r="B83" s="5" t="s">
        <v>9396</v>
      </c>
      <c r="C83" s="5" t="s">
        <v>8278</v>
      </c>
      <c r="D83" s="5" t="s">
        <v>10561</v>
      </c>
      <c r="E83" s="5" t="s">
        <v>1516</v>
      </c>
      <c r="F83" s="21" t="s">
        <v>8279</v>
      </c>
    </row>
    <row r="84" spans="1:7">
      <c r="A84" s="5" t="s">
        <v>6872</v>
      </c>
      <c r="B84" s="5" t="s">
        <v>9398</v>
      </c>
      <c r="C84" s="5" t="s">
        <v>1573</v>
      </c>
      <c r="D84" s="5" t="s">
        <v>1574</v>
      </c>
      <c r="E84" s="5" t="s">
        <v>1516</v>
      </c>
      <c r="F84" s="21" t="s">
        <v>1575</v>
      </c>
    </row>
    <row r="85" spans="1:7">
      <c r="A85" s="5" t="s">
        <v>6872</v>
      </c>
      <c r="B85" s="10" t="s">
        <v>9409</v>
      </c>
      <c r="C85" s="5" t="s">
        <v>7608</v>
      </c>
      <c r="D85" s="5" t="s">
        <v>1711</v>
      </c>
      <c r="E85" s="5" t="s">
        <v>1516</v>
      </c>
      <c r="F85" s="21" t="s">
        <v>10893</v>
      </c>
      <c r="G85" s="5" t="s">
        <v>9259</v>
      </c>
    </row>
    <row r="86" spans="1:7">
      <c r="A86" s="5" t="s">
        <v>6872</v>
      </c>
      <c r="B86" s="10" t="s">
        <v>9434</v>
      </c>
      <c r="C86" s="5" t="s">
        <v>10698</v>
      </c>
      <c r="D86" s="13" t="s">
        <v>10699</v>
      </c>
      <c r="E86" s="5" t="s">
        <v>1516</v>
      </c>
      <c r="F86" s="5" t="s">
        <v>8610</v>
      </c>
      <c r="G86" s="5" t="s">
        <v>9259</v>
      </c>
    </row>
    <row r="87" spans="1:7">
      <c r="A87" s="5" t="s">
        <v>6872</v>
      </c>
      <c r="B87" s="5" t="s">
        <v>9404</v>
      </c>
      <c r="C87" s="5" t="s">
        <v>2521</v>
      </c>
      <c r="D87" s="5" t="s">
        <v>5175</v>
      </c>
      <c r="E87" s="5" t="s">
        <v>1516</v>
      </c>
      <c r="F87" s="5" t="s">
        <v>2521</v>
      </c>
    </row>
    <row r="88" spans="1:7">
      <c r="A88" s="5" t="s">
        <v>6872</v>
      </c>
      <c r="B88" s="5" t="s">
        <v>9407</v>
      </c>
      <c r="C88" s="5" t="s">
        <v>10842</v>
      </c>
      <c r="D88" s="13" t="s">
        <v>10843</v>
      </c>
      <c r="E88" s="5" t="s">
        <v>1516</v>
      </c>
      <c r="F88" s="5" t="s">
        <v>10844</v>
      </c>
    </row>
    <row r="89" spans="1:7">
      <c r="A89" s="5" t="s">
        <v>6872</v>
      </c>
      <c r="B89" s="5" t="s">
        <v>9435</v>
      </c>
      <c r="C89" s="5" t="s">
        <v>8593</v>
      </c>
      <c r="D89" s="13" t="s">
        <v>9832</v>
      </c>
      <c r="E89" s="5" t="s">
        <v>1516</v>
      </c>
      <c r="F89" s="5" t="s">
        <v>8595</v>
      </c>
      <c r="G89" s="5" t="s">
        <v>9259</v>
      </c>
    </row>
    <row r="90" spans="1:7">
      <c r="A90" s="5" t="s">
        <v>6872</v>
      </c>
      <c r="B90" s="10" t="s">
        <v>9410</v>
      </c>
      <c r="C90" s="5" t="s">
        <v>7694</v>
      </c>
      <c r="D90" s="5" t="s">
        <v>10767</v>
      </c>
      <c r="E90" s="5" t="s">
        <v>1516</v>
      </c>
      <c r="F90" s="5" t="s">
        <v>7694</v>
      </c>
    </row>
    <row r="91" spans="1:7">
      <c r="A91" s="5" t="s">
        <v>6872</v>
      </c>
      <c r="B91" s="10" t="s">
        <v>9504</v>
      </c>
      <c r="C91" s="5" t="s">
        <v>7754</v>
      </c>
      <c r="D91" s="5" t="s">
        <v>9650</v>
      </c>
      <c r="E91" s="5" t="s">
        <v>1516</v>
      </c>
      <c r="F91" s="21" t="s">
        <v>8146</v>
      </c>
      <c r="G91" s="5" t="s">
        <v>9259</v>
      </c>
    </row>
    <row r="92" spans="1:7">
      <c r="A92" s="5" t="s">
        <v>6872</v>
      </c>
      <c r="B92" s="10" t="s">
        <v>9414</v>
      </c>
      <c r="C92" s="5" t="s">
        <v>1862</v>
      </c>
      <c r="D92" s="5" t="s">
        <v>8575</v>
      </c>
      <c r="E92" s="5" t="s">
        <v>1516</v>
      </c>
      <c r="F92" s="21" t="s">
        <v>1864</v>
      </c>
    </row>
    <row r="93" spans="1:7">
      <c r="A93" s="5" t="s">
        <v>6872</v>
      </c>
      <c r="B93" s="5" t="s">
        <v>9415</v>
      </c>
      <c r="C93" s="5" t="s">
        <v>7666</v>
      </c>
      <c r="D93" s="13" t="s">
        <v>1636</v>
      </c>
      <c r="E93" s="5" t="s">
        <v>1516</v>
      </c>
      <c r="F93" s="5" t="s">
        <v>1637</v>
      </c>
    </row>
    <row r="94" spans="1:7">
      <c r="A94" s="5" t="s">
        <v>6872</v>
      </c>
      <c r="B94" s="5" t="s">
        <v>9415</v>
      </c>
      <c r="C94" s="5" t="s">
        <v>7666</v>
      </c>
      <c r="D94" s="13" t="s">
        <v>1636</v>
      </c>
      <c r="E94" s="5" t="s">
        <v>1516</v>
      </c>
      <c r="F94" s="5" t="s">
        <v>1637</v>
      </c>
    </row>
    <row r="95" spans="1:7">
      <c r="A95" s="5" t="s">
        <v>6872</v>
      </c>
      <c r="B95" s="5" t="s">
        <v>9416</v>
      </c>
      <c r="C95" s="5" t="s">
        <v>5209</v>
      </c>
      <c r="D95" s="5" t="s">
        <v>5412</v>
      </c>
      <c r="E95" s="5" t="s">
        <v>1516</v>
      </c>
      <c r="F95" s="5" t="s">
        <v>5209</v>
      </c>
    </row>
    <row r="96" spans="1:7">
      <c r="A96" s="5" t="s">
        <v>6872</v>
      </c>
      <c r="B96" s="5" t="s">
        <v>9417</v>
      </c>
      <c r="C96" s="5" t="s">
        <v>2556</v>
      </c>
      <c r="D96" s="5" t="s">
        <v>2555</v>
      </c>
      <c r="E96" s="5" t="s">
        <v>1516</v>
      </c>
      <c r="F96" s="5" t="s">
        <v>2556</v>
      </c>
    </row>
    <row r="97" spans="1:7">
      <c r="A97" s="5" t="s">
        <v>6872</v>
      </c>
      <c r="B97" s="10" t="s">
        <v>9418</v>
      </c>
      <c r="C97" s="5" t="s">
        <v>9076</v>
      </c>
      <c r="D97" s="5" t="s">
        <v>10833</v>
      </c>
      <c r="E97" s="5" t="s">
        <v>1516</v>
      </c>
      <c r="F97" s="21" t="s">
        <v>3204</v>
      </c>
    </row>
    <row r="98" spans="1:7">
      <c r="A98" s="5" t="s">
        <v>6872</v>
      </c>
      <c r="B98" s="10" t="s">
        <v>9419</v>
      </c>
      <c r="C98" s="5" t="s">
        <v>9450</v>
      </c>
      <c r="D98" s="5" t="s">
        <v>9451</v>
      </c>
      <c r="E98" s="5" t="s">
        <v>1516</v>
      </c>
      <c r="F98" s="5" t="s">
        <v>9450</v>
      </c>
    </row>
    <row r="99" spans="1:7">
      <c r="A99" s="5" t="s">
        <v>6872</v>
      </c>
      <c r="B99" s="5" t="s">
        <v>9420</v>
      </c>
      <c r="C99" s="5" t="s">
        <v>9143</v>
      </c>
      <c r="D99" s="5" t="s">
        <v>10854</v>
      </c>
      <c r="E99" s="5" t="s">
        <v>1516</v>
      </c>
      <c r="F99" s="21" t="s">
        <v>9144</v>
      </c>
    </row>
    <row r="100" spans="1:7">
      <c r="A100" s="5" t="s">
        <v>6872</v>
      </c>
      <c r="B100" s="5" t="s">
        <v>9512</v>
      </c>
      <c r="C100" s="5" t="s">
        <v>2587</v>
      </c>
      <c r="D100" s="13" t="s">
        <v>9536</v>
      </c>
      <c r="E100" s="5" t="s">
        <v>1516</v>
      </c>
      <c r="F100" s="5" t="s">
        <v>2589</v>
      </c>
      <c r="G100" s="5" t="s">
        <v>9259</v>
      </c>
    </row>
    <row r="101" spans="1:7">
      <c r="A101" s="5" t="s">
        <v>6872</v>
      </c>
      <c r="B101" s="5" t="s">
        <v>9422</v>
      </c>
      <c r="C101" s="5" t="s">
        <v>6987</v>
      </c>
      <c r="D101" s="5" t="s">
        <v>9749</v>
      </c>
      <c r="E101" s="5" t="s">
        <v>1516</v>
      </c>
      <c r="F101" s="5" t="s">
        <v>6987</v>
      </c>
    </row>
    <row r="102" spans="1:7">
      <c r="A102" s="5" t="s">
        <v>6872</v>
      </c>
      <c r="B102" s="10" t="s">
        <v>9424</v>
      </c>
      <c r="C102" s="5" t="s">
        <v>9613</v>
      </c>
      <c r="D102" s="5" t="s">
        <v>9614</v>
      </c>
      <c r="E102" s="5" t="s">
        <v>1516</v>
      </c>
      <c r="F102" s="21" t="s">
        <v>9615</v>
      </c>
    </row>
    <row r="103" spans="1:7">
      <c r="A103" s="5" t="s">
        <v>6872</v>
      </c>
      <c r="B103" s="10" t="s">
        <v>9425</v>
      </c>
      <c r="C103" s="5" t="s">
        <v>9613</v>
      </c>
      <c r="D103" s="5" t="s">
        <v>9614</v>
      </c>
      <c r="E103" s="5" t="s">
        <v>1516</v>
      </c>
      <c r="F103" s="21" t="s">
        <v>9615</v>
      </c>
    </row>
    <row r="104" spans="1:7">
      <c r="A104" s="5" t="s">
        <v>6872</v>
      </c>
      <c r="B104" s="10" t="s">
        <v>9427</v>
      </c>
      <c r="C104" s="5" t="s">
        <v>8535</v>
      </c>
      <c r="D104" s="5" t="s">
        <v>8539</v>
      </c>
      <c r="E104" s="5" t="s">
        <v>1516</v>
      </c>
      <c r="F104" s="21" t="s">
        <v>8537</v>
      </c>
    </row>
    <row r="105" spans="1:7">
      <c r="A105" s="5" t="s">
        <v>6872</v>
      </c>
      <c r="B105" s="10" t="s">
        <v>9535</v>
      </c>
      <c r="C105" s="5" t="s">
        <v>7585</v>
      </c>
      <c r="D105" s="13" t="s">
        <v>9293</v>
      </c>
      <c r="E105" s="5" t="s">
        <v>1516</v>
      </c>
      <c r="F105" s="5" t="s">
        <v>7587</v>
      </c>
      <c r="G105" s="5" t="s">
        <v>9259</v>
      </c>
    </row>
    <row r="106" spans="1:7">
      <c r="A106" s="5" t="s">
        <v>6872</v>
      </c>
      <c r="B106" s="10" t="s">
        <v>9431</v>
      </c>
      <c r="C106" s="5" t="s">
        <v>10457</v>
      </c>
      <c r="D106" s="5" t="s">
        <v>10458</v>
      </c>
      <c r="E106" s="5" t="s">
        <v>1516</v>
      </c>
      <c r="F106" s="21" t="s">
        <v>10459</v>
      </c>
    </row>
    <row r="107" spans="1:7">
      <c r="A107" s="5" t="s">
        <v>6872</v>
      </c>
      <c r="B107" s="10" t="s">
        <v>9432</v>
      </c>
      <c r="C107" s="5" t="s">
        <v>10462</v>
      </c>
      <c r="D107" s="5" t="s">
        <v>10463</v>
      </c>
      <c r="E107" s="5" t="s">
        <v>1516</v>
      </c>
      <c r="F107" s="21" t="s">
        <v>10464</v>
      </c>
    </row>
    <row r="108" spans="1:7">
      <c r="A108" s="5" t="s">
        <v>6872</v>
      </c>
      <c r="B108" s="5" t="s">
        <v>11085</v>
      </c>
      <c r="C108" s="5" t="s">
        <v>10191</v>
      </c>
      <c r="D108" s="13" t="s">
        <v>10192</v>
      </c>
      <c r="E108" s="5" t="s">
        <v>1516</v>
      </c>
      <c r="F108" s="5" t="s">
        <v>10193</v>
      </c>
    </row>
    <row r="109" spans="1:7">
      <c r="A109" s="5" t="s">
        <v>6872</v>
      </c>
      <c r="B109" s="5" t="s">
        <v>9433</v>
      </c>
      <c r="C109" s="5" t="s">
        <v>9560</v>
      </c>
      <c r="D109" s="13" t="s">
        <v>9561</v>
      </c>
      <c r="E109" s="5" t="s">
        <v>1516</v>
      </c>
      <c r="F109" s="21" t="s">
        <v>9560</v>
      </c>
    </row>
    <row r="110" spans="1:7">
      <c r="A110" s="5" t="s">
        <v>6872</v>
      </c>
      <c r="B110" s="5" t="s">
        <v>9551</v>
      </c>
      <c r="C110" s="5" t="s">
        <v>9307</v>
      </c>
      <c r="D110" s="13" t="s">
        <v>9311</v>
      </c>
      <c r="E110" s="5" t="s">
        <v>1516</v>
      </c>
      <c r="F110" s="5" t="s">
        <v>9312</v>
      </c>
      <c r="G110" s="5" t="s">
        <v>7404</v>
      </c>
    </row>
    <row r="111" spans="1:7">
      <c r="A111" s="5" t="s">
        <v>6872</v>
      </c>
      <c r="B111" s="10" t="s">
        <v>9565</v>
      </c>
      <c r="C111" s="5" t="s">
        <v>7585</v>
      </c>
      <c r="D111" s="13" t="s">
        <v>9293</v>
      </c>
      <c r="E111" s="5" t="s">
        <v>1516</v>
      </c>
      <c r="F111" s="5" t="s">
        <v>7587</v>
      </c>
      <c r="G111" s="5" t="s">
        <v>9259</v>
      </c>
    </row>
    <row r="112" spans="1:7">
      <c r="A112" s="5" t="s">
        <v>6872</v>
      </c>
      <c r="B112" s="5" t="s">
        <v>9436</v>
      </c>
      <c r="C112" s="5" t="s">
        <v>8830</v>
      </c>
      <c r="D112" s="13" t="s">
        <v>10595</v>
      </c>
      <c r="E112" s="5" t="s">
        <v>1516</v>
      </c>
      <c r="F112" s="21" t="s">
        <v>10593</v>
      </c>
    </row>
    <row r="113" spans="1:6">
      <c r="A113" s="5" t="s">
        <v>6872</v>
      </c>
      <c r="B113" s="10" t="s">
        <v>9437</v>
      </c>
      <c r="C113" s="5" t="s">
        <v>10968</v>
      </c>
      <c r="D113" s="5" t="s">
        <v>10969</v>
      </c>
      <c r="E113" s="5" t="s">
        <v>1516</v>
      </c>
      <c r="F113" s="5" t="s">
        <v>10968</v>
      </c>
    </row>
    <row r="114" spans="1:6">
      <c r="A114" s="5" t="s">
        <v>6872</v>
      </c>
      <c r="B114" s="10" t="s">
        <v>9438</v>
      </c>
      <c r="C114" s="5" t="s">
        <v>10968</v>
      </c>
      <c r="D114" s="5" t="s">
        <v>10969</v>
      </c>
      <c r="E114" s="5" t="s">
        <v>1516</v>
      </c>
      <c r="F114" s="5" t="s">
        <v>10968</v>
      </c>
    </row>
    <row r="115" spans="1:6">
      <c r="A115" s="5" t="s">
        <v>6872</v>
      </c>
      <c r="B115" s="5" t="s">
        <v>9440</v>
      </c>
      <c r="C115" s="5" t="s">
        <v>15</v>
      </c>
      <c r="D115" s="13" t="s">
        <v>10973</v>
      </c>
      <c r="E115" s="5" t="s">
        <v>1516</v>
      </c>
      <c r="F115" s="5" t="s">
        <v>10968</v>
      </c>
    </row>
    <row r="116" spans="1:6">
      <c r="A116" s="5" t="s">
        <v>6872</v>
      </c>
      <c r="B116" s="5" t="s">
        <v>9443</v>
      </c>
      <c r="C116" s="5" t="s">
        <v>15</v>
      </c>
      <c r="D116" s="13" t="s">
        <v>10689</v>
      </c>
      <c r="E116" s="5" t="s">
        <v>1516</v>
      </c>
      <c r="F116" s="5" t="s">
        <v>10690</v>
      </c>
    </row>
    <row r="117" spans="1:6">
      <c r="A117" s="5" t="s">
        <v>6872</v>
      </c>
      <c r="B117" s="5" t="s">
        <v>9446</v>
      </c>
      <c r="C117" s="5" t="s">
        <v>15</v>
      </c>
      <c r="D117" s="13" t="s">
        <v>9554</v>
      </c>
      <c r="E117" s="5" t="s">
        <v>1516</v>
      </c>
      <c r="F117" s="5" t="s">
        <v>9555</v>
      </c>
    </row>
    <row r="118" spans="1:6">
      <c r="A118" s="5" t="s">
        <v>6872</v>
      </c>
      <c r="B118" s="10" t="s">
        <v>9449</v>
      </c>
      <c r="C118" s="5" t="s">
        <v>15</v>
      </c>
      <c r="D118" s="13" t="s">
        <v>10117</v>
      </c>
      <c r="E118" s="5" t="s">
        <v>1516</v>
      </c>
      <c r="F118" s="5" t="s">
        <v>10118</v>
      </c>
    </row>
    <row r="119" spans="1:6">
      <c r="A119" s="5" t="s">
        <v>6872</v>
      </c>
      <c r="B119" s="5" t="s">
        <v>9452</v>
      </c>
      <c r="C119" s="5" t="s">
        <v>10556</v>
      </c>
      <c r="D119" s="13" t="s">
        <v>10557</v>
      </c>
      <c r="E119" s="5" t="s">
        <v>1516</v>
      </c>
      <c r="F119" s="21" t="s">
        <v>10556</v>
      </c>
    </row>
    <row r="120" spans="1:6">
      <c r="A120" s="5" t="s">
        <v>6872</v>
      </c>
      <c r="B120" s="5" t="s">
        <v>9453</v>
      </c>
      <c r="C120" s="5" t="s">
        <v>620</v>
      </c>
      <c r="D120" s="13" t="s">
        <v>10776</v>
      </c>
      <c r="E120" s="5" t="s">
        <v>1516</v>
      </c>
      <c r="F120" s="5" t="s">
        <v>10777</v>
      </c>
    </row>
    <row r="121" spans="1:6">
      <c r="A121" s="5" t="s">
        <v>6872</v>
      </c>
      <c r="B121" s="5" t="s">
        <v>9456</v>
      </c>
      <c r="C121" s="5" t="s">
        <v>6081</v>
      </c>
      <c r="D121" s="13" t="s">
        <v>10084</v>
      </c>
      <c r="E121" s="5" t="s">
        <v>1516</v>
      </c>
      <c r="F121" s="21" t="s">
        <v>10085</v>
      </c>
    </row>
    <row r="122" spans="1:6">
      <c r="A122" s="5" t="s">
        <v>6872</v>
      </c>
      <c r="B122" s="5" t="s">
        <v>9458</v>
      </c>
      <c r="C122" s="5" t="s">
        <v>15</v>
      </c>
      <c r="D122" s="13" t="s">
        <v>9677</v>
      </c>
      <c r="E122" s="5" t="s">
        <v>1516</v>
      </c>
      <c r="F122" s="5" t="s">
        <v>8208</v>
      </c>
    </row>
    <row r="123" spans="1:6">
      <c r="A123" s="5" t="s">
        <v>6872</v>
      </c>
      <c r="B123" s="5" t="s">
        <v>9461</v>
      </c>
      <c r="C123" s="5" t="s">
        <v>1929</v>
      </c>
      <c r="D123" s="13" t="s">
        <v>5227</v>
      </c>
      <c r="E123" s="5" t="s">
        <v>1516</v>
      </c>
      <c r="F123" s="21" t="s">
        <v>1929</v>
      </c>
    </row>
    <row r="124" spans="1:6">
      <c r="A124" s="5" t="s">
        <v>6872</v>
      </c>
      <c r="B124" s="5" t="s">
        <v>9464</v>
      </c>
      <c r="C124" s="5" t="s">
        <v>4449</v>
      </c>
      <c r="D124" s="5" t="s">
        <v>4450</v>
      </c>
      <c r="E124" s="5" t="s">
        <v>1516</v>
      </c>
      <c r="F124" s="21" t="s">
        <v>4451</v>
      </c>
    </row>
    <row r="125" spans="1:6">
      <c r="A125" s="5" t="s">
        <v>6872</v>
      </c>
      <c r="B125" s="5" t="s">
        <v>9466</v>
      </c>
      <c r="C125" s="5" t="s">
        <v>4445</v>
      </c>
      <c r="D125" s="5" t="s">
        <v>5525</v>
      </c>
      <c r="E125" s="5" t="s">
        <v>1516</v>
      </c>
      <c r="F125" s="21" t="s">
        <v>4447</v>
      </c>
    </row>
    <row r="126" spans="1:6">
      <c r="A126" s="5" t="s">
        <v>6872</v>
      </c>
      <c r="B126" s="10" t="s">
        <v>9469</v>
      </c>
      <c r="C126" s="5" t="s">
        <v>544</v>
      </c>
      <c r="D126" s="5" t="s">
        <v>8549</v>
      </c>
      <c r="E126" s="5" t="s">
        <v>1516</v>
      </c>
      <c r="F126" s="5" t="s">
        <v>544</v>
      </c>
    </row>
    <row r="127" spans="1:6">
      <c r="A127" s="5" t="s">
        <v>6872</v>
      </c>
      <c r="B127" s="10" t="s">
        <v>9470</v>
      </c>
      <c r="C127" s="5" t="s">
        <v>544</v>
      </c>
      <c r="D127" s="5" t="s">
        <v>8549</v>
      </c>
      <c r="E127" s="5" t="s">
        <v>1516</v>
      </c>
      <c r="F127" s="5" t="s">
        <v>544</v>
      </c>
    </row>
    <row r="128" spans="1:6">
      <c r="A128" s="5" t="s">
        <v>6872</v>
      </c>
      <c r="B128" s="10" t="s">
        <v>9473</v>
      </c>
      <c r="C128" s="5" t="s">
        <v>544</v>
      </c>
      <c r="D128" s="5" t="s">
        <v>8549</v>
      </c>
      <c r="E128" s="5" t="s">
        <v>1516</v>
      </c>
      <c r="F128" s="5" t="s">
        <v>544</v>
      </c>
    </row>
    <row r="129" spans="1:7">
      <c r="A129" s="5" t="s">
        <v>6872</v>
      </c>
      <c r="B129" s="10" t="s">
        <v>9475</v>
      </c>
      <c r="C129" s="5" t="s">
        <v>544</v>
      </c>
      <c r="D129" s="5" t="s">
        <v>8549</v>
      </c>
      <c r="E129" s="5" t="s">
        <v>1516</v>
      </c>
      <c r="F129" s="5" t="s">
        <v>544</v>
      </c>
    </row>
    <row r="130" spans="1:7">
      <c r="A130" s="5" t="s">
        <v>6872</v>
      </c>
      <c r="B130" s="10" t="s">
        <v>9476</v>
      </c>
      <c r="C130" s="5" t="s">
        <v>544</v>
      </c>
      <c r="D130" s="5" t="s">
        <v>8549</v>
      </c>
      <c r="E130" s="5" t="s">
        <v>1516</v>
      </c>
      <c r="F130" s="5" t="s">
        <v>544</v>
      </c>
    </row>
    <row r="131" spans="1:7">
      <c r="A131" s="5" t="s">
        <v>6872</v>
      </c>
      <c r="B131" s="10" t="s">
        <v>9477</v>
      </c>
      <c r="C131" s="5" t="s">
        <v>544</v>
      </c>
      <c r="D131" s="5" t="s">
        <v>8549</v>
      </c>
      <c r="E131" s="5" t="s">
        <v>1516</v>
      </c>
      <c r="F131" s="5" t="s">
        <v>544</v>
      </c>
    </row>
    <row r="132" spans="1:7">
      <c r="A132" s="5" t="s">
        <v>6872</v>
      </c>
      <c r="B132" s="5" t="s">
        <v>9479</v>
      </c>
      <c r="C132" s="5" t="s">
        <v>9441</v>
      </c>
      <c r="D132" s="5" t="s">
        <v>9442</v>
      </c>
      <c r="E132" s="5" t="s">
        <v>1516</v>
      </c>
      <c r="F132" s="21" t="s">
        <v>2479</v>
      </c>
    </row>
    <row r="133" spans="1:7">
      <c r="A133" s="5" t="s">
        <v>6872</v>
      </c>
      <c r="B133" s="5" t="s">
        <v>9481</v>
      </c>
      <c r="C133" s="5" t="s">
        <v>4441</v>
      </c>
      <c r="D133" s="5" t="s">
        <v>11005</v>
      </c>
      <c r="E133" s="5" t="s">
        <v>1516</v>
      </c>
      <c r="F133" s="21" t="s">
        <v>4443</v>
      </c>
    </row>
    <row r="134" spans="1:7">
      <c r="A134" s="5" t="s">
        <v>6872</v>
      </c>
      <c r="B134" s="10" t="s">
        <v>9567</v>
      </c>
      <c r="C134" s="5" t="s">
        <v>7590</v>
      </c>
      <c r="D134" s="13" t="s">
        <v>9296</v>
      </c>
      <c r="E134" s="5" t="s">
        <v>1516</v>
      </c>
      <c r="F134" s="5" t="s">
        <v>7592</v>
      </c>
      <c r="G134" s="5" t="s">
        <v>9259</v>
      </c>
    </row>
    <row r="135" spans="1:7">
      <c r="A135" s="5" t="s">
        <v>6872</v>
      </c>
      <c r="B135" s="10" t="s">
        <v>9484</v>
      </c>
      <c r="C135" s="5" t="s">
        <v>8113</v>
      </c>
      <c r="D135" s="5" t="s">
        <v>10517</v>
      </c>
      <c r="E135" s="5" t="s">
        <v>1516</v>
      </c>
      <c r="F135" s="5" t="s">
        <v>8113</v>
      </c>
    </row>
    <row r="136" spans="1:7">
      <c r="A136" s="5" t="s">
        <v>6872</v>
      </c>
      <c r="B136" s="5" t="s">
        <v>9485</v>
      </c>
      <c r="C136" s="5" t="s">
        <v>10542</v>
      </c>
      <c r="D136" s="5" t="s">
        <v>10543</v>
      </c>
      <c r="E136" s="5" t="s">
        <v>1516</v>
      </c>
      <c r="F136" s="5" t="s">
        <v>10542</v>
      </c>
    </row>
    <row r="137" spans="1:7">
      <c r="A137" s="5" t="s">
        <v>6872</v>
      </c>
      <c r="B137" s="5" t="s">
        <v>9486</v>
      </c>
      <c r="C137" s="5" t="s">
        <v>10733</v>
      </c>
      <c r="D137" s="13" t="s">
        <v>10734</v>
      </c>
      <c r="E137" s="5" t="s">
        <v>1516</v>
      </c>
      <c r="F137" s="5" t="s">
        <v>10735</v>
      </c>
    </row>
    <row r="138" spans="1:7">
      <c r="A138" s="5" t="s">
        <v>6872</v>
      </c>
      <c r="B138" s="5" t="s">
        <v>9488</v>
      </c>
      <c r="C138" s="5" t="s">
        <v>6132</v>
      </c>
      <c r="D138" s="13" t="s">
        <v>11021</v>
      </c>
      <c r="E138" s="5" t="s">
        <v>1516</v>
      </c>
      <c r="F138" s="5" t="s">
        <v>6136</v>
      </c>
    </row>
    <row r="139" spans="1:7">
      <c r="A139" s="5" t="s">
        <v>6872</v>
      </c>
      <c r="B139" s="5" t="s">
        <v>9490</v>
      </c>
      <c r="C139" s="5" t="s">
        <v>8317</v>
      </c>
      <c r="D139" s="5" t="s">
        <v>8318</v>
      </c>
      <c r="E139" s="5" t="s">
        <v>1516</v>
      </c>
      <c r="F139" s="5" t="s">
        <v>8317</v>
      </c>
    </row>
    <row r="140" spans="1:7">
      <c r="A140" s="5" t="s">
        <v>6872</v>
      </c>
      <c r="B140" s="5" t="s">
        <v>9493</v>
      </c>
      <c r="C140" s="5" t="s">
        <v>15</v>
      </c>
      <c r="D140" s="13" t="s">
        <v>3111</v>
      </c>
      <c r="E140" s="5" t="s">
        <v>1516</v>
      </c>
      <c r="F140" s="21" t="s">
        <v>1877</v>
      </c>
    </row>
    <row r="141" spans="1:7">
      <c r="A141" s="5" t="s">
        <v>6872</v>
      </c>
      <c r="B141" s="10" t="s">
        <v>9496</v>
      </c>
      <c r="C141" s="5" t="s">
        <v>4928</v>
      </c>
      <c r="D141" s="5" t="s">
        <v>4929</v>
      </c>
      <c r="E141" s="5" t="s">
        <v>1516</v>
      </c>
      <c r="F141" s="21" t="s">
        <v>4930</v>
      </c>
    </row>
    <row r="142" spans="1:7">
      <c r="A142" s="5" t="s">
        <v>6872</v>
      </c>
      <c r="B142" s="10" t="s">
        <v>9497</v>
      </c>
      <c r="C142" s="5" t="s">
        <v>8972</v>
      </c>
      <c r="D142" s="5" t="s">
        <v>8973</v>
      </c>
      <c r="E142" s="5" t="s">
        <v>1516</v>
      </c>
      <c r="F142" s="21" t="s">
        <v>8974</v>
      </c>
    </row>
    <row r="143" spans="1:7">
      <c r="A143" s="5" t="s">
        <v>6872</v>
      </c>
      <c r="B143" s="5" t="s">
        <v>9498</v>
      </c>
      <c r="C143" s="5" t="s">
        <v>10155</v>
      </c>
      <c r="D143" s="13" t="s">
        <v>10156</v>
      </c>
      <c r="E143" s="5" t="s">
        <v>1516</v>
      </c>
      <c r="F143" s="5" t="s">
        <v>313</v>
      </c>
    </row>
    <row r="144" spans="1:7">
      <c r="A144" s="5" t="s">
        <v>6872</v>
      </c>
      <c r="B144" s="5" t="s">
        <v>9570</v>
      </c>
      <c r="C144" s="5" t="s">
        <v>9307</v>
      </c>
      <c r="D144" s="13" t="s">
        <v>9308</v>
      </c>
      <c r="E144" s="5" t="s">
        <v>1516</v>
      </c>
      <c r="F144" s="5" t="s">
        <v>9309</v>
      </c>
      <c r="G144" s="5" t="s">
        <v>7404</v>
      </c>
    </row>
    <row r="145" spans="1:7">
      <c r="A145" s="5" t="s">
        <v>6872</v>
      </c>
      <c r="B145" s="5" t="s">
        <v>9501</v>
      </c>
      <c r="C145" s="5" t="s">
        <v>7984</v>
      </c>
      <c r="D145" s="5" t="s">
        <v>10400</v>
      </c>
      <c r="E145" s="5" t="s">
        <v>1516</v>
      </c>
      <c r="F145" s="5" t="s">
        <v>7984</v>
      </c>
    </row>
    <row r="146" spans="1:7">
      <c r="A146" s="5" t="s">
        <v>6872</v>
      </c>
      <c r="B146" s="5" t="s">
        <v>9502</v>
      </c>
      <c r="C146" s="5" t="s">
        <v>10597</v>
      </c>
      <c r="D146" s="5" t="s">
        <v>10598</v>
      </c>
      <c r="E146" s="5" t="s">
        <v>1516</v>
      </c>
      <c r="F146" s="21" t="s">
        <v>10599</v>
      </c>
    </row>
    <row r="147" spans="1:7">
      <c r="A147" s="5" t="s">
        <v>6872</v>
      </c>
      <c r="B147" s="10" t="s">
        <v>9585</v>
      </c>
      <c r="C147" s="5" t="s">
        <v>7754</v>
      </c>
      <c r="D147" s="5" t="s">
        <v>9650</v>
      </c>
      <c r="E147" s="5" t="s">
        <v>1516</v>
      </c>
      <c r="F147" s="21" t="s">
        <v>8146</v>
      </c>
      <c r="G147" s="5" t="s">
        <v>9259</v>
      </c>
    </row>
    <row r="148" spans="1:7">
      <c r="A148" s="5" t="s">
        <v>6872</v>
      </c>
      <c r="B148" s="5" t="s">
        <v>9505</v>
      </c>
      <c r="C148" s="5" t="s">
        <v>9568</v>
      </c>
      <c r="D148" s="5" t="s">
        <v>9569</v>
      </c>
      <c r="E148" s="5" t="s">
        <v>1516</v>
      </c>
      <c r="F148" s="5" t="s">
        <v>9568</v>
      </c>
    </row>
    <row r="149" spans="1:7">
      <c r="A149" s="5" t="s">
        <v>6872</v>
      </c>
      <c r="B149" s="5" t="s">
        <v>9506</v>
      </c>
      <c r="C149" s="5" t="s">
        <v>9182</v>
      </c>
      <c r="D149" s="5" t="s">
        <v>10879</v>
      </c>
      <c r="E149" s="5" t="s">
        <v>1516</v>
      </c>
      <c r="F149" s="21" t="s">
        <v>9184</v>
      </c>
    </row>
    <row r="150" spans="1:7">
      <c r="A150" s="5" t="s">
        <v>6872</v>
      </c>
      <c r="B150" s="5" t="s">
        <v>9508</v>
      </c>
      <c r="C150" s="5" t="s">
        <v>9000</v>
      </c>
      <c r="D150" s="5" t="s">
        <v>9001</v>
      </c>
      <c r="E150" s="5" t="s">
        <v>1516</v>
      </c>
      <c r="F150" s="21" t="s">
        <v>9002</v>
      </c>
    </row>
    <row r="151" spans="1:7">
      <c r="A151" s="5" t="s">
        <v>6872</v>
      </c>
      <c r="B151" s="5" t="s">
        <v>9510</v>
      </c>
      <c r="C151" s="5" t="s">
        <v>10064</v>
      </c>
      <c r="D151" s="5" t="s">
        <v>10065</v>
      </c>
      <c r="E151" s="5" t="s">
        <v>1516</v>
      </c>
      <c r="F151" s="5" t="s">
        <v>10064</v>
      </c>
    </row>
    <row r="152" spans="1:7">
      <c r="A152" s="5" t="s">
        <v>6872</v>
      </c>
      <c r="B152" s="5" t="s">
        <v>9605</v>
      </c>
      <c r="C152" s="5" t="s">
        <v>8968</v>
      </c>
      <c r="D152" s="5" t="s">
        <v>10254</v>
      </c>
      <c r="E152" s="5" t="s">
        <v>1516</v>
      </c>
      <c r="F152" s="21" t="s">
        <v>8970</v>
      </c>
      <c r="G152" s="5" t="s">
        <v>9259</v>
      </c>
    </row>
    <row r="153" spans="1:7">
      <c r="A153" s="5" t="s">
        <v>6872</v>
      </c>
      <c r="B153" s="5" t="s">
        <v>9516</v>
      </c>
      <c r="C153" s="5" t="s">
        <v>9729</v>
      </c>
      <c r="D153" s="5" t="s">
        <v>9730</v>
      </c>
      <c r="E153" s="5" t="s">
        <v>1516</v>
      </c>
      <c r="F153" s="5" t="s">
        <v>9729</v>
      </c>
    </row>
    <row r="154" spans="1:7">
      <c r="A154" s="5" t="s">
        <v>6872</v>
      </c>
      <c r="B154" s="5" t="s">
        <v>9517</v>
      </c>
      <c r="C154" s="5" t="s">
        <v>9563</v>
      </c>
      <c r="D154" s="5" t="s">
        <v>9564</v>
      </c>
      <c r="E154" s="5" t="s">
        <v>1516</v>
      </c>
      <c r="F154" s="5" t="s">
        <v>9563</v>
      </c>
    </row>
    <row r="155" spans="1:7">
      <c r="A155" s="5" t="s">
        <v>6872</v>
      </c>
      <c r="B155" s="5" t="s">
        <v>9518</v>
      </c>
      <c r="C155" s="5" t="s">
        <v>7763</v>
      </c>
      <c r="D155" s="5" t="s">
        <v>10330</v>
      </c>
      <c r="E155" s="5" t="s">
        <v>1516</v>
      </c>
      <c r="F155" s="21" t="s">
        <v>7765</v>
      </c>
    </row>
    <row r="156" spans="1:7">
      <c r="A156" s="5" t="s">
        <v>6872</v>
      </c>
      <c r="B156" s="10" t="s">
        <v>9520</v>
      </c>
      <c r="C156" s="5" t="s">
        <v>6950</v>
      </c>
      <c r="D156" s="5" t="s">
        <v>9413</v>
      </c>
      <c r="E156" s="5" t="s">
        <v>1516</v>
      </c>
      <c r="F156" s="5" t="s">
        <v>6950</v>
      </c>
    </row>
    <row r="157" spans="1:7">
      <c r="A157" s="5" t="s">
        <v>6872</v>
      </c>
      <c r="B157" s="5" t="s">
        <v>9522</v>
      </c>
      <c r="C157" s="5" t="s">
        <v>2507</v>
      </c>
      <c r="D157" s="5" t="s">
        <v>7680</v>
      </c>
      <c r="E157" s="5" t="s">
        <v>1516</v>
      </c>
      <c r="F157" s="5" t="s">
        <v>2507</v>
      </c>
    </row>
    <row r="158" spans="1:7">
      <c r="A158" s="5" t="s">
        <v>6872</v>
      </c>
      <c r="B158" s="5" t="s">
        <v>9524</v>
      </c>
      <c r="C158" s="5" t="s">
        <v>2504</v>
      </c>
      <c r="D158" s="5" t="s">
        <v>10308</v>
      </c>
      <c r="E158" s="5" t="s">
        <v>1516</v>
      </c>
      <c r="F158" s="5" t="s">
        <v>2504</v>
      </c>
    </row>
    <row r="159" spans="1:7">
      <c r="A159" s="5" t="s">
        <v>6872</v>
      </c>
      <c r="B159" s="5" t="s">
        <v>9527</v>
      </c>
      <c r="C159" s="5" t="s">
        <v>3249</v>
      </c>
      <c r="D159" s="5" t="s">
        <v>10052</v>
      </c>
      <c r="E159" s="5" t="s">
        <v>1516</v>
      </c>
      <c r="F159" s="21" t="s">
        <v>3251</v>
      </c>
    </row>
    <row r="160" spans="1:7">
      <c r="A160" s="5" t="s">
        <v>6872</v>
      </c>
      <c r="B160" s="5" t="s">
        <v>9530</v>
      </c>
      <c r="C160" s="5" t="s">
        <v>7615</v>
      </c>
      <c r="D160" s="5" t="s">
        <v>10292</v>
      </c>
      <c r="E160" s="5" t="s">
        <v>1516</v>
      </c>
      <c r="F160" s="5" t="s">
        <v>7615</v>
      </c>
    </row>
    <row r="161" spans="1:7">
      <c r="A161" s="5" t="s">
        <v>6872</v>
      </c>
      <c r="B161" s="10" t="s">
        <v>9533</v>
      </c>
      <c r="C161" s="5" t="s">
        <v>9837</v>
      </c>
      <c r="D161" s="5" t="s">
        <v>9838</v>
      </c>
      <c r="E161" s="5" t="s">
        <v>1516</v>
      </c>
      <c r="F161" s="5" t="s">
        <v>9837</v>
      </c>
    </row>
    <row r="162" spans="1:7">
      <c r="A162" s="5" t="s">
        <v>6872</v>
      </c>
      <c r="B162" s="10" t="s">
        <v>9620</v>
      </c>
      <c r="C162" s="5" t="s">
        <v>7754</v>
      </c>
      <c r="D162" s="5" t="s">
        <v>9650</v>
      </c>
      <c r="E162" s="5" t="s">
        <v>1516</v>
      </c>
      <c r="F162" s="21" t="s">
        <v>8146</v>
      </c>
      <c r="G162" s="5" t="s">
        <v>9259</v>
      </c>
    </row>
    <row r="163" spans="1:7">
      <c r="A163" s="5" t="s">
        <v>6872</v>
      </c>
      <c r="B163" s="5" t="s">
        <v>9537</v>
      </c>
      <c r="C163" s="5" t="s">
        <v>7621</v>
      </c>
      <c r="D163" s="5" t="s">
        <v>9323</v>
      </c>
      <c r="E163" s="5" t="s">
        <v>1516</v>
      </c>
      <c r="F163" s="5" t="s">
        <v>7621</v>
      </c>
    </row>
    <row r="164" spans="1:7">
      <c r="A164" s="5" t="s">
        <v>6872</v>
      </c>
      <c r="B164" s="5" t="s">
        <v>9540</v>
      </c>
      <c r="C164" s="5" t="s">
        <v>9367</v>
      </c>
      <c r="D164" s="5" t="s">
        <v>9368</v>
      </c>
      <c r="E164" s="5" t="s">
        <v>1516</v>
      </c>
      <c r="F164" s="5" t="s">
        <v>9367</v>
      </c>
    </row>
    <row r="165" spans="1:7">
      <c r="A165" s="5" t="s">
        <v>6872</v>
      </c>
      <c r="B165" s="5" t="s">
        <v>9543</v>
      </c>
      <c r="C165" s="5" t="s">
        <v>7537</v>
      </c>
      <c r="D165" s="5" t="s">
        <v>9270</v>
      </c>
      <c r="E165" s="5" t="s">
        <v>1516</v>
      </c>
      <c r="F165" s="5" t="s">
        <v>7537</v>
      </c>
    </row>
    <row r="166" spans="1:7">
      <c r="A166" s="5" t="s">
        <v>6872</v>
      </c>
      <c r="B166" s="5" t="s">
        <v>9546</v>
      </c>
      <c r="C166" s="5" t="s">
        <v>1634</v>
      </c>
      <c r="D166" s="13" t="s">
        <v>1633</v>
      </c>
      <c r="E166" s="5" t="s">
        <v>1516</v>
      </c>
      <c r="F166" s="21" t="s">
        <v>1634</v>
      </c>
    </row>
    <row r="167" spans="1:7">
      <c r="A167" s="5" t="s">
        <v>6872</v>
      </c>
      <c r="B167" s="5" t="s">
        <v>9546</v>
      </c>
      <c r="C167" s="5" t="s">
        <v>1634</v>
      </c>
      <c r="D167" s="13" t="s">
        <v>1633</v>
      </c>
      <c r="E167" s="5" t="s">
        <v>1516</v>
      </c>
      <c r="F167" s="21" t="s">
        <v>1634</v>
      </c>
    </row>
    <row r="168" spans="1:7">
      <c r="A168" s="5" t="s">
        <v>6872</v>
      </c>
      <c r="B168" s="5" t="s">
        <v>9548</v>
      </c>
      <c r="C168" s="5" t="s">
        <v>1634</v>
      </c>
      <c r="D168" s="5" t="s">
        <v>9340</v>
      </c>
      <c r="E168" s="5" t="s">
        <v>1516</v>
      </c>
      <c r="F168" s="5" t="s">
        <v>1634</v>
      </c>
    </row>
    <row r="169" spans="1:7">
      <c r="A169" s="5" t="s">
        <v>6872</v>
      </c>
      <c r="B169" s="10" t="s">
        <v>9656</v>
      </c>
      <c r="C169" s="5" t="s">
        <v>7754</v>
      </c>
      <c r="D169" s="5" t="s">
        <v>9650</v>
      </c>
      <c r="E169" s="5" t="s">
        <v>1516</v>
      </c>
      <c r="F169" s="21" t="s">
        <v>8146</v>
      </c>
      <c r="G169" s="5" t="s">
        <v>9259</v>
      </c>
    </row>
    <row r="170" spans="1:7">
      <c r="A170" s="5" t="s">
        <v>6872</v>
      </c>
      <c r="B170" s="10" t="s">
        <v>9553</v>
      </c>
      <c r="C170" s="5" t="s">
        <v>9872</v>
      </c>
      <c r="D170" s="5" t="s">
        <v>9873</v>
      </c>
      <c r="E170" s="5" t="s">
        <v>1516</v>
      </c>
      <c r="F170" s="5" t="s">
        <v>9872</v>
      </c>
    </row>
    <row r="171" spans="1:7">
      <c r="A171" s="5" t="s">
        <v>6872</v>
      </c>
      <c r="B171" s="10" t="s">
        <v>9556</v>
      </c>
      <c r="C171" s="5" t="s">
        <v>8115</v>
      </c>
      <c r="D171" s="5" t="s">
        <v>9625</v>
      </c>
      <c r="E171" s="5" t="s">
        <v>1516</v>
      </c>
      <c r="F171" s="5" t="s">
        <v>8115</v>
      </c>
    </row>
    <row r="172" spans="1:7">
      <c r="A172" s="5" t="s">
        <v>6872</v>
      </c>
      <c r="B172" s="5" t="s">
        <v>9559</v>
      </c>
      <c r="C172" s="5" t="s">
        <v>9086</v>
      </c>
      <c r="D172" s="5" t="s">
        <v>10975</v>
      </c>
      <c r="E172" s="5" t="s">
        <v>1516</v>
      </c>
      <c r="F172" s="5" t="s">
        <v>9086</v>
      </c>
    </row>
    <row r="173" spans="1:7">
      <c r="A173" s="5" t="s">
        <v>6872</v>
      </c>
      <c r="B173" s="10" t="s">
        <v>9562</v>
      </c>
      <c r="C173" s="5" t="s">
        <v>9837</v>
      </c>
      <c r="D173" s="5" t="s">
        <v>9838</v>
      </c>
      <c r="E173" s="5" t="s">
        <v>1516</v>
      </c>
      <c r="F173" s="5" t="s">
        <v>9837</v>
      </c>
    </row>
    <row r="174" spans="1:7">
      <c r="A174" s="5" t="s">
        <v>6872</v>
      </c>
      <c r="B174" s="10" t="s">
        <v>9658</v>
      </c>
      <c r="C174" s="5" t="s">
        <v>3522</v>
      </c>
      <c r="D174" s="5" t="s">
        <v>9332</v>
      </c>
      <c r="E174" s="5" t="s">
        <v>1516</v>
      </c>
      <c r="F174" s="21" t="s">
        <v>3524</v>
      </c>
      <c r="G174" s="5" t="s">
        <v>9259</v>
      </c>
    </row>
    <row r="175" spans="1:7">
      <c r="A175" s="5" t="s">
        <v>6872</v>
      </c>
      <c r="B175" s="5" t="s">
        <v>9681</v>
      </c>
      <c r="C175" s="5" t="s">
        <v>8245</v>
      </c>
      <c r="D175" s="13" t="s">
        <v>9697</v>
      </c>
      <c r="E175" s="5" t="s">
        <v>1516</v>
      </c>
      <c r="F175" s="5" t="s">
        <v>8247</v>
      </c>
      <c r="G175" s="5" t="s">
        <v>9259</v>
      </c>
    </row>
    <row r="176" spans="1:7">
      <c r="A176" s="5" t="s">
        <v>6872</v>
      </c>
      <c r="B176" s="5" t="s">
        <v>9684</v>
      </c>
      <c r="C176" s="5" t="s">
        <v>9234</v>
      </c>
      <c r="D176" s="5" t="s">
        <v>9337</v>
      </c>
      <c r="E176" s="5" t="s">
        <v>1516</v>
      </c>
      <c r="F176" s="21" t="s">
        <v>2356</v>
      </c>
      <c r="G176" s="5" t="s">
        <v>9259</v>
      </c>
    </row>
    <row r="177" spans="1:7">
      <c r="A177" s="5" t="s">
        <v>6872</v>
      </c>
      <c r="B177" s="10" t="s">
        <v>9573</v>
      </c>
      <c r="C177" s="5" t="s">
        <v>8364</v>
      </c>
      <c r="D177" s="5" t="s">
        <v>9482</v>
      </c>
      <c r="E177" s="5" t="s">
        <v>1516</v>
      </c>
      <c r="F177" s="21" t="s">
        <v>7910</v>
      </c>
    </row>
    <row r="178" spans="1:7">
      <c r="A178" s="5" t="s">
        <v>6872</v>
      </c>
      <c r="B178" s="10" t="s">
        <v>9574</v>
      </c>
      <c r="C178" s="5" t="s">
        <v>8115</v>
      </c>
      <c r="D178" s="5" t="s">
        <v>9625</v>
      </c>
      <c r="E178" s="5" t="s">
        <v>1516</v>
      </c>
      <c r="F178" s="5" t="s">
        <v>8115</v>
      </c>
    </row>
    <row r="179" spans="1:7">
      <c r="A179" s="5" t="s">
        <v>6872</v>
      </c>
      <c r="B179" s="10" t="s">
        <v>9575</v>
      </c>
      <c r="C179" s="5" t="s">
        <v>8172</v>
      </c>
      <c r="D179" s="5" t="s">
        <v>9651</v>
      </c>
      <c r="E179" s="5" t="s">
        <v>1516</v>
      </c>
      <c r="F179" s="5" t="s">
        <v>8172</v>
      </c>
    </row>
    <row r="180" spans="1:7">
      <c r="A180" s="5" t="s">
        <v>6872</v>
      </c>
      <c r="B180" s="5" t="s">
        <v>9576</v>
      </c>
      <c r="C180" s="5" t="s">
        <v>10204</v>
      </c>
      <c r="D180" s="5" t="s">
        <v>10205</v>
      </c>
      <c r="E180" s="5" t="s">
        <v>1516</v>
      </c>
      <c r="F180" s="5" t="s">
        <v>10204</v>
      </c>
    </row>
    <row r="181" spans="1:7">
      <c r="A181" s="5" t="s">
        <v>6872</v>
      </c>
      <c r="B181" s="10" t="s">
        <v>9577</v>
      </c>
      <c r="C181" s="5" t="s">
        <v>7996</v>
      </c>
      <c r="D181" s="5" t="s">
        <v>7997</v>
      </c>
      <c r="E181" s="5" t="s">
        <v>1516</v>
      </c>
      <c r="F181" s="5" t="s">
        <v>7998</v>
      </c>
    </row>
    <row r="182" spans="1:7">
      <c r="A182" s="5" t="s">
        <v>6872</v>
      </c>
      <c r="B182" s="5" t="s">
        <v>9578</v>
      </c>
      <c r="C182" s="5" t="s">
        <v>7594</v>
      </c>
      <c r="D182" s="5" t="s">
        <v>9299</v>
      </c>
      <c r="E182" s="5" t="s">
        <v>1516</v>
      </c>
      <c r="F182" s="5" t="s">
        <v>7596</v>
      </c>
    </row>
    <row r="183" spans="1:7">
      <c r="A183" s="5" t="s">
        <v>6872</v>
      </c>
      <c r="B183" s="10" t="s">
        <v>9581</v>
      </c>
      <c r="C183" s="5" t="s">
        <v>8053</v>
      </c>
      <c r="D183" s="13" t="s">
        <v>9744</v>
      </c>
      <c r="E183" s="5" t="s">
        <v>1516</v>
      </c>
      <c r="F183" s="21" t="s">
        <v>9745</v>
      </c>
    </row>
    <row r="184" spans="1:7">
      <c r="A184" s="5" t="s">
        <v>6872</v>
      </c>
      <c r="B184" s="5" t="s">
        <v>9583</v>
      </c>
      <c r="C184" s="5" t="s">
        <v>7862</v>
      </c>
      <c r="D184" s="5" t="s">
        <v>7861</v>
      </c>
      <c r="E184" s="5" t="s">
        <v>1516</v>
      </c>
      <c r="F184" s="21" t="s">
        <v>1860</v>
      </c>
    </row>
    <row r="185" spans="1:7">
      <c r="A185" s="5" t="s">
        <v>6872</v>
      </c>
      <c r="B185" s="5" t="s">
        <v>9713</v>
      </c>
      <c r="C185" s="5" t="s">
        <v>5673</v>
      </c>
      <c r="D185" s="13" t="s">
        <v>9256</v>
      </c>
      <c r="E185" s="5" t="s">
        <v>1516</v>
      </c>
      <c r="F185" s="5" t="s">
        <v>5675</v>
      </c>
      <c r="G185" s="5" t="s">
        <v>5728</v>
      </c>
    </row>
    <row r="186" spans="1:7">
      <c r="A186" s="5" t="s">
        <v>6872</v>
      </c>
      <c r="B186" s="10" t="s">
        <v>9587</v>
      </c>
      <c r="C186" s="5" t="s">
        <v>9285</v>
      </c>
      <c r="D186" s="5" t="s">
        <v>9286</v>
      </c>
      <c r="E186" s="5" t="s">
        <v>1516</v>
      </c>
      <c r="F186" s="5" t="s">
        <v>9285</v>
      </c>
    </row>
    <row r="187" spans="1:7">
      <c r="A187" s="5" t="s">
        <v>6872</v>
      </c>
      <c r="B187" s="5" t="s">
        <v>9589</v>
      </c>
      <c r="C187" s="5" t="s">
        <v>6031</v>
      </c>
      <c r="D187" s="5" t="s">
        <v>10126</v>
      </c>
      <c r="E187" s="5" t="s">
        <v>1516</v>
      </c>
      <c r="F187" s="5" t="s">
        <v>6031</v>
      </c>
    </row>
    <row r="188" spans="1:7">
      <c r="A188" s="5" t="s">
        <v>6872</v>
      </c>
      <c r="B188" s="5" t="s">
        <v>9592</v>
      </c>
      <c r="C188" s="5" t="s">
        <v>9525</v>
      </c>
      <c r="D188" s="5" t="s">
        <v>9526</v>
      </c>
      <c r="E188" s="5" t="s">
        <v>1516</v>
      </c>
      <c r="F188" s="5" t="s">
        <v>9525</v>
      </c>
    </row>
    <row r="189" spans="1:7">
      <c r="A189" s="5" t="s">
        <v>6872</v>
      </c>
      <c r="B189" s="5" t="s">
        <v>9594</v>
      </c>
      <c r="C189" s="5" t="s">
        <v>7897</v>
      </c>
      <c r="D189" s="5" t="s">
        <v>9606</v>
      </c>
      <c r="E189" s="5" t="s">
        <v>1516</v>
      </c>
      <c r="F189" s="5" t="s">
        <v>7897</v>
      </c>
    </row>
    <row r="190" spans="1:7">
      <c r="A190" s="5" t="s">
        <v>6872</v>
      </c>
      <c r="B190" s="5" t="s">
        <v>9596</v>
      </c>
      <c r="C190" s="5" t="s">
        <v>6952</v>
      </c>
      <c r="D190" s="5" t="s">
        <v>9547</v>
      </c>
      <c r="E190" s="5" t="s">
        <v>1516</v>
      </c>
      <c r="F190" s="5" t="s">
        <v>6952</v>
      </c>
    </row>
    <row r="191" spans="1:7">
      <c r="A191" s="5" t="s">
        <v>6872</v>
      </c>
      <c r="B191" s="5" t="s">
        <v>9598</v>
      </c>
      <c r="C191" s="5" t="s">
        <v>9603</v>
      </c>
      <c r="D191" s="13" t="s">
        <v>9604</v>
      </c>
      <c r="E191" s="5" t="s">
        <v>1516</v>
      </c>
      <c r="F191" s="5" t="s">
        <v>8786</v>
      </c>
    </row>
    <row r="192" spans="1:7">
      <c r="A192" s="5" t="s">
        <v>6872</v>
      </c>
      <c r="B192" s="10" t="s">
        <v>9602</v>
      </c>
      <c r="C192" s="5" t="s">
        <v>52</v>
      </c>
      <c r="D192" s="5" t="s">
        <v>2366</v>
      </c>
      <c r="E192" s="5" t="s">
        <v>1516</v>
      </c>
      <c r="F192" s="5" t="s">
        <v>52</v>
      </c>
    </row>
    <row r="193" spans="1:7">
      <c r="A193" s="5" t="s">
        <v>6872</v>
      </c>
      <c r="B193" s="5" t="s">
        <v>9716</v>
      </c>
      <c r="C193" s="5" t="s">
        <v>8522</v>
      </c>
      <c r="D193" s="5" t="s">
        <v>10636</v>
      </c>
      <c r="E193" s="5" t="s">
        <v>1516</v>
      </c>
      <c r="F193" s="21" t="s">
        <v>8523</v>
      </c>
      <c r="G193" s="5" t="s">
        <v>9259</v>
      </c>
    </row>
    <row r="194" spans="1:7">
      <c r="A194" s="5" t="s">
        <v>6872</v>
      </c>
      <c r="B194" s="10" t="s">
        <v>9607</v>
      </c>
      <c r="C194" s="5" t="s">
        <v>5963</v>
      </c>
      <c r="D194" s="5" t="s">
        <v>9659</v>
      </c>
      <c r="E194" s="5" t="s">
        <v>1516</v>
      </c>
      <c r="F194" s="21" t="s">
        <v>5966</v>
      </c>
    </row>
    <row r="195" spans="1:7">
      <c r="A195" s="5" t="s">
        <v>6872</v>
      </c>
      <c r="B195" s="10" t="s">
        <v>9610</v>
      </c>
      <c r="C195" s="5" t="s">
        <v>5963</v>
      </c>
      <c r="D195" s="5" t="s">
        <v>9659</v>
      </c>
      <c r="E195" s="5" t="s">
        <v>1516</v>
      </c>
      <c r="F195" s="21" t="s">
        <v>5966</v>
      </c>
    </row>
    <row r="196" spans="1:7">
      <c r="A196" s="5" t="s">
        <v>6872</v>
      </c>
      <c r="B196" s="5" t="s">
        <v>9612</v>
      </c>
      <c r="C196" s="5" t="s">
        <v>8623</v>
      </c>
      <c r="D196" s="13" t="s">
        <v>10708</v>
      </c>
      <c r="E196" s="5" t="s">
        <v>1516</v>
      </c>
      <c r="F196" s="5" t="s">
        <v>2088</v>
      </c>
    </row>
    <row r="197" spans="1:7">
      <c r="A197" s="5" t="s">
        <v>6872</v>
      </c>
      <c r="B197" s="5" t="s">
        <v>9616</v>
      </c>
      <c r="C197" s="5" t="s">
        <v>7931</v>
      </c>
      <c r="D197" s="5" t="s">
        <v>10381</v>
      </c>
      <c r="E197" s="5" t="s">
        <v>1516</v>
      </c>
      <c r="F197" s="21" t="s">
        <v>7933</v>
      </c>
    </row>
    <row r="198" spans="1:7">
      <c r="A198" s="5" t="s">
        <v>6872</v>
      </c>
      <c r="B198" s="5" t="s">
        <v>9618</v>
      </c>
      <c r="C198" s="5" t="s">
        <v>7935</v>
      </c>
      <c r="D198" s="5" t="s">
        <v>7936</v>
      </c>
      <c r="E198" s="5" t="s">
        <v>1516</v>
      </c>
      <c r="F198" s="5" t="s">
        <v>7935</v>
      </c>
    </row>
    <row r="199" spans="1:7">
      <c r="A199" s="5" t="s">
        <v>6872</v>
      </c>
      <c r="B199" s="5" t="s">
        <v>9736</v>
      </c>
      <c r="C199" s="5" t="s">
        <v>8862</v>
      </c>
      <c r="D199" s="13" t="s">
        <v>10041</v>
      </c>
      <c r="E199" s="5" t="s">
        <v>1516</v>
      </c>
      <c r="F199" s="5" t="s">
        <v>8864</v>
      </c>
      <c r="G199" s="5" t="s">
        <v>9259</v>
      </c>
    </row>
    <row r="200" spans="1:7">
      <c r="A200" s="5" t="s">
        <v>6872</v>
      </c>
      <c r="B200" s="10" t="s">
        <v>9622</v>
      </c>
      <c r="C200" s="5" t="s">
        <v>1637</v>
      </c>
      <c r="D200" s="5" t="s">
        <v>1636</v>
      </c>
      <c r="E200" s="5" t="s">
        <v>1516</v>
      </c>
      <c r="F200" s="5" t="s">
        <v>1637</v>
      </c>
    </row>
    <row r="201" spans="1:7">
      <c r="A201" s="5" t="s">
        <v>6872</v>
      </c>
      <c r="B201" s="5" t="s">
        <v>9624</v>
      </c>
      <c r="C201" s="5" t="s">
        <v>15</v>
      </c>
      <c r="D201" s="13" t="s">
        <v>9854</v>
      </c>
      <c r="E201" s="5" t="s">
        <v>1516</v>
      </c>
      <c r="F201" s="5" t="s">
        <v>8635</v>
      </c>
    </row>
    <row r="202" spans="1:7">
      <c r="A202" s="5" t="s">
        <v>6872</v>
      </c>
      <c r="B202" s="5" t="s">
        <v>9626</v>
      </c>
      <c r="C202" s="5" t="s">
        <v>2521</v>
      </c>
      <c r="D202" s="5" t="s">
        <v>5175</v>
      </c>
      <c r="E202" s="5" t="s">
        <v>1516</v>
      </c>
      <c r="F202" s="5" t="s">
        <v>2521</v>
      </c>
    </row>
    <row r="203" spans="1:7">
      <c r="A203" s="5" t="s">
        <v>6872</v>
      </c>
      <c r="B203" s="5" t="s">
        <v>9627</v>
      </c>
      <c r="C203" s="5" t="s">
        <v>7800</v>
      </c>
      <c r="D203" s="5" t="s">
        <v>7799</v>
      </c>
      <c r="E203" s="5" t="s">
        <v>1516</v>
      </c>
      <c r="F203" s="5" t="s">
        <v>7800</v>
      </c>
    </row>
    <row r="204" spans="1:7">
      <c r="A204" s="5" t="s">
        <v>6872</v>
      </c>
      <c r="B204" s="5" t="s">
        <v>9629</v>
      </c>
      <c r="C204" s="5" t="s">
        <v>9460</v>
      </c>
      <c r="D204" s="13" t="s">
        <v>1690</v>
      </c>
      <c r="E204" s="5" t="s">
        <v>1516</v>
      </c>
      <c r="F204" s="5" t="s">
        <v>1634</v>
      </c>
    </row>
    <row r="205" spans="1:7">
      <c r="A205" s="5" t="s">
        <v>6872</v>
      </c>
      <c r="B205" s="5" t="s">
        <v>9630</v>
      </c>
      <c r="C205" s="5" t="s">
        <v>7805</v>
      </c>
      <c r="D205" s="5" t="s">
        <v>10345</v>
      </c>
      <c r="E205" s="5" t="s">
        <v>1516</v>
      </c>
      <c r="F205" s="5" t="s">
        <v>7805</v>
      </c>
    </row>
    <row r="206" spans="1:7">
      <c r="A206" s="5" t="s">
        <v>6872</v>
      </c>
      <c r="B206" s="5" t="s">
        <v>9632</v>
      </c>
      <c r="C206" s="5" t="s">
        <v>8500</v>
      </c>
      <c r="D206" s="5" t="s">
        <v>10621</v>
      </c>
      <c r="E206" s="5" t="s">
        <v>1516</v>
      </c>
      <c r="F206" s="5" t="s">
        <v>8500</v>
      </c>
    </row>
    <row r="207" spans="1:7">
      <c r="A207" s="5" t="s">
        <v>6872</v>
      </c>
      <c r="B207" s="10" t="s">
        <v>9633</v>
      </c>
      <c r="C207" s="5" t="s">
        <v>1862</v>
      </c>
      <c r="D207" s="5" t="s">
        <v>8575</v>
      </c>
      <c r="E207" s="5" t="s">
        <v>1516</v>
      </c>
      <c r="F207" s="21" t="s">
        <v>1864</v>
      </c>
    </row>
    <row r="208" spans="1:7">
      <c r="A208" s="5" t="s">
        <v>6872</v>
      </c>
      <c r="B208" s="5" t="s">
        <v>9635</v>
      </c>
      <c r="C208" s="5" t="s">
        <v>7605</v>
      </c>
      <c r="D208" s="5" t="s">
        <v>10288</v>
      </c>
      <c r="E208" s="5" t="s">
        <v>1516</v>
      </c>
      <c r="F208" s="21" t="s">
        <v>7606</v>
      </c>
    </row>
    <row r="209" spans="1:7">
      <c r="A209" s="5" t="s">
        <v>6872</v>
      </c>
      <c r="B209" s="5" t="s">
        <v>9637</v>
      </c>
      <c r="C209" s="5" t="s">
        <v>7617</v>
      </c>
      <c r="D209" s="5" t="s">
        <v>7618</v>
      </c>
      <c r="E209" s="5" t="s">
        <v>1516</v>
      </c>
      <c r="F209" s="21" t="s">
        <v>7619</v>
      </c>
    </row>
    <row r="210" spans="1:7">
      <c r="A210" s="5" t="s">
        <v>6872</v>
      </c>
      <c r="B210" s="5" t="s">
        <v>9638</v>
      </c>
      <c r="C210" s="5" t="s">
        <v>10467</v>
      </c>
      <c r="D210" s="13" t="s">
        <v>10468</v>
      </c>
      <c r="E210" s="5" t="s">
        <v>1516</v>
      </c>
      <c r="F210" s="5" t="s">
        <v>10469</v>
      </c>
    </row>
    <row r="211" spans="1:7">
      <c r="A211" s="5" t="s">
        <v>6872</v>
      </c>
      <c r="B211" s="5" t="s">
        <v>9641</v>
      </c>
      <c r="C211" s="5" t="s">
        <v>9699</v>
      </c>
      <c r="D211" s="5" t="s">
        <v>9700</v>
      </c>
      <c r="E211" s="5" t="s">
        <v>1516</v>
      </c>
      <c r="F211" s="5" t="s">
        <v>9699</v>
      </c>
    </row>
    <row r="212" spans="1:7">
      <c r="A212" s="5" t="s">
        <v>6872</v>
      </c>
      <c r="B212" s="5" t="s">
        <v>9642</v>
      </c>
      <c r="C212" s="5" t="s">
        <v>8379</v>
      </c>
      <c r="D212" s="13" t="s">
        <v>10838</v>
      </c>
      <c r="E212" s="5" t="s">
        <v>1516</v>
      </c>
      <c r="F212" s="21" t="s">
        <v>10820</v>
      </c>
    </row>
    <row r="213" spans="1:7">
      <c r="A213" s="5" t="s">
        <v>6872</v>
      </c>
      <c r="B213" s="10" t="s">
        <v>9644</v>
      </c>
      <c r="C213" s="5" t="s">
        <v>15</v>
      </c>
      <c r="D213" s="13" t="s">
        <v>9112</v>
      </c>
      <c r="E213" s="5" t="s">
        <v>1516</v>
      </c>
      <c r="F213" s="5" t="s">
        <v>9111</v>
      </c>
    </row>
    <row r="214" spans="1:7">
      <c r="A214" s="5" t="s">
        <v>6872</v>
      </c>
      <c r="B214" s="5" t="s">
        <v>9646</v>
      </c>
      <c r="C214" s="5" t="s">
        <v>9111</v>
      </c>
      <c r="D214" s="13" t="s">
        <v>11009</v>
      </c>
      <c r="E214" s="5" t="s">
        <v>1516</v>
      </c>
      <c r="F214" s="5" t="s">
        <v>52</v>
      </c>
    </row>
    <row r="215" spans="1:7">
      <c r="A215" s="5" t="s">
        <v>6872</v>
      </c>
      <c r="B215" s="5" t="s">
        <v>9648</v>
      </c>
      <c r="C215" s="5" t="s">
        <v>15</v>
      </c>
      <c r="D215" s="13" t="s">
        <v>9389</v>
      </c>
      <c r="E215" s="5" t="s">
        <v>1516</v>
      </c>
      <c r="F215" s="5" t="s">
        <v>1777</v>
      </c>
    </row>
    <row r="216" spans="1:7">
      <c r="A216" s="5" t="s">
        <v>6872</v>
      </c>
      <c r="B216" s="10" t="s">
        <v>9652</v>
      </c>
      <c r="C216" s="5" t="s">
        <v>8409</v>
      </c>
      <c r="D216" s="5" t="s">
        <v>9861</v>
      </c>
      <c r="E216" s="5" t="s">
        <v>1516</v>
      </c>
      <c r="F216" s="5" t="s">
        <v>8666</v>
      </c>
    </row>
    <row r="217" spans="1:7">
      <c r="A217" s="5" t="s">
        <v>6872</v>
      </c>
      <c r="B217" s="5" t="s">
        <v>9653</v>
      </c>
      <c r="C217" s="5" t="s">
        <v>10093</v>
      </c>
      <c r="D217" s="13" t="s">
        <v>10094</v>
      </c>
      <c r="E217" s="5" t="s">
        <v>1516</v>
      </c>
      <c r="F217" s="21" t="s">
        <v>7640</v>
      </c>
    </row>
    <row r="218" spans="1:7">
      <c r="A218" s="5" t="s">
        <v>6872</v>
      </c>
      <c r="B218" s="5" t="s">
        <v>9739</v>
      </c>
      <c r="C218" s="5" t="s">
        <v>4080</v>
      </c>
      <c r="D218" s="13" t="s">
        <v>10039</v>
      </c>
      <c r="E218" s="5" t="s">
        <v>1516</v>
      </c>
      <c r="F218" s="5" t="s">
        <v>4082</v>
      </c>
      <c r="G218" s="5" t="s">
        <v>9259</v>
      </c>
    </row>
    <row r="219" spans="1:7">
      <c r="A219" s="5" t="s">
        <v>6872</v>
      </c>
      <c r="B219" s="5" t="s">
        <v>9655</v>
      </c>
      <c r="C219" s="5" t="s">
        <v>9357</v>
      </c>
      <c r="D219" s="5" t="s">
        <v>9358</v>
      </c>
      <c r="E219" s="5" t="s">
        <v>1516</v>
      </c>
      <c r="F219" s="5" t="s">
        <v>9357</v>
      </c>
    </row>
    <row r="220" spans="1:7">
      <c r="A220" s="5" t="s">
        <v>6872</v>
      </c>
      <c r="B220" s="10" t="s">
        <v>9758</v>
      </c>
      <c r="C220" s="5" t="s">
        <v>8053</v>
      </c>
      <c r="D220" s="5" t="s">
        <v>9617</v>
      </c>
      <c r="E220" s="5" t="s">
        <v>1516</v>
      </c>
      <c r="F220" s="21" t="s">
        <v>8058</v>
      </c>
      <c r="G220" s="5" t="s">
        <v>9259</v>
      </c>
    </row>
    <row r="221" spans="1:7">
      <c r="A221" s="5" t="s">
        <v>6872</v>
      </c>
      <c r="B221" s="5" t="s">
        <v>9767</v>
      </c>
      <c r="C221" s="5" t="s">
        <v>8485</v>
      </c>
      <c r="D221" s="13" t="s">
        <v>10418</v>
      </c>
      <c r="E221" s="5" t="s">
        <v>1516</v>
      </c>
      <c r="F221" s="5" t="s">
        <v>10419</v>
      </c>
      <c r="G221" s="5" t="s">
        <v>9259</v>
      </c>
    </row>
    <row r="222" spans="1:7">
      <c r="A222" s="5" t="s">
        <v>6872</v>
      </c>
      <c r="B222" s="10" t="s">
        <v>9660</v>
      </c>
      <c r="C222" s="5" t="s">
        <v>9997</v>
      </c>
      <c r="D222" s="5" t="s">
        <v>9998</v>
      </c>
      <c r="E222" s="5" t="s">
        <v>1516</v>
      </c>
      <c r="F222" s="5" t="s">
        <v>9997</v>
      </c>
    </row>
    <row r="223" spans="1:7">
      <c r="A223" s="5" t="s">
        <v>6872</v>
      </c>
      <c r="B223" s="5" t="s">
        <v>9661</v>
      </c>
      <c r="C223" s="5" t="s">
        <v>6965</v>
      </c>
      <c r="D223" s="5" t="s">
        <v>10567</v>
      </c>
      <c r="E223" s="5" t="s">
        <v>1516</v>
      </c>
      <c r="F223" s="5" t="s">
        <v>6965</v>
      </c>
    </row>
    <row r="224" spans="1:7">
      <c r="A224" s="5" t="s">
        <v>6872</v>
      </c>
      <c r="B224" s="5" t="s">
        <v>9664</v>
      </c>
      <c r="C224" s="5" t="s">
        <v>10043</v>
      </c>
      <c r="D224" s="5" t="s">
        <v>10044</v>
      </c>
      <c r="E224" s="5" t="s">
        <v>1516</v>
      </c>
      <c r="F224" s="21" t="s">
        <v>10045</v>
      </c>
    </row>
    <row r="225" spans="1:7">
      <c r="A225" s="5" t="s">
        <v>6872</v>
      </c>
      <c r="B225" s="5" t="s">
        <v>9666</v>
      </c>
      <c r="C225" s="5" t="s">
        <v>9020</v>
      </c>
      <c r="D225" s="5" t="s">
        <v>10804</v>
      </c>
      <c r="E225" s="5" t="s">
        <v>1516</v>
      </c>
      <c r="F225" s="21" t="s">
        <v>10805</v>
      </c>
    </row>
    <row r="226" spans="1:7">
      <c r="A226" s="5" t="s">
        <v>6872</v>
      </c>
      <c r="B226" s="5" t="s">
        <v>9668</v>
      </c>
      <c r="C226" s="5" t="s">
        <v>9013</v>
      </c>
      <c r="D226" s="5" t="s">
        <v>10931</v>
      </c>
      <c r="E226" s="5" t="s">
        <v>1516</v>
      </c>
      <c r="F226" s="21" t="s">
        <v>9015</v>
      </c>
    </row>
    <row r="227" spans="1:7">
      <c r="A227" s="5" t="s">
        <v>6872</v>
      </c>
      <c r="B227" s="5" t="s">
        <v>9670</v>
      </c>
      <c r="C227" s="5" t="s">
        <v>10850</v>
      </c>
      <c r="D227" s="13" t="s">
        <v>10851</v>
      </c>
      <c r="E227" s="5" t="s">
        <v>1516</v>
      </c>
      <c r="F227" s="5" t="s">
        <v>10852</v>
      </c>
    </row>
    <row r="228" spans="1:7">
      <c r="A228" s="5" t="s">
        <v>6872</v>
      </c>
      <c r="B228" s="5" t="s">
        <v>9672</v>
      </c>
      <c r="C228" s="5" t="s">
        <v>10001</v>
      </c>
      <c r="D228" s="5" t="s">
        <v>10002</v>
      </c>
      <c r="E228" s="5" t="s">
        <v>1516</v>
      </c>
      <c r="F228" s="5" t="s">
        <v>10001</v>
      </c>
    </row>
    <row r="229" spans="1:7">
      <c r="A229" s="5" t="s">
        <v>6872</v>
      </c>
      <c r="B229" s="5" t="s">
        <v>9674</v>
      </c>
      <c r="C229" s="5" t="s">
        <v>9802</v>
      </c>
      <c r="D229" s="5" t="s">
        <v>9803</v>
      </c>
      <c r="E229" s="5" t="s">
        <v>1516</v>
      </c>
      <c r="F229" s="5" t="s">
        <v>9802</v>
      </c>
    </row>
    <row r="230" spans="1:7">
      <c r="A230" s="5" t="s">
        <v>6872</v>
      </c>
      <c r="B230" s="10" t="s">
        <v>9676</v>
      </c>
      <c r="C230" s="5" t="s">
        <v>7506</v>
      </c>
      <c r="D230" s="5" t="s">
        <v>10269</v>
      </c>
      <c r="E230" s="5" t="s">
        <v>1516</v>
      </c>
      <c r="F230" s="21" t="s">
        <v>7508</v>
      </c>
    </row>
    <row r="231" spans="1:7">
      <c r="A231" s="5" t="s">
        <v>6872</v>
      </c>
      <c r="B231" s="5" t="s">
        <v>9678</v>
      </c>
      <c r="C231" s="5" t="s">
        <v>5848</v>
      </c>
      <c r="D231" s="13" t="s">
        <v>10037</v>
      </c>
      <c r="E231" s="5" t="s">
        <v>1516</v>
      </c>
      <c r="F231" s="5" t="s">
        <v>5851</v>
      </c>
    </row>
    <row r="232" spans="1:7">
      <c r="A232" s="5" t="s">
        <v>6872</v>
      </c>
      <c r="B232" s="10" t="s">
        <v>9679</v>
      </c>
      <c r="C232" s="5" t="s">
        <v>8379</v>
      </c>
      <c r="D232" s="13" t="s">
        <v>10819</v>
      </c>
      <c r="E232" s="5" t="s">
        <v>1516</v>
      </c>
      <c r="F232" s="5" t="s">
        <v>10820</v>
      </c>
    </row>
    <row r="233" spans="1:7">
      <c r="A233" s="5" t="s">
        <v>6872</v>
      </c>
      <c r="B233" s="5" t="s">
        <v>9680</v>
      </c>
      <c r="C233" s="5" t="s">
        <v>8204</v>
      </c>
      <c r="D233" s="5" t="s">
        <v>9675</v>
      </c>
      <c r="E233" s="5" t="s">
        <v>1516</v>
      </c>
      <c r="F233" s="21" t="s">
        <v>8206</v>
      </c>
    </row>
    <row r="234" spans="1:7">
      <c r="A234" s="5" t="s">
        <v>6872</v>
      </c>
      <c r="B234" s="5" t="s">
        <v>9772</v>
      </c>
      <c r="C234" s="5" t="s">
        <v>9160</v>
      </c>
      <c r="D234" s="13" t="s">
        <v>11040</v>
      </c>
      <c r="E234" s="5" t="s">
        <v>1516</v>
      </c>
      <c r="F234" s="5" t="s">
        <v>9161</v>
      </c>
      <c r="G234" s="5" t="s">
        <v>9259</v>
      </c>
    </row>
    <row r="235" spans="1:7">
      <c r="A235" s="5" t="s">
        <v>6872</v>
      </c>
      <c r="B235" s="5" t="s">
        <v>9682</v>
      </c>
      <c r="C235" s="5" t="s">
        <v>9737</v>
      </c>
      <c r="D235" s="5" t="s">
        <v>9738</v>
      </c>
      <c r="E235" s="5" t="s">
        <v>1516</v>
      </c>
      <c r="F235" s="5" t="s">
        <v>9737</v>
      </c>
    </row>
    <row r="236" spans="1:7">
      <c r="A236" s="5" t="s">
        <v>6872</v>
      </c>
      <c r="B236" s="5" t="s">
        <v>9783</v>
      </c>
      <c r="C236" s="5" t="s">
        <v>9649</v>
      </c>
      <c r="D236" s="13" t="s">
        <v>9650</v>
      </c>
      <c r="E236" s="5" t="s">
        <v>1516</v>
      </c>
      <c r="F236" s="21" t="s">
        <v>8146</v>
      </c>
      <c r="G236" s="5" t="s">
        <v>9259</v>
      </c>
    </row>
    <row r="237" spans="1:7">
      <c r="A237" s="5" t="s">
        <v>6872</v>
      </c>
      <c r="B237" s="5" t="s">
        <v>9686</v>
      </c>
      <c r="C237" s="5" t="s">
        <v>8267</v>
      </c>
      <c r="D237" s="5" t="s">
        <v>9706</v>
      </c>
      <c r="E237" s="5" t="s">
        <v>1516</v>
      </c>
      <c r="F237" s="21" t="s">
        <v>3059</v>
      </c>
    </row>
    <row r="238" spans="1:7">
      <c r="A238" s="5" t="s">
        <v>6872</v>
      </c>
      <c r="B238" s="10" t="s">
        <v>9687</v>
      </c>
      <c r="C238" s="5" t="s">
        <v>5351</v>
      </c>
      <c r="D238" s="13" t="s">
        <v>10021</v>
      </c>
      <c r="E238" s="5" t="s">
        <v>1516</v>
      </c>
      <c r="F238" s="5" t="s">
        <v>10022</v>
      </c>
    </row>
    <row r="239" spans="1:7">
      <c r="A239" s="5" t="s">
        <v>6872</v>
      </c>
      <c r="B239" s="10" t="s">
        <v>9809</v>
      </c>
      <c r="C239" s="5" t="s">
        <v>7590</v>
      </c>
      <c r="D239" s="13" t="s">
        <v>9296</v>
      </c>
      <c r="E239" s="5" t="s">
        <v>1516</v>
      </c>
      <c r="F239" s="5" t="s">
        <v>7592</v>
      </c>
      <c r="G239" s="5" t="s">
        <v>9259</v>
      </c>
    </row>
    <row r="240" spans="1:7">
      <c r="A240" s="5" t="s">
        <v>6872</v>
      </c>
      <c r="B240" s="5" t="s">
        <v>9689</v>
      </c>
      <c r="C240" s="5" t="s">
        <v>4384</v>
      </c>
      <c r="D240" s="13" t="s">
        <v>10410</v>
      </c>
      <c r="E240" s="5" t="s">
        <v>1516</v>
      </c>
      <c r="F240" s="5" t="s">
        <v>4386</v>
      </c>
    </row>
    <row r="241" spans="1:7">
      <c r="A241" s="5" t="s">
        <v>6872</v>
      </c>
      <c r="B241" s="10" t="s">
        <v>9691</v>
      </c>
      <c r="C241" s="5" t="s">
        <v>9571</v>
      </c>
      <c r="D241" s="5" t="s">
        <v>9572</v>
      </c>
      <c r="E241" s="5" t="s">
        <v>1516</v>
      </c>
      <c r="F241" s="5" t="s">
        <v>9571</v>
      </c>
    </row>
    <row r="242" spans="1:7">
      <c r="A242" s="5" t="s">
        <v>6872</v>
      </c>
      <c r="B242" s="5" t="s">
        <v>9692</v>
      </c>
      <c r="C242" s="5" t="s">
        <v>6501</v>
      </c>
      <c r="D242" s="5" t="s">
        <v>10100</v>
      </c>
      <c r="E242" s="5" t="s">
        <v>1516</v>
      </c>
      <c r="F242" s="21" t="s">
        <v>6504</v>
      </c>
    </row>
    <row r="243" spans="1:7">
      <c r="A243" s="5" t="s">
        <v>6872</v>
      </c>
      <c r="B243" s="5" t="s">
        <v>9693</v>
      </c>
      <c r="C243" s="5" t="s">
        <v>10816</v>
      </c>
      <c r="D243" s="13" t="s">
        <v>10817</v>
      </c>
      <c r="E243" s="5" t="s">
        <v>1516</v>
      </c>
      <c r="F243" s="5" t="s">
        <v>10818</v>
      </c>
    </row>
    <row r="244" spans="1:7">
      <c r="A244" s="5" t="s">
        <v>6872</v>
      </c>
      <c r="B244" s="5" t="s">
        <v>9696</v>
      </c>
      <c r="C244" s="5" t="s">
        <v>2287</v>
      </c>
      <c r="D244" s="5" t="s">
        <v>10774</v>
      </c>
      <c r="E244" s="5" t="s">
        <v>1516</v>
      </c>
      <c r="F244" s="5" t="s">
        <v>2287</v>
      </c>
    </row>
    <row r="245" spans="1:7">
      <c r="A245" s="5" t="s">
        <v>6872</v>
      </c>
      <c r="B245" s="10" t="s">
        <v>9698</v>
      </c>
      <c r="C245" s="5" t="s">
        <v>6516</v>
      </c>
      <c r="D245" s="5" t="s">
        <v>11032</v>
      </c>
      <c r="E245" s="5" t="s">
        <v>1516</v>
      </c>
      <c r="F245" s="21" t="s">
        <v>6520</v>
      </c>
    </row>
    <row r="246" spans="1:7">
      <c r="A246" s="5" t="s">
        <v>6872</v>
      </c>
      <c r="B246" s="5" t="s">
        <v>9701</v>
      </c>
      <c r="C246" s="5" t="s">
        <v>1560</v>
      </c>
      <c r="D246" s="5" t="s">
        <v>10161</v>
      </c>
      <c r="E246" s="5" t="s">
        <v>1516</v>
      </c>
      <c r="F246" s="5" t="s">
        <v>1560</v>
      </c>
    </row>
    <row r="247" spans="1:7">
      <c r="A247" s="5" t="s">
        <v>6872</v>
      </c>
      <c r="B247" s="5" t="s">
        <v>9703</v>
      </c>
      <c r="C247" s="5" t="s">
        <v>7784</v>
      </c>
      <c r="D247" s="5" t="s">
        <v>10482</v>
      </c>
      <c r="E247" s="5" t="s">
        <v>1516</v>
      </c>
      <c r="F247" s="21" t="s">
        <v>10483</v>
      </c>
    </row>
    <row r="248" spans="1:7">
      <c r="A248" s="5" t="s">
        <v>6872</v>
      </c>
      <c r="B248" s="5" t="s">
        <v>9705</v>
      </c>
      <c r="C248" s="5" t="s">
        <v>10577</v>
      </c>
      <c r="D248" s="5" t="s">
        <v>10578</v>
      </c>
      <c r="E248" s="5" t="s">
        <v>1516</v>
      </c>
      <c r="F248" s="5" t="s">
        <v>10577</v>
      </c>
    </row>
    <row r="249" spans="1:7">
      <c r="A249" s="5" t="s">
        <v>6872</v>
      </c>
      <c r="B249" s="5" t="s">
        <v>9707</v>
      </c>
      <c r="C249" s="5" t="s">
        <v>5074</v>
      </c>
      <c r="D249" s="5" t="s">
        <v>11027</v>
      </c>
      <c r="E249" s="5" t="s">
        <v>1516</v>
      </c>
      <c r="F249" s="5" t="s">
        <v>5074</v>
      </c>
    </row>
    <row r="250" spans="1:7">
      <c r="A250" s="5" t="s">
        <v>6872</v>
      </c>
      <c r="B250" s="5" t="s">
        <v>9709</v>
      </c>
      <c r="C250" s="5" t="s">
        <v>4484</v>
      </c>
      <c r="D250" s="13" t="s">
        <v>10753</v>
      </c>
      <c r="E250" s="5" t="s">
        <v>1516</v>
      </c>
      <c r="F250" s="5" t="s">
        <v>10754</v>
      </c>
    </row>
    <row r="251" spans="1:7">
      <c r="A251" s="5" t="s">
        <v>6872</v>
      </c>
      <c r="B251" s="5" t="s">
        <v>9711</v>
      </c>
      <c r="C251" s="5" t="s">
        <v>4296</v>
      </c>
      <c r="D251" s="5" t="s">
        <v>8722</v>
      </c>
      <c r="E251" s="5" t="s">
        <v>1516</v>
      </c>
      <c r="F251" s="5" t="s">
        <v>4296</v>
      </c>
    </row>
    <row r="252" spans="1:7">
      <c r="A252" s="5" t="s">
        <v>6872</v>
      </c>
      <c r="B252" s="10" t="s">
        <v>9818</v>
      </c>
      <c r="C252" s="5" t="s">
        <v>8488</v>
      </c>
      <c r="D252" s="13" t="s">
        <v>10224</v>
      </c>
      <c r="E252" s="5" t="s">
        <v>1516</v>
      </c>
      <c r="F252" s="21" t="s">
        <v>1425</v>
      </c>
      <c r="G252" s="5" t="s">
        <v>7404</v>
      </c>
    </row>
    <row r="253" spans="1:7">
      <c r="A253" s="5" t="s">
        <v>6872</v>
      </c>
      <c r="B253" s="10" t="s">
        <v>9714</v>
      </c>
      <c r="C253" s="5" t="s">
        <v>8053</v>
      </c>
      <c r="D253" s="13" t="s">
        <v>9744</v>
      </c>
      <c r="E253" s="5" t="s">
        <v>1516</v>
      </c>
      <c r="F253" s="21" t="s">
        <v>9745</v>
      </c>
    </row>
    <row r="254" spans="1:7">
      <c r="A254" s="5" t="s">
        <v>6872</v>
      </c>
      <c r="B254" s="10" t="s">
        <v>9715</v>
      </c>
      <c r="C254" s="5" t="s">
        <v>9872</v>
      </c>
      <c r="D254" s="5" t="s">
        <v>9873</v>
      </c>
      <c r="E254" s="5" t="s">
        <v>1516</v>
      </c>
      <c r="F254" s="5" t="s">
        <v>9872</v>
      </c>
    </row>
    <row r="255" spans="1:7">
      <c r="A255" s="5" t="s">
        <v>6872</v>
      </c>
      <c r="B255" s="10" t="s">
        <v>9829</v>
      </c>
      <c r="C255" s="5" t="s">
        <v>7754</v>
      </c>
      <c r="D255" s="5" t="s">
        <v>9650</v>
      </c>
      <c r="E255" s="5" t="s">
        <v>1516</v>
      </c>
      <c r="F255" s="21" t="s">
        <v>8146</v>
      </c>
      <c r="G255" s="5" t="s">
        <v>9259</v>
      </c>
    </row>
    <row r="256" spans="1:7">
      <c r="A256" s="5" t="s">
        <v>6872</v>
      </c>
      <c r="B256" s="10" t="s">
        <v>9717</v>
      </c>
      <c r="C256" s="5" t="s">
        <v>9111</v>
      </c>
      <c r="D256" s="5" t="s">
        <v>10989</v>
      </c>
      <c r="E256" s="5" t="s">
        <v>1516</v>
      </c>
      <c r="F256" s="5" t="s">
        <v>9111</v>
      </c>
    </row>
    <row r="257" spans="1:7">
      <c r="A257" s="5" t="s">
        <v>6872</v>
      </c>
      <c r="B257" s="5" t="s">
        <v>9721</v>
      </c>
      <c r="C257" s="5" t="s">
        <v>545</v>
      </c>
      <c r="D257" s="5" t="s">
        <v>10423</v>
      </c>
      <c r="E257" s="5" t="s">
        <v>1516</v>
      </c>
      <c r="F257" s="5" t="s">
        <v>545</v>
      </c>
    </row>
    <row r="258" spans="1:7">
      <c r="A258" s="5" t="s">
        <v>6872</v>
      </c>
      <c r="B258" s="10" t="s">
        <v>9723</v>
      </c>
      <c r="C258" s="5" t="s">
        <v>8379</v>
      </c>
      <c r="D258" s="13" t="s">
        <v>10819</v>
      </c>
      <c r="E258" s="5" t="s">
        <v>1516</v>
      </c>
      <c r="F258" s="5" t="s">
        <v>10820</v>
      </c>
    </row>
    <row r="259" spans="1:7">
      <c r="A259" s="5" t="s">
        <v>6872</v>
      </c>
      <c r="B259" s="5" t="s">
        <v>9726</v>
      </c>
      <c r="C259" s="5" t="s">
        <v>10338</v>
      </c>
      <c r="D259" s="5" t="s">
        <v>10339</v>
      </c>
      <c r="E259" s="5" t="s">
        <v>1516</v>
      </c>
      <c r="F259" s="5" t="s">
        <v>10338</v>
      </c>
    </row>
    <row r="260" spans="1:7">
      <c r="A260" s="5" t="s">
        <v>6872</v>
      </c>
      <c r="B260" s="5" t="s">
        <v>9728</v>
      </c>
      <c r="C260" s="5" t="s">
        <v>11086</v>
      </c>
      <c r="D260" s="5" t="s">
        <v>9864</v>
      </c>
      <c r="E260" s="5" t="s">
        <v>1516</v>
      </c>
      <c r="F260" s="21" t="s">
        <v>8669</v>
      </c>
    </row>
    <row r="261" spans="1:7">
      <c r="A261" s="5" t="s">
        <v>6872</v>
      </c>
      <c r="B261" s="5" t="s">
        <v>9731</v>
      </c>
      <c r="C261" s="5" t="s">
        <v>8091</v>
      </c>
      <c r="D261" s="5" t="s">
        <v>9621</v>
      </c>
      <c r="E261" s="5" t="s">
        <v>1516</v>
      </c>
      <c r="F261" s="21" t="s">
        <v>8092</v>
      </c>
    </row>
    <row r="262" spans="1:7">
      <c r="A262" s="5" t="s">
        <v>6872</v>
      </c>
      <c r="B262" s="10" t="s">
        <v>9734</v>
      </c>
      <c r="C262" s="5" t="s">
        <v>8510</v>
      </c>
      <c r="D262" s="5" t="s">
        <v>8515</v>
      </c>
      <c r="E262" s="5" t="s">
        <v>1516</v>
      </c>
      <c r="F262" s="21" t="s">
        <v>8512</v>
      </c>
    </row>
    <row r="263" spans="1:7">
      <c r="A263" s="5" t="s">
        <v>6872</v>
      </c>
      <c r="B263" s="5" t="s">
        <v>9851</v>
      </c>
      <c r="C263" s="5" t="s">
        <v>8841</v>
      </c>
      <c r="D263" s="5" t="s">
        <v>10760</v>
      </c>
      <c r="E263" s="5" t="s">
        <v>1516</v>
      </c>
      <c r="F263" s="21" t="s">
        <v>8843</v>
      </c>
      <c r="G263" s="5" t="s">
        <v>9259</v>
      </c>
    </row>
    <row r="264" spans="1:7">
      <c r="A264" s="5" t="s">
        <v>6872</v>
      </c>
      <c r="B264" s="10" t="s">
        <v>9865</v>
      </c>
      <c r="C264" s="5" t="s">
        <v>8488</v>
      </c>
      <c r="D264" s="13" t="s">
        <v>10224</v>
      </c>
      <c r="E264" s="5" t="s">
        <v>1516</v>
      </c>
      <c r="F264" s="21" t="s">
        <v>1425</v>
      </c>
      <c r="G264" s="5" t="s">
        <v>7404</v>
      </c>
    </row>
    <row r="265" spans="1:7">
      <c r="A265" s="5" t="s">
        <v>6872</v>
      </c>
      <c r="B265" s="5" t="s">
        <v>9740</v>
      </c>
      <c r="C265" s="5" t="s">
        <v>9236</v>
      </c>
      <c r="D265" s="5" t="s">
        <v>9478</v>
      </c>
      <c r="E265" s="5" t="s">
        <v>1516</v>
      </c>
      <c r="F265" s="21" t="s">
        <v>9237</v>
      </c>
    </row>
    <row r="266" spans="1:7">
      <c r="A266" s="5" t="s">
        <v>6872</v>
      </c>
      <c r="B266" s="10" t="s">
        <v>9741</v>
      </c>
      <c r="C266" s="5" t="s">
        <v>52</v>
      </c>
      <c r="D266" s="5" t="s">
        <v>2366</v>
      </c>
      <c r="E266" s="5" t="s">
        <v>1516</v>
      </c>
      <c r="F266" s="5" t="s">
        <v>52</v>
      </c>
    </row>
    <row r="267" spans="1:7">
      <c r="A267" s="5" t="s">
        <v>6872</v>
      </c>
      <c r="B267" s="10" t="s">
        <v>9742</v>
      </c>
      <c r="C267" s="5" t="s">
        <v>7724</v>
      </c>
      <c r="D267" s="5" t="s">
        <v>9382</v>
      </c>
      <c r="E267" s="5" t="s">
        <v>1516</v>
      </c>
      <c r="F267" s="5" t="s">
        <v>7724</v>
      </c>
    </row>
    <row r="268" spans="1:7">
      <c r="A268" s="5" t="s">
        <v>6872</v>
      </c>
      <c r="B268" s="10" t="s">
        <v>9743</v>
      </c>
      <c r="C268" s="5" t="s">
        <v>3356</v>
      </c>
      <c r="D268" s="5" t="s">
        <v>10547</v>
      </c>
      <c r="E268" s="5" t="s">
        <v>1516</v>
      </c>
      <c r="F268" s="5" t="s">
        <v>3356</v>
      </c>
    </row>
    <row r="269" spans="1:7">
      <c r="A269" s="5" t="s">
        <v>6872</v>
      </c>
      <c r="B269" s="5" t="s">
        <v>9746</v>
      </c>
      <c r="C269" s="5" t="s">
        <v>10195</v>
      </c>
      <c r="D269" s="5" t="s">
        <v>10545</v>
      </c>
      <c r="E269" s="5" t="s">
        <v>1516</v>
      </c>
      <c r="F269" s="5" t="s">
        <v>10195</v>
      </c>
    </row>
    <row r="270" spans="1:7">
      <c r="A270" s="5" t="s">
        <v>6872</v>
      </c>
      <c r="B270" s="5" t="s">
        <v>9748</v>
      </c>
      <c r="C270" s="5" t="s">
        <v>10550</v>
      </c>
      <c r="D270" s="5" t="s">
        <v>10551</v>
      </c>
      <c r="E270" s="5" t="s">
        <v>1516</v>
      </c>
      <c r="F270" s="5" t="s">
        <v>10550</v>
      </c>
    </row>
    <row r="271" spans="1:7">
      <c r="A271" s="5" t="s">
        <v>6872</v>
      </c>
      <c r="B271" s="5" t="s">
        <v>9750</v>
      </c>
      <c r="C271" s="5" t="s">
        <v>15</v>
      </c>
      <c r="D271" s="13" t="s">
        <v>10634</v>
      </c>
      <c r="E271" s="5" t="s">
        <v>1516</v>
      </c>
      <c r="F271" s="5" t="s">
        <v>7023</v>
      </c>
    </row>
    <row r="272" spans="1:7">
      <c r="A272" s="5" t="s">
        <v>6872</v>
      </c>
      <c r="B272" s="5" t="s">
        <v>9752</v>
      </c>
      <c r="C272" s="5" t="s">
        <v>1641</v>
      </c>
      <c r="D272" s="13" t="s">
        <v>2314</v>
      </c>
      <c r="E272" s="5" t="s">
        <v>1516</v>
      </c>
      <c r="F272" s="21" t="s">
        <v>2315</v>
      </c>
    </row>
    <row r="273" spans="1:7">
      <c r="A273" s="5" t="s">
        <v>6872</v>
      </c>
      <c r="B273" s="10" t="s">
        <v>9753</v>
      </c>
      <c r="C273" s="5" t="s">
        <v>3059</v>
      </c>
      <c r="D273" s="5" t="s">
        <v>10142</v>
      </c>
      <c r="E273" s="5" t="s">
        <v>1516</v>
      </c>
      <c r="F273" s="5" t="s">
        <v>3059</v>
      </c>
    </row>
    <row r="274" spans="1:7">
      <c r="A274" s="5" t="s">
        <v>6872</v>
      </c>
      <c r="B274" s="5" t="s">
        <v>9754</v>
      </c>
      <c r="C274" s="5" t="s">
        <v>2902</v>
      </c>
      <c r="D274" s="13" t="s">
        <v>10977</v>
      </c>
      <c r="E274" s="5" t="s">
        <v>1516</v>
      </c>
      <c r="F274" s="21" t="s">
        <v>2904</v>
      </c>
    </row>
    <row r="275" spans="1:7">
      <c r="A275" s="5" t="s">
        <v>6872</v>
      </c>
      <c r="B275" s="10" t="s">
        <v>9755</v>
      </c>
      <c r="C275" s="5" t="s">
        <v>7989</v>
      </c>
      <c r="D275" s="5" t="s">
        <v>9669</v>
      </c>
      <c r="E275" s="5" t="s">
        <v>1516</v>
      </c>
      <c r="F275" s="5" t="s">
        <v>7989</v>
      </c>
    </row>
    <row r="276" spans="1:7">
      <c r="A276" s="5" t="s">
        <v>6872</v>
      </c>
      <c r="B276" s="10" t="s">
        <v>9756</v>
      </c>
      <c r="C276" s="5" t="s">
        <v>9187</v>
      </c>
      <c r="D276" s="5" t="s">
        <v>10881</v>
      </c>
      <c r="E276" s="5" t="s">
        <v>1516</v>
      </c>
      <c r="F276" s="5" t="s">
        <v>9187</v>
      </c>
    </row>
    <row r="277" spans="1:7">
      <c r="A277" s="5" t="s">
        <v>6872</v>
      </c>
      <c r="B277" s="5" t="s">
        <v>9868</v>
      </c>
      <c r="C277" s="5" t="s">
        <v>8488</v>
      </c>
      <c r="D277" s="13" t="s">
        <v>10227</v>
      </c>
      <c r="E277" s="5" t="s">
        <v>1516</v>
      </c>
      <c r="F277" s="21" t="s">
        <v>10228</v>
      </c>
      <c r="G277" s="5" t="s">
        <v>7404</v>
      </c>
    </row>
    <row r="278" spans="1:7">
      <c r="A278" s="5" t="s">
        <v>6872</v>
      </c>
      <c r="B278" s="10" t="s">
        <v>9760</v>
      </c>
      <c r="C278" s="5" t="s">
        <v>6950</v>
      </c>
      <c r="D278" s="5" t="s">
        <v>9413</v>
      </c>
      <c r="E278" s="5" t="s">
        <v>1516</v>
      </c>
      <c r="F278" s="5" t="s">
        <v>6950</v>
      </c>
    </row>
    <row r="279" spans="1:7">
      <c r="A279" s="5" t="s">
        <v>6872</v>
      </c>
      <c r="B279" s="10" t="s">
        <v>9761</v>
      </c>
      <c r="C279" s="5" t="s">
        <v>3049</v>
      </c>
      <c r="D279" s="5" t="s">
        <v>3048</v>
      </c>
      <c r="E279" s="5" t="s">
        <v>1516</v>
      </c>
      <c r="F279" s="5" t="s">
        <v>3049</v>
      </c>
    </row>
    <row r="280" spans="1:7">
      <c r="A280" s="5" t="s">
        <v>6872</v>
      </c>
      <c r="B280" s="10" t="s">
        <v>9762</v>
      </c>
      <c r="C280" s="5" t="s">
        <v>7993</v>
      </c>
      <c r="D280" s="5" t="s">
        <v>10405</v>
      </c>
      <c r="E280" s="5" t="s">
        <v>1516</v>
      </c>
      <c r="F280" s="5" t="s">
        <v>7993</v>
      </c>
    </row>
    <row r="281" spans="1:7">
      <c r="A281" s="5" t="s">
        <v>6872</v>
      </c>
      <c r="B281" s="5" t="s">
        <v>9764</v>
      </c>
      <c r="C281" s="5" t="s">
        <v>2521</v>
      </c>
      <c r="D281" s="5" t="s">
        <v>5175</v>
      </c>
      <c r="E281" s="5" t="s">
        <v>1516</v>
      </c>
      <c r="F281" s="5" t="s">
        <v>2521</v>
      </c>
    </row>
    <row r="282" spans="1:7">
      <c r="A282" s="5" t="s">
        <v>6872</v>
      </c>
      <c r="B282" s="5" t="s">
        <v>9766</v>
      </c>
      <c r="C282" s="5" t="s">
        <v>10601</v>
      </c>
      <c r="D282" s="5" t="s">
        <v>10602</v>
      </c>
      <c r="E282" s="5" t="s">
        <v>1516</v>
      </c>
      <c r="F282" s="21" t="s">
        <v>10603</v>
      </c>
    </row>
    <row r="283" spans="1:7">
      <c r="A283" s="5" t="s">
        <v>6872</v>
      </c>
      <c r="B283" s="10" t="s">
        <v>9877</v>
      </c>
      <c r="C283" s="5" t="s">
        <v>7754</v>
      </c>
      <c r="D283" s="5" t="s">
        <v>9650</v>
      </c>
      <c r="E283" s="5" t="s">
        <v>1516</v>
      </c>
      <c r="F283" s="21" t="s">
        <v>8146</v>
      </c>
      <c r="G283" s="5" t="s">
        <v>9259</v>
      </c>
    </row>
    <row r="284" spans="1:7">
      <c r="A284" s="5" t="s">
        <v>6872</v>
      </c>
      <c r="B284" s="10" t="s">
        <v>9769</v>
      </c>
      <c r="C284" s="5" t="s">
        <v>7572</v>
      </c>
      <c r="D284" s="5" t="s">
        <v>9290</v>
      </c>
      <c r="E284" s="5" t="s">
        <v>1516</v>
      </c>
      <c r="F284" s="21" t="s">
        <v>7574</v>
      </c>
    </row>
    <row r="285" spans="1:7">
      <c r="A285" s="5" t="s">
        <v>6872</v>
      </c>
      <c r="B285" s="10" t="s">
        <v>9770</v>
      </c>
      <c r="C285" s="5" t="s">
        <v>7989</v>
      </c>
      <c r="D285" s="5" t="s">
        <v>9669</v>
      </c>
      <c r="E285" s="5" t="s">
        <v>1516</v>
      </c>
      <c r="F285" s="5" t="s">
        <v>7989</v>
      </c>
    </row>
    <row r="286" spans="1:7">
      <c r="A286" s="5" t="s">
        <v>6872</v>
      </c>
      <c r="B286" s="10" t="s">
        <v>9887</v>
      </c>
      <c r="C286" s="5" t="s">
        <v>7754</v>
      </c>
      <c r="D286" s="5" t="s">
        <v>9650</v>
      </c>
      <c r="E286" s="5" t="s">
        <v>1516</v>
      </c>
      <c r="F286" s="21" t="s">
        <v>8146</v>
      </c>
      <c r="G286" s="5" t="s">
        <v>9259</v>
      </c>
    </row>
    <row r="287" spans="1:7">
      <c r="A287" s="5" t="s">
        <v>6872</v>
      </c>
      <c r="B287" s="5" t="s">
        <v>9773</v>
      </c>
      <c r="C287" s="5" t="s">
        <v>9821</v>
      </c>
      <c r="D287" s="5" t="s">
        <v>9822</v>
      </c>
      <c r="E287" s="5" t="s">
        <v>1516</v>
      </c>
      <c r="F287" s="5" t="s">
        <v>9821</v>
      </c>
    </row>
    <row r="288" spans="1:7">
      <c r="A288" s="5" t="s">
        <v>6872</v>
      </c>
      <c r="B288" s="5" t="s">
        <v>9774</v>
      </c>
      <c r="C288" s="5" t="s">
        <v>8747</v>
      </c>
      <c r="D288" s="5" t="s">
        <v>9943</v>
      </c>
      <c r="E288" s="5" t="s">
        <v>1516</v>
      </c>
      <c r="F288" s="21" t="s">
        <v>8748</v>
      </c>
    </row>
    <row r="289" spans="1:7">
      <c r="A289" s="5" t="s">
        <v>6872</v>
      </c>
      <c r="B289" s="10" t="s">
        <v>9775</v>
      </c>
      <c r="C289" s="5" t="s">
        <v>9044</v>
      </c>
      <c r="D289" s="5" t="s">
        <v>10826</v>
      </c>
      <c r="E289" s="5" t="s">
        <v>1516</v>
      </c>
      <c r="F289" s="21" t="s">
        <v>6993</v>
      </c>
    </row>
    <row r="290" spans="1:7">
      <c r="A290" s="5" t="s">
        <v>6872</v>
      </c>
      <c r="B290" s="5" t="s">
        <v>9777</v>
      </c>
      <c r="C290" s="5" t="s">
        <v>3813</v>
      </c>
      <c r="D290" s="13" t="s">
        <v>4626</v>
      </c>
      <c r="E290" s="5" t="s">
        <v>1516</v>
      </c>
      <c r="F290" s="21" t="s">
        <v>3815</v>
      </c>
    </row>
    <row r="291" spans="1:7">
      <c r="A291" s="5" t="s">
        <v>6872</v>
      </c>
      <c r="B291" s="5" t="s">
        <v>9778</v>
      </c>
      <c r="C291" s="5" t="s">
        <v>8434</v>
      </c>
      <c r="D291" s="5" t="s">
        <v>9757</v>
      </c>
      <c r="E291" s="5" t="s">
        <v>1516</v>
      </c>
      <c r="F291" s="21" t="s">
        <v>8435</v>
      </c>
    </row>
    <row r="292" spans="1:7">
      <c r="A292" s="5" t="s">
        <v>6872</v>
      </c>
      <c r="B292" s="10" t="s">
        <v>9779</v>
      </c>
      <c r="C292" s="5" t="s">
        <v>9203</v>
      </c>
      <c r="D292" s="5" t="s">
        <v>11071</v>
      </c>
      <c r="E292" s="5" t="s">
        <v>1516</v>
      </c>
      <c r="F292" s="5" t="s">
        <v>9203</v>
      </c>
    </row>
    <row r="293" spans="1:7">
      <c r="A293" s="5" t="s">
        <v>6872</v>
      </c>
      <c r="B293" s="5" t="s">
        <v>9780</v>
      </c>
      <c r="C293" s="5" t="s">
        <v>10995</v>
      </c>
      <c r="D293" s="5" t="s">
        <v>10996</v>
      </c>
      <c r="E293" s="5" t="s">
        <v>1516</v>
      </c>
      <c r="F293" s="5" t="s">
        <v>10995</v>
      </c>
    </row>
    <row r="294" spans="1:7">
      <c r="A294" s="5" t="s">
        <v>6872</v>
      </c>
      <c r="B294" s="5" t="s">
        <v>9781</v>
      </c>
      <c r="C294" s="5" t="s">
        <v>15</v>
      </c>
      <c r="D294" s="13" t="s">
        <v>9665</v>
      </c>
      <c r="E294" s="5" t="s">
        <v>1516</v>
      </c>
      <c r="F294" s="5" t="s">
        <v>7989</v>
      </c>
    </row>
    <row r="295" spans="1:7">
      <c r="A295" s="5" t="s">
        <v>6872</v>
      </c>
      <c r="B295" s="5" t="s">
        <v>9782</v>
      </c>
      <c r="C295" s="5" t="s">
        <v>6744</v>
      </c>
      <c r="D295" s="13" t="s">
        <v>10035</v>
      </c>
      <c r="E295" s="5" t="s">
        <v>1516</v>
      </c>
      <c r="F295" s="21" t="s">
        <v>241</v>
      </c>
    </row>
    <row r="296" spans="1:7">
      <c r="A296" s="5" t="s">
        <v>6872</v>
      </c>
      <c r="B296" s="10" t="s">
        <v>9888</v>
      </c>
      <c r="C296" s="5" t="s">
        <v>2381</v>
      </c>
      <c r="D296" s="13" t="s">
        <v>9507</v>
      </c>
      <c r="E296" s="5" t="s">
        <v>1516</v>
      </c>
      <c r="F296" s="5" t="s">
        <v>2383</v>
      </c>
      <c r="G296" s="5" t="s">
        <v>7404</v>
      </c>
    </row>
    <row r="297" spans="1:7">
      <c r="A297" s="5" t="s">
        <v>6872</v>
      </c>
      <c r="B297" s="5" t="s">
        <v>9784</v>
      </c>
      <c r="C297" s="5" t="s">
        <v>6987</v>
      </c>
      <c r="D297" s="5" t="s">
        <v>9751</v>
      </c>
      <c r="E297" s="5" t="s">
        <v>1516</v>
      </c>
      <c r="F297" s="5" t="s">
        <v>6987</v>
      </c>
    </row>
    <row r="298" spans="1:7">
      <c r="A298" s="5" t="s">
        <v>6872</v>
      </c>
      <c r="B298" s="5" t="s">
        <v>9785</v>
      </c>
      <c r="C298" s="5" t="s">
        <v>2521</v>
      </c>
      <c r="D298" s="5" t="s">
        <v>5175</v>
      </c>
      <c r="E298" s="5" t="s">
        <v>1516</v>
      </c>
      <c r="F298" s="5" t="s">
        <v>2521</v>
      </c>
    </row>
    <row r="299" spans="1:7">
      <c r="A299" s="5" t="s">
        <v>6872</v>
      </c>
      <c r="B299" s="5" t="s">
        <v>9786</v>
      </c>
      <c r="C299" s="5" t="s">
        <v>9922</v>
      </c>
      <c r="D299" s="5" t="s">
        <v>9923</v>
      </c>
      <c r="E299" s="5" t="s">
        <v>1516</v>
      </c>
      <c r="F299" s="5" t="s">
        <v>9922</v>
      </c>
    </row>
    <row r="300" spans="1:7">
      <c r="A300" s="5" t="s">
        <v>6872</v>
      </c>
      <c r="B300" s="5" t="s">
        <v>9787</v>
      </c>
      <c r="C300" s="5" t="s">
        <v>3426</v>
      </c>
      <c r="D300" s="13" t="s">
        <v>10867</v>
      </c>
      <c r="E300" s="5" t="s">
        <v>1516</v>
      </c>
      <c r="F300" s="5" t="s">
        <v>3054</v>
      </c>
    </row>
    <row r="301" spans="1:7">
      <c r="A301" s="5" t="s">
        <v>6872</v>
      </c>
      <c r="B301" s="5" t="s">
        <v>9788</v>
      </c>
      <c r="C301" s="5" t="s">
        <v>8196</v>
      </c>
      <c r="D301" s="5" t="s">
        <v>9671</v>
      </c>
      <c r="E301" s="5" t="s">
        <v>1516</v>
      </c>
      <c r="F301" s="21" t="s">
        <v>8197</v>
      </c>
    </row>
    <row r="302" spans="1:7">
      <c r="A302" s="5" t="s">
        <v>6872</v>
      </c>
      <c r="B302" s="5" t="s">
        <v>9789</v>
      </c>
      <c r="C302" s="5" t="s">
        <v>9925</v>
      </c>
      <c r="D302" s="5" t="s">
        <v>9926</v>
      </c>
      <c r="E302" s="5" t="s">
        <v>1516</v>
      </c>
      <c r="F302" s="5" t="s">
        <v>9925</v>
      </c>
    </row>
    <row r="303" spans="1:7">
      <c r="A303" s="5" t="s">
        <v>6872</v>
      </c>
      <c r="B303" s="5" t="s">
        <v>9791</v>
      </c>
      <c r="C303" s="5" t="s">
        <v>15</v>
      </c>
      <c r="D303" s="13" t="s">
        <v>10132</v>
      </c>
      <c r="E303" s="5" t="s">
        <v>1516</v>
      </c>
      <c r="F303" s="5" t="s">
        <v>10133</v>
      </c>
    </row>
    <row r="304" spans="1:7">
      <c r="A304" s="5" t="s">
        <v>6872</v>
      </c>
      <c r="B304" s="10" t="s">
        <v>9793</v>
      </c>
      <c r="C304" s="5" t="s">
        <v>9187</v>
      </c>
      <c r="D304" s="5" t="s">
        <v>10881</v>
      </c>
      <c r="E304" s="5" t="s">
        <v>1516</v>
      </c>
      <c r="F304" s="5" t="s">
        <v>9187</v>
      </c>
    </row>
    <row r="305" spans="1:7">
      <c r="A305" s="5" t="s">
        <v>6872</v>
      </c>
      <c r="B305" s="5" t="s">
        <v>9794</v>
      </c>
      <c r="C305" s="5" t="s">
        <v>3922</v>
      </c>
      <c r="D305" s="13" t="s">
        <v>9521</v>
      </c>
      <c r="E305" s="5" t="s">
        <v>1516</v>
      </c>
      <c r="F305" s="5" t="s">
        <v>146</v>
      </c>
    </row>
    <row r="306" spans="1:7">
      <c r="A306" s="5" t="s">
        <v>6872</v>
      </c>
      <c r="B306" s="5" t="s">
        <v>9795</v>
      </c>
      <c r="C306" s="5" t="s">
        <v>7719</v>
      </c>
      <c r="D306" s="5" t="s">
        <v>9399</v>
      </c>
      <c r="E306" s="5" t="s">
        <v>1516</v>
      </c>
      <c r="F306" s="5" t="s">
        <v>7719</v>
      </c>
    </row>
    <row r="307" spans="1:7">
      <c r="A307" s="5" t="s">
        <v>6872</v>
      </c>
      <c r="B307" s="10" t="s">
        <v>9796</v>
      </c>
      <c r="C307" s="5" t="s">
        <v>6516</v>
      </c>
      <c r="D307" s="5" t="s">
        <v>11032</v>
      </c>
      <c r="E307" s="5" t="s">
        <v>1516</v>
      </c>
      <c r="F307" s="21" t="s">
        <v>6520</v>
      </c>
    </row>
    <row r="308" spans="1:7">
      <c r="A308" s="5" t="s">
        <v>6872</v>
      </c>
      <c r="B308" s="10" t="s">
        <v>9797</v>
      </c>
      <c r="C308" s="5" t="s">
        <v>7561</v>
      </c>
      <c r="D308" s="5" t="s">
        <v>9272</v>
      </c>
      <c r="E308" s="5" t="s">
        <v>1516</v>
      </c>
      <c r="F308" s="21" t="s">
        <v>7562</v>
      </c>
    </row>
    <row r="309" spans="1:7">
      <c r="A309" s="5" t="s">
        <v>6872</v>
      </c>
      <c r="B309" s="5" t="s">
        <v>9799</v>
      </c>
      <c r="C309" s="5" t="s">
        <v>1791</v>
      </c>
      <c r="D309" s="5" t="s">
        <v>1790</v>
      </c>
      <c r="E309" s="5" t="s">
        <v>1516</v>
      </c>
      <c r="F309" s="5" t="s">
        <v>1791</v>
      </c>
    </row>
    <row r="310" spans="1:7">
      <c r="A310" s="5" t="s">
        <v>6872</v>
      </c>
      <c r="B310" s="10" t="s">
        <v>9892</v>
      </c>
      <c r="C310" s="5" t="s">
        <v>7754</v>
      </c>
      <c r="D310" s="5" t="s">
        <v>9650</v>
      </c>
      <c r="E310" s="5" t="s">
        <v>1516</v>
      </c>
      <c r="F310" s="21" t="s">
        <v>8146</v>
      </c>
      <c r="G310" s="5" t="s">
        <v>9259</v>
      </c>
    </row>
    <row r="311" spans="1:7">
      <c r="A311" s="5" t="s">
        <v>6872</v>
      </c>
      <c r="B311" s="5" t="s">
        <v>9804</v>
      </c>
      <c r="C311" s="5" t="s">
        <v>9467</v>
      </c>
      <c r="D311" s="5" t="s">
        <v>9468</v>
      </c>
      <c r="E311" s="5" t="s">
        <v>1516</v>
      </c>
      <c r="F311" s="5" t="s">
        <v>9467</v>
      </c>
    </row>
    <row r="312" spans="1:7">
      <c r="A312" s="5" t="s">
        <v>6872</v>
      </c>
      <c r="B312" s="5" t="s">
        <v>9807</v>
      </c>
      <c r="C312" s="5" t="s">
        <v>2521</v>
      </c>
      <c r="D312" s="5" t="s">
        <v>5175</v>
      </c>
      <c r="E312" s="5" t="s">
        <v>1516</v>
      </c>
      <c r="F312" s="5" t="s">
        <v>2521</v>
      </c>
    </row>
    <row r="313" spans="1:7">
      <c r="A313" s="5" t="s">
        <v>6872</v>
      </c>
      <c r="B313" s="5" t="s">
        <v>9954</v>
      </c>
      <c r="C313" s="5" t="s">
        <v>7777</v>
      </c>
      <c r="D313" s="13" t="s">
        <v>9411</v>
      </c>
      <c r="E313" s="5" t="s">
        <v>1516</v>
      </c>
      <c r="F313" s="5" t="s">
        <v>7779</v>
      </c>
      <c r="G313" s="5" t="s">
        <v>9259</v>
      </c>
    </row>
    <row r="314" spans="1:7">
      <c r="A314" s="5" t="s">
        <v>6872</v>
      </c>
      <c r="B314" s="5" t="s">
        <v>9811</v>
      </c>
      <c r="C314" s="5" t="s">
        <v>10534</v>
      </c>
      <c r="D314" s="5" t="s">
        <v>10535</v>
      </c>
      <c r="E314" s="5" t="s">
        <v>1516</v>
      </c>
      <c r="F314" s="5" t="s">
        <v>10534</v>
      </c>
    </row>
    <row r="315" spans="1:7">
      <c r="A315" s="5" t="s">
        <v>6872</v>
      </c>
      <c r="B315" s="5" t="s">
        <v>9813</v>
      </c>
      <c r="C315" s="5" t="s">
        <v>15</v>
      </c>
      <c r="D315" s="13" t="s">
        <v>10140</v>
      </c>
      <c r="E315" s="5" t="s">
        <v>1516</v>
      </c>
      <c r="F315" s="21" t="s">
        <v>542</v>
      </c>
    </row>
    <row r="316" spans="1:7">
      <c r="A316" s="5" t="s">
        <v>6872</v>
      </c>
      <c r="B316" s="10" t="s">
        <v>9816</v>
      </c>
      <c r="C316" s="5" t="s">
        <v>6950</v>
      </c>
      <c r="D316" s="5" t="s">
        <v>9413</v>
      </c>
      <c r="E316" s="5" t="s">
        <v>1516</v>
      </c>
      <c r="F316" s="5" t="s">
        <v>6950</v>
      </c>
    </row>
    <row r="317" spans="1:7">
      <c r="A317" s="5" t="s">
        <v>6872</v>
      </c>
      <c r="B317" s="5" t="s">
        <v>9959</v>
      </c>
      <c r="C317" s="5" t="s">
        <v>7878</v>
      </c>
      <c r="D317" s="13" t="s">
        <v>9465</v>
      </c>
      <c r="E317" s="5" t="s">
        <v>1516</v>
      </c>
      <c r="F317" s="5" t="s">
        <v>7880</v>
      </c>
      <c r="G317" s="5" t="s">
        <v>9259</v>
      </c>
    </row>
    <row r="318" spans="1:7">
      <c r="A318" s="5" t="s">
        <v>6872</v>
      </c>
      <c r="B318" s="10" t="s">
        <v>9820</v>
      </c>
      <c r="C318" s="5" t="s">
        <v>7565</v>
      </c>
      <c r="D318" s="5" t="s">
        <v>7566</v>
      </c>
      <c r="E318" s="5" t="s">
        <v>1516</v>
      </c>
      <c r="F318" s="5" t="s">
        <v>7565</v>
      </c>
    </row>
    <row r="319" spans="1:7">
      <c r="A319" s="5" t="s">
        <v>6872</v>
      </c>
      <c r="B319" s="5" t="s">
        <v>9823</v>
      </c>
      <c r="C319" s="5" t="s">
        <v>7989</v>
      </c>
      <c r="D319" s="13" t="s">
        <v>9694</v>
      </c>
      <c r="E319" s="5" t="s">
        <v>1516</v>
      </c>
      <c r="F319" s="5" t="s">
        <v>9695</v>
      </c>
    </row>
    <row r="320" spans="1:7">
      <c r="A320" s="5" t="s">
        <v>6872</v>
      </c>
      <c r="B320" s="10" t="s">
        <v>9826</v>
      </c>
      <c r="C320" s="5" t="s">
        <v>7989</v>
      </c>
      <c r="D320" s="5" t="s">
        <v>9669</v>
      </c>
      <c r="E320" s="5" t="s">
        <v>1516</v>
      </c>
      <c r="F320" s="5" t="s">
        <v>7989</v>
      </c>
    </row>
    <row r="321" spans="1:7">
      <c r="A321" s="5" t="s">
        <v>6872</v>
      </c>
      <c r="B321" s="5" t="s">
        <v>9960</v>
      </c>
      <c r="C321" s="5" t="s">
        <v>4629</v>
      </c>
      <c r="D321" s="13" t="s">
        <v>9265</v>
      </c>
      <c r="E321" s="5" t="s">
        <v>1516</v>
      </c>
      <c r="F321" s="5" t="s">
        <v>4631</v>
      </c>
      <c r="G321" s="5" t="s">
        <v>7404</v>
      </c>
    </row>
    <row r="322" spans="1:7">
      <c r="A322" s="5" t="s">
        <v>6872</v>
      </c>
      <c r="B322" s="5" t="s">
        <v>9831</v>
      </c>
      <c r="C322" s="5" t="s">
        <v>7786</v>
      </c>
      <c r="D322" s="13" t="s">
        <v>11079</v>
      </c>
      <c r="E322" s="5" t="s">
        <v>1516</v>
      </c>
      <c r="F322" s="21" t="s">
        <v>7786</v>
      </c>
    </row>
    <row r="323" spans="1:7">
      <c r="A323" s="5" t="s">
        <v>6872</v>
      </c>
      <c r="B323" s="5" t="s">
        <v>9833</v>
      </c>
      <c r="C323" s="5" t="s">
        <v>2521</v>
      </c>
      <c r="D323" s="5" t="s">
        <v>5175</v>
      </c>
      <c r="E323" s="5" t="s">
        <v>1516</v>
      </c>
      <c r="F323" s="5" t="s">
        <v>2521</v>
      </c>
    </row>
    <row r="324" spans="1:7">
      <c r="A324" s="5" t="s">
        <v>6872</v>
      </c>
      <c r="B324" s="5" t="s">
        <v>9836</v>
      </c>
      <c r="C324" s="5" t="s">
        <v>2521</v>
      </c>
      <c r="D324" s="5" t="s">
        <v>5175</v>
      </c>
      <c r="E324" s="5" t="s">
        <v>1516</v>
      </c>
      <c r="F324" s="5" t="s">
        <v>2521</v>
      </c>
    </row>
    <row r="325" spans="1:7">
      <c r="A325" s="5" t="s">
        <v>6872</v>
      </c>
      <c r="B325" s="5" t="s">
        <v>9839</v>
      </c>
      <c r="C325" s="5" t="s">
        <v>9849</v>
      </c>
      <c r="D325" s="5" t="s">
        <v>9850</v>
      </c>
      <c r="E325" s="5" t="s">
        <v>1516</v>
      </c>
      <c r="F325" s="5" t="s">
        <v>9849</v>
      </c>
    </row>
    <row r="326" spans="1:7">
      <c r="A326" s="5" t="s">
        <v>6872</v>
      </c>
      <c r="B326" s="5" t="s">
        <v>9842</v>
      </c>
      <c r="C326" s="5" t="s">
        <v>9462</v>
      </c>
      <c r="D326" s="5" t="s">
        <v>9463</v>
      </c>
      <c r="E326" s="5" t="s">
        <v>1516</v>
      </c>
      <c r="F326" s="5" t="s">
        <v>9462</v>
      </c>
    </row>
    <row r="327" spans="1:7">
      <c r="A327" s="5" t="s">
        <v>6872</v>
      </c>
      <c r="B327" s="10" t="s">
        <v>9843</v>
      </c>
      <c r="C327" s="5" t="s">
        <v>1662</v>
      </c>
      <c r="D327" s="5" t="s">
        <v>1661</v>
      </c>
      <c r="E327" s="5" t="s">
        <v>1516</v>
      </c>
      <c r="F327" s="5" t="s">
        <v>1662</v>
      </c>
    </row>
    <row r="328" spans="1:7">
      <c r="A328" s="5" t="s">
        <v>6872</v>
      </c>
      <c r="B328" s="5" t="s">
        <v>9845</v>
      </c>
      <c r="C328" s="5" t="s">
        <v>10030</v>
      </c>
      <c r="D328" s="5" t="s">
        <v>10031</v>
      </c>
      <c r="E328" s="5" t="s">
        <v>1516</v>
      </c>
      <c r="F328" s="5" t="s">
        <v>10030</v>
      </c>
    </row>
    <row r="329" spans="1:7">
      <c r="A329" s="5" t="s">
        <v>6872</v>
      </c>
      <c r="B329" s="10" t="s">
        <v>9846</v>
      </c>
      <c r="C329" s="5" t="s">
        <v>9375</v>
      </c>
      <c r="D329" s="13" t="s">
        <v>9376</v>
      </c>
      <c r="E329" s="5" t="s">
        <v>1516</v>
      </c>
      <c r="F329" s="5" t="s">
        <v>7721</v>
      </c>
    </row>
    <row r="330" spans="1:7">
      <c r="A330" s="5" t="s">
        <v>6872</v>
      </c>
      <c r="B330" s="10" t="s">
        <v>9848</v>
      </c>
      <c r="C330" s="5" t="s">
        <v>8510</v>
      </c>
      <c r="D330" s="5" t="s">
        <v>8515</v>
      </c>
      <c r="E330" s="5" t="s">
        <v>1516</v>
      </c>
      <c r="F330" s="21" t="s">
        <v>8512</v>
      </c>
    </row>
    <row r="331" spans="1:7">
      <c r="A331" s="5" t="s">
        <v>6872</v>
      </c>
      <c r="B331" s="5" t="s">
        <v>9974</v>
      </c>
      <c r="C331" s="5" t="s">
        <v>8845</v>
      </c>
      <c r="D331" s="5" t="s">
        <v>10028</v>
      </c>
      <c r="E331" s="5" t="s">
        <v>1516</v>
      </c>
      <c r="F331" s="21" t="s">
        <v>6554</v>
      </c>
      <c r="G331" s="5" t="s">
        <v>9259</v>
      </c>
    </row>
    <row r="332" spans="1:7">
      <c r="A332" s="5" t="s">
        <v>6872</v>
      </c>
      <c r="B332" s="5" t="s">
        <v>9852</v>
      </c>
      <c r="C332" s="5" t="s">
        <v>8638</v>
      </c>
      <c r="D332" s="5" t="s">
        <v>10173</v>
      </c>
      <c r="E332" s="5" t="s">
        <v>1516</v>
      </c>
      <c r="F332" s="21" t="s">
        <v>8640</v>
      </c>
    </row>
    <row r="333" spans="1:7">
      <c r="A333" s="5" t="s">
        <v>6872</v>
      </c>
      <c r="B333" s="10" t="s">
        <v>9853</v>
      </c>
      <c r="C333" s="5" t="s">
        <v>544</v>
      </c>
      <c r="D333" s="5" t="s">
        <v>8549</v>
      </c>
      <c r="E333" s="5" t="s">
        <v>1516</v>
      </c>
      <c r="F333" s="5" t="s">
        <v>544</v>
      </c>
    </row>
    <row r="334" spans="1:7">
      <c r="A334" s="5" t="s">
        <v>6872</v>
      </c>
      <c r="B334" s="10" t="s">
        <v>9855</v>
      </c>
      <c r="C334" s="5" t="s">
        <v>544</v>
      </c>
      <c r="D334" s="5" t="s">
        <v>8549</v>
      </c>
      <c r="E334" s="5" t="s">
        <v>1516</v>
      </c>
      <c r="F334" s="5" t="s">
        <v>544</v>
      </c>
    </row>
    <row r="335" spans="1:7">
      <c r="A335" s="5" t="s">
        <v>6872</v>
      </c>
      <c r="B335" s="10" t="s">
        <v>9856</v>
      </c>
      <c r="C335" s="5" t="s">
        <v>544</v>
      </c>
      <c r="D335" s="5" t="s">
        <v>8549</v>
      </c>
      <c r="E335" s="5" t="s">
        <v>1516</v>
      </c>
      <c r="F335" s="5" t="s">
        <v>544</v>
      </c>
    </row>
    <row r="336" spans="1:7">
      <c r="A336" s="5" t="s">
        <v>6872</v>
      </c>
      <c r="B336" s="10" t="s">
        <v>9857</v>
      </c>
      <c r="C336" s="5" t="s">
        <v>544</v>
      </c>
      <c r="D336" s="5" t="s">
        <v>8549</v>
      </c>
      <c r="E336" s="5" t="s">
        <v>1516</v>
      </c>
      <c r="F336" s="5" t="s">
        <v>544</v>
      </c>
    </row>
    <row r="337" spans="1:7">
      <c r="A337" s="5" t="s">
        <v>6872</v>
      </c>
      <c r="B337" s="10" t="s">
        <v>9860</v>
      </c>
      <c r="C337" s="5" t="s">
        <v>544</v>
      </c>
      <c r="D337" s="5" t="s">
        <v>8549</v>
      </c>
      <c r="E337" s="5" t="s">
        <v>1516</v>
      </c>
      <c r="F337" s="5" t="s">
        <v>544</v>
      </c>
    </row>
    <row r="338" spans="1:7">
      <c r="A338" s="5" t="s">
        <v>6872</v>
      </c>
      <c r="B338" s="10" t="s">
        <v>9862</v>
      </c>
      <c r="C338" s="5" t="s">
        <v>544</v>
      </c>
      <c r="D338" s="5" t="s">
        <v>8549</v>
      </c>
      <c r="E338" s="5" t="s">
        <v>1516</v>
      </c>
      <c r="F338" s="5" t="s">
        <v>544</v>
      </c>
    </row>
    <row r="339" spans="1:7">
      <c r="A339" s="5" t="s">
        <v>6872</v>
      </c>
      <c r="B339" s="10" t="s">
        <v>9863</v>
      </c>
      <c r="C339" s="5" t="s">
        <v>7565</v>
      </c>
      <c r="D339" s="5" t="s">
        <v>7566</v>
      </c>
      <c r="E339" s="5" t="s">
        <v>1516</v>
      </c>
      <c r="F339" s="5" t="s">
        <v>7565</v>
      </c>
    </row>
    <row r="340" spans="1:7">
      <c r="A340" s="5" t="s">
        <v>6872</v>
      </c>
      <c r="B340" s="5" t="s">
        <v>9979</v>
      </c>
      <c r="C340" s="5" t="s">
        <v>4999</v>
      </c>
      <c r="D340" s="13" t="s">
        <v>11001</v>
      </c>
      <c r="E340" s="5" t="s">
        <v>1516</v>
      </c>
      <c r="F340" s="5" t="s">
        <v>5001</v>
      </c>
      <c r="G340" s="5" t="s">
        <v>9259</v>
      </c>
    </row>
    <row r="341" spans="1:7">
      <c r="A341" s="5" t="s">
        <v>6872</v>
      </c>
      <c r="B341" s="5" t="s">
        <v>9981</v>
      </c>
      <c r="C341" s="5" t="s">
        <v>9649</v>
      </c>
      <c r="D341" s="13" t="s">
        <v>9776</v>
      </c>
      <c r="E341" s="5" t="s">
        <v>1516</v>
      </c>
      <c r="F341" s="21" t="s">
        <v>1421</v>
      </c>
      <c r="G341" s="5" t="s">
        <v>9259</v>
      </c>
    </row>
    <row r="342" spans="1:7">
      <c r="A342" s="5" t="s">
        <v>6872</v>
      </c>
      <c r="B342" s="5" t="s">
        <v>9871</v>
      </c>
      <c r="C342" s="5" t="s">
        <v>1929</v>
      </c>
      <c r="D342" s="5" t="s">
        <v>1928</v>
      </c>
      <c r="E342" s="5" t="s">
        <v>1516</v>
      </c>
      <c r="F342" s="5" t="s">
        <v>1929</v>
      </c>
    </row>
    <row r="343" spans="1:7">
      <c r="A343" s="5" t="s">
        <v>6872</v>
      </c>
      <c r="B343" s="10" t="s">
        <v>9874</v>
      </c>
      <c r="C343" s="5" t="s">
        <v>7989</v>
      </c>
      <c r="D343" s="5" t="s">
        <v>9669</v>
      </c>
      <c r="E343" s="5" t="s">
        <v>1516</v>
      </c>
      <c r="F343" s="5" t="s">
        <v>7989</v>
      </c>
    </row>
    <row r="344" spans="1:7">
      <c r="A344" s="5" t="s">
        <v>6872</v>
      </c>
      <c r="B344" s="10" t="s">
        <v>9875</v>
      </c>
      <c r="C344" s="5" t="s">
        <v>7572</v>
      </c>
      <c r="D344" s="5" t="s">
        <v>9290</v>
      </c>
      <c r="E344" s="5" t="s">
        <v>1516</v>
      </c>
      <c r="F344" s="21" t="s">
        <v>7574</v>
      </c>
    </row>
    <row r="345" spans="1:7">
      <c r="A345" s="5" t="s">
        <v>6872</v>
      </c>
      <c r="B345" s="5" t="s">
        <v>9985</v>
      </c>
      <c r="C345" s="5" t="s">
        <v>5520</v>
      </c>
      <c r="D345" s="5" t="s">
        <v>9623</v>
      </c>
      <c r="E345" s="5" t="s">
        <v>1516</v>
      </c>
      <c r="F345" s="21" t="s">
        <v>5521</v>
      </c>
      <c r="G345" s="5" t="s">
        <v>9259</v>
      </c>
    </row>
    <row r="346" spans="1:7">
      <c r="A346" s="5" t="s">
        <v>6872</v>
      </c>
      <c r="B346" s="10" t="s">
        <v>9879</v>
      </c>
      <c r="C346" s="5" t="s">
        <v>7661</v>
      </c>
      <c r="D346" s="13" t="s">
        <v>10168</v>
      </c>
      <c r="E346" s="5" t="s">
        <v>1516</v>
      </c>
      <c r="F346" s="5" t="s">
        <v>7676</v>
      </c>
    </row>
    <row r="347" spans="1:7">
      <c r="A347" s="5" t="s">
        <v>6872</v>
      </c>
      <c r="B347" s="10" t="s">
        <v>9881</v>
      </c>
      <c r="C347" s="5" t="s">
        <v>7661</v>
      </c>
      <c r="D347" s="13" t="s">
        <v>10168</v>
      </c>
      <c r="E347" s="5" t="s">
        <v>1516</v>
      </c>
      <c r="F347" s="5" t="s">
        <v>7676</v>
      </c>
    </row>
    <row r="348" spans="1:7">
      <c r="A348" s="5" t="s">
        <v>6872</v>
      </c>
      <c r="B348" s="10" t="s">
        <v>9883</v>
      </c>
      <c r="C348" s="5" t="s">
        <v>6950</v>
      </c>
      <c r="D348" s="5" t="s">
        <v>9413</v>
      </c>
      <c r="E348" s="5" t="s">
        <v>1516</v>
      </c>
      <c r="F348" s="5" t="s">
        <v>6950</v>
      </c>
    </row>
    <row r="349" spans="1:7">
      <c r="A349" s="5" t="s">
        <v>6872</v>
      </c>
      <c r="B349" s="10" t="s">
        <v>9885</v>
      </c>
      <c r="C349" s="5" t="s">
        <v>7572</v>
      </c>
      <c r="D349" s="5" t="s">
        <v>9290</v>
      </c>
      <c r="E349" s="5" t="s">
        <v>1516</v>
      </c>
      <c r="F349" s="21" t="s">
        <v>7574</v>
      </c>
    </row>
    <row r="350" spans="1:7">
      <c r="A350" s="5" t="s">
        <v>6872</v>
      </c>
      <c r="B350" s="5" t="s">
        <v>9986</v>
      </c>
      <c r="C350" s="5" t="s">
        <v>8887</v>
      </c>
      <c r="D350" s="5" t="s">
        <v>10060</v>
      </c>
      <c r="E350" s="5" t="s">
        <v>1516</v>
      </c>
      <c r="F350" s="21" t="s">
        <v>8889</v>
      </c>
      <c r="G350" s="5" t="s">
        <v>9259</v>
      </c>
    </row>
    <row r="351" spans="1:7">
      <c r="A351" s="5" t="s">
        <v>6872</v>
      </c>
      <c r="B351" s="5" t="s">
        <v>9989</v>
      </c>
      <c r="C351" s="5" t="s">
        <v>8507</v>
      </c>
      <c r="D351" s="13" t="s">
        <v>10625</v>
      </c>
      <c r="E351" s="5" t="s">
        <v>1516</v>
      </c>
      <c r="F351" s="21" t="s">
        <v>4327</v>
      </c>
      <c r="G351" s="5" t="s">
        <v>9259</v>
      </c>
    </row>
    <row r="352" spans="1:7">
      <c r="A352" s="5" t="s">
        <v>6872</v>
      </c>
      <c r="B352" s="5" t="s">
        <v>9889</v>
      </c>
      <c r="C352" s="5" t="s">
        <v>9111</v>
      </c>
      <c r="D352" s="13" t="s">
        <v>11011</v>
      </c>
      <c r="E352" s="5" t="s">
        <v>1516</v>
      </c>
      <c r="F352" s="21" t="s">
        <v>52</v>
      </c>
    </row>
    <row r="353" spans="1:7">
      <c r="A353" s="5" t="s">
        <v>6872</v>
      </c>
      <c r="B353" s="10" t="s">
        <v>9890</v>
      </c>
      <c r="C353" s="5" t="s">
        <v>9051</v>
      </c>
      <c r="D353" s="5" t="s">
        <v>10232</v>
      </c>
      <c r="E353" s="5" t="s">
        <v>1516</v>
      </c>
      <c r="F353" s="21" t="s">
        <v>9053</v>
      </c>
    </row>
    <row r="354" spans="1:7">
      <c r="A354" s="5" t="s">
        <v>6872</v>
      </c>
      <c r="B354" s="5" t="s">
        <v>10023</v>
      </c>
      <c r="C354" s="5" t="s">
        <v>8135</v>
      </c>
      <c r="D354" s="5" t="s">
        <v>9643</v>
      </c>
      <c r="E354" s="5" t="s">
        <v>1516</v>
      </c>
      <c r="F354" s="21" t="s">
        <v>2396</v>
      </c>
      <c r="G354" s="5" t="s">
        <v>9259</v>
      </c>
    </row>
    <row r="355" spans="1:7">
      <c r="A355" s="5" t="s">
        <v>6872</v>
      </c>
      <c r="B355" s="5" t="s">
        <v>9893</v>
      </c>
      <c r="C355" s="5" t="s">
        <v>3779</v>
      </c>
      <c r="D355" s="5" t="s">
        <v>10613</v>
      </c>
      <c r="E355" s="5" t="s">
        <v>1516</v>
      </c>
      <c r="F355" s="21" t="s">
        <v>3781</v>
      </c>
    </row>
    <row r="356" spans="1:7">
      <c r="A356" s="5" t="s">
        <v>6872</v>
      </c>
      <c r="B356" s="5" t="s">
        <v>9894</v>
      </c>
      <c r="C356" s="5" t="s">
        <v>7980</v>
      </c>
      <c r="D356" s="5" t="s">
        <v>10121</v>
      </c>
      <c r="E356" s="5" t="s">
        <v>1516</v>
      </c>
      <c r="F356" s="5" t="s">
        <v>7980</v>
      </c>
    </row>
    <row r="357" spans="1:7">
      <c r="A357" s="5" t="s">
        <v>6872</v>
      </c>
      <c r="B357" s="5" t="s">
        <v>9895</v>
      </c>
      <c r="C357" s="5" t="s">
        <v>8453</v>
      </c>
      <c r="D357" s="5" t="s">
        <v>10605</v>
      </c>
      <c r="E357" s="5" t="s">
        <v>1516</v>
      </c>
      <c r="F357" s="21" t="s">
        <v>8455</v>
      </c>
    </row>
    <row r="358" spans="1:7">
      <c r="A358" s="5" t="s">
        <v>6872</v>
      </c>
      <c r="B358" s="5" t="s">
        <v>9898</v>
      </c>
      <c r="C358" s="5" t="s">
        <v>10180</v>
      </c>
      <c r="D358" s="5" t="s">
        <v>10181</v>
      </c>
      <c r="E358" s="5" t="s">
        <v>1516</v>
      </c>
      <c r="F358" s="5" t="s">
        <v>10180</v>
      </c>
    </row>
    <row r="359" spans="1:7">
      <c r="A359" s="5" t="s">
        <v>6872</v>
      </c>
      <c r="B359" s="5" t="s">
        <v>9902</v>
      </c>
      <c r="C359" s="5" t="s">
        <v>10177</v>
      </c>
      <c r="D359" s="5" t="s">
        <v>10178</v>
      </c>
      <c r="E359" s="5" t="s">
        <v>1516</v>
      </c>
      <c r="F359" s="5" t="s">
        <v>10177</v>
      </c>
    </row>
    <row r="360" spans="1:7">
      <c r="A360" s="5" t="s">
        <v>6872</v>
      </c>
      <c r="B360" s="5" t="s">
        <v>9906</v>
      </c>
      <c r="C360" s="5" t="s">
        <v>3657</v>
      </c>
      <c r="D360" s="5" t="s">
        <v>3658</v>
      </c>
      <c r="E360" s="5" t="s">
        <v>1516</v>
      </c>
      <c r="F360" s="21" t="s">
        <v>3659</v>
      </c>
    </row>
    <row r="361" spans="1:7">
      <c r="A361" s="5" t="s">
        <v>6872</v>
      </c>
      <c r="B361" s="5" t="s">
        <v>9908</v>
      </c>
      <c r="C361" s="5" t="s">
        <v>8789</v>
      </c>
      <c r="D361" s="5" t="s">
        <v>10751</v>
      </c>
      <c r="E361" s="5" t="s">
        <v>1516</v>
      </c>
      <c r="F361" s="5" t="s">
        <v>8789</v>
      </c>
    </row>
    <row r="362" spans="1:7">
      <c r="A362" s="5" t="s">
        <v>6872</v>
      </c>
      <c r="B362" s="5" t="s">
        <v>9910</v>
      </c>
      <c r="C362" s="5" t="s">
        <v>10137</v>
      </c>
      <c r="D362" s="5" t="s">
        <v>10138</v>
      </c>
      <c r="E362" s="5" t="s">
        <v>1516</v>
      </c>
      <c r="F362" s="5" t="s">
        <v>10137</v>
      </c>
    </row>
    <row r="363" spans="1:7">
      <c r="A363" s="5" t="s">
        <v>6872</v>
      </c>
      <c r="B363" s="5" t="s">
        <v>9912</v>
      </c>
      <c r="C363" s="5" t="s">
        <v>9372</v>
      </c>
      <c r="D363" s="5" t="s">
        <v>9373</v>
      </c>
      <c r="E363" s="5" t="s">
        <v>1516</v>
      </c>
      <c r="F363" s="5" t="s">
        <v>9372</v>
      </c>
    </row>
    <row r="364" spans="1:7">
      <c r="A364" s="5" t="s">
        <v>6872</v>
      </c>
      <c r="B364" s="5" t="s">
        <v>9914</v>
      </c>
      <c r="C364" s="5" t="s">
        <v>9454</v>
      </c>
      <c r="D364" s="5" t="s">
        <v>9455</v>
      </c>
      <c r="E364" s="5" t="s">
        <v>1516</v>
      </c>
      <c r="F364" s="5" t="s">
        <v>9454</v>
      </c>
    </row>
    <row r="365" spans="1:7">
      <c r="A365" s="5" t="s">
        <v>6872</v>
      </c>
      <c r="B365" s="5" t="s">
        <v>10027</v>
      </c>
      <c r="C365" s="5" t="s">
        <v>8709</v>
      </c>
      <c r="D365" s="13" t="s">
        <v>9886</v>
      </c>
      <c r="E365" s="5" t="s">
        <v>1516</v>
      </c>
      <c r="F365" s="21" t="s">
        <v>8711</v>
      </c>
      <c r="G365" s="5" t="s">
        <v>9259</v>
      </c>
    </row>
    <row r="366" spans="1:7">
      <c r="A366" s="5" t="s">
        <v>6872</v>
      </c>
      <c r="B366" s="5" t="s">
        <v>10029</v>
      </c>
      <c r="C366" s="5" t="s">
        <v>8705</v>
      </c>
      <c r="D366" s="13" t="s">
        <v>9884</v>
      </c>
      <c r="E366" s="5" t="s">
        <v>1516</v>
      </c>
      <c r="F366" s="21" t="s">
        <v>8707</v>
      </c>
      <c r="G366" s="5" t="s">
        <v>9259</v>
      </c>
    </row>
    <row r="367" spans="1:7">
      <c r="A367" s="5" t="s">
        <v>6872</v>
      </c>
      <c r="B367" s="5" t="s">
        <v>9924</v>
      </c>
      <c r="C367" s="5" t="s">
        <v>10784</v>
      </c>
      <c r="D367" s="5" t="s">
        <v>10785</v>
      </c>
      <c r="E367" s="5" t="s">
        <v>1516</v>
      </c>
      <c r="F367" s="21" t="s">
        <v>10786</v>
      </c>
    </row>
    <row r="368" spans="1:7">
      <c r="A368" s="5" t="s">
        <v>6872</v>
      </c>
      <c r="B368" s="5" t="s">
        <v>9927</v>
      </c>
      <c r="C368" s="5" t="s">
        <v>1725</v>
      </c>
      <c r="D368" s="13" t="s">
        <v>10442</v>
      </c>
      <c r="E368" s="5" t="s">
        <v>1516</v>
      </c>
      <c r="F368" s="5" t="s">
        <v>10443</v>
      </c>
    </row>
    <row r="369" spans="1:7">
      <c r="A369" s="5" t="s">
        <v>6872</v>
      </c>
      <c r="B369" s="5" t="s">
        <v>9930</v>
      </c>
      <c r="C369" s="5" t="s">
        <v>8928</v>
      </c>
      <c r="D369" s="5" t="s">
        <v>10082</v>
      </c>
      <c r="E369" s="5" t="s">
        <v>1516</v>
      </c>
      <c r="F369" s="5" t="s">
        <v>1037</v>
      </c>
      <c r="G369" s="5" t="s">
        <v>9259</v>
      </c>
    </row>
    <row r="370" spans="1:7">
      <c r="A370" s="5" t="s">
        <v>6872</v>
      </c>
      <c r="B370" s="5" t="s">
        <v>9933</v>
      </c>
      <c r="C370" s="5" t="s">
        <v>8857</v>
      </c>
      <c r="D370" s="5" t="s">
        <v>10218</v>
      </c>
      <c r="E370" s="5" t="s">
        <v>1516</v>
      </c>
      <c r="F370" s="21" t="s">
        <v>8859</v>
      </c>
    </row>
    <row r="371" spans="1:7">
      <c r="A371" s="5" t="s">
        <v>6872</v>
      </c>
      <c r="B371" s="5" t="s">
        <v>9936</v>
      </c>
      <c r="C371" s="5" t="s">
        <v>2190</v>
      </c>
      <c r="D371" s="5" t="s">
        <v>2191</v>
      </c>
      <c r="E371" s="5" t="s">
        <v>1516</v>
      </c>
      <c r="F371" s="21" t="s">
        <v>2192</v>
      </c>
    </row>
    <row r="372" spans="1:7">
      <c r="A372" s="5" t="s">
        <v>6872</v>
      </c>
      <c r="B372" s="5" t="s">
        <v>9939</v>
      </c>
      <c r="C372" s="5" t="s">
        <v>3340</v>
      </c>
      <c r="D372" s="5" t="s">
        <v>9953</v>
      </c>
      <c r="E372" s="5" t="s">
        <v>1516</v>
      </c>
      <c r="F372" s="21" t="s">
        <v>3342</v>
      </c>
    </row>
    <row r="373" spans="1:7">
      <c r="A373" s="5" t="s">
        <v>6872</v>
      </c>
      <c r="B373" s="5" t="s">
        <v>9942</v>
      </c>
      <c r="C373" s="5" t="s">
        <v>2362</v>
      </c>
      <c r="D373" s="5" t="s">
        <v>9487</v>
      </c>
      <c r="E373" s="5" t="s">
        <v>1516</v>
      </c>
      <c r="F373" s="21" t="s">
        <v>2364</v>
      </c>
    </row>
    <row r="374" spans="1:7">
      <c r="A374" s="5" t="s">
        <v>6872</v>
      </c>
      <c r="B374" s="5" t="s">
        <v>9944</v>
      </c>
      <c r="C374" s="5" t="s">
        <v>2358</v>
      </c>
      <c r="D374" s="5" t="s">
        <v>9489</v>
      </c>
      <c r="E374" s="5" t="s">
        <v>1516</v>
      </c>
      <c r="F374" s="21" t="s">
        <v>2360</v>
      </c>
    </row>
    <row r="375" spans="1:7">
      <c r="A375" s="5" t="s">
        <v>6872</v>
      </c>
      <c r="B375" s="5" t="s">
        <v>10032</v>
      </c>
      <c r="C375" s="5" t="s">
        <v>8701</v>
      </c>
      <c r="D375" s="13" t="s">
        <v>9882</v>
      </c>
      <c r="E375" s="5" t="s">
        <v>1516</v>
      </c>
      <c r="F375" s="21" t="s">
        <v>8703</v>
      </c>
      <c r="G375" s="5" t="s">
        <v>9259</v>
      </c>
    </row>
    <row r="376" spans="1:7">
      <c r="A376" s="5" t="s">
        <v>6872</v>
      </c>
      <c r="B376" s="5" t="s">
        <v>10034</v>
      </c>
      <c r="C376" s="5" t="s">
        <v>8698</v>
      </c>
      <c r="D376" s="13" t="s">
        <v>9880</v>
      </c>
      <c r="E376" s="5" t="s">
        <v>1516</v>
      </c>
      <c r="F376" s="21" t="s">
        <v>7145</v>
      </c>
      <c r="G376" s="5" t="s">
        <v>9259</v>
      </c>
    </row>
    <row r="377" spans="1:7">
      <c r="A377" s="5" t="s">
        <v>6872</v>
      </c>
      <c r="B377" s="5" t="s">
        <v>10036</v>
      </c>
      <c r="C377" s="5" t="s">
        <v>8695</v>
      </c>
      <c r="D377" s="13" t="s">
        <v>9878</v>
      </c>
      <c r="E377" s="5" t="s">
        <v>1516</v>
      </c>
      <c r="F377" s="21" t="s">
        <v>7140</v>
      </c>
      <c r="G377" s="5" t="s">
        <v>9259</v>
      </c>
    </row>
    <row r="378" spans="1:7">
      <c r="A378" s="5" t="s">
        <v>6872</v>
      </c>
      <c r="B378" s="5" t="s">
        <v>9958</v>
      </c>
      <c r="C378" s="5" t="s">
        <v>9360</v>
      </c>
      <c r="D378" s="13" t="s">
        <v>9361</v>
      </c>
      <c r="E378" s="5" t="s">
        <v>1516</v>
      </c>
      <c r="F378" s="21" t="s">
        <v>9362</v>
      </c>
    </row>
    <row r="379" spans="1:7">
      <c r="A379" s="5" t="s">
        <v>6872</v>
      </c>
      <c r="B379" s="5" t="s">
        <v>10038</v>
      </c>
      <c r="C379" s="5" t="s">
        <v>8691</v>
      </c>
      <c r="D379" s="13" t="s">
        <v>9876</v>
      </c>
      <c r="E379" s="5" t="s">
        <v>1516</v>
      </c>
      <c r="F379" s="21" t="s">
        <v>8693</v>
      </c>
      <c r="G379" s="5" t="s">
        <v>9259</v>
      </c>
    </row>
    <row r="380" spans="1:7">
      <c r="A380" s="5" t="s">
        <v>6872</v>
      </c>
      <c r="B380" s="5" t="s">
        <v>10040</v>
      </c>
      <c r="C380" s="5" t="s">
        <v>8687</v>
      </c>
      <c r="D380" s="13" t="s">
        <v>8688</v>
      </c>
      <c r="E380" s="5" t="s">
        <v>1516</v>
      </c>
      <c r="F380" s="21" t="s">
        <v>8689</v>
      </c>
      <c r="G380" s="5" t="s">
        <v>9259</v>
      </c>
    </row>
    <row r="381" spans="1:7">
      <c r="A381" s="5" t="s">
        <v>6872</v>
      </c>
      <c r="B381" s="5" t="s">
        <v>9961</v>
      </c>
      <c r="C381" s="5" t="s">
        <v>7493</v>
      </c>
      <c r="D381" s="5" t="s">
        <v>7494</v>
      </c>
      <c r="E381" s="5" t="s">
        <v>1516</v>
      </c>
      <c r="F381" s="21" t="s">
        <v>7495</v>
      </c>
    </row>
    <row r="382" spans="1:7">
      <c r="A382" s="5" t="s">
        <v>6872</v>
      </c>
      <c r="B382" s="5" t="s">
        <v>10068</v>
      </c>
      <c r="C382" s="5" t="s">
        <v>7973</v>
      </c>
      <c r="D382" s="5" t="s">
        <v>9534</v>
      </c>
      <c r="E382" s="5" t="s">
        <v>1516</v>
      </c>
      <c r="F382" s="5" t="s">
        <v>3751</v>
      </c>
      <c r="G382" s="5" t="s">
        <v>9259</v>
      </c>
    </row>
    <row r="383" spans="1:7">
      <c r="A383" s="5" t="s">
        <v>6872</v>
      </c>
      <c r="B383" s="5" t="s">
        <v>10092</v>
      </c>
      <c r="C383" s="5" t="s">
        <v>8085</v>
      </c>
      <c r="D383" s="5" t="s">
        <v>9619</v>
      </c>
      <c r="E383" s="5" t="s">
        <v>1516</v>
      </c>
      <c r="F383" s="21" t="s">
        <v>8087</v>
      </c>
      <c r="G383" s="5" t="s">
        <v>9259</v>
      </c>
    </row>
    <row r="384" spans="1:7">
      <c r="A384" s="5" t="s">
        <v>6872</v>
      </c>
      <c r="B384" s="5" t="s">
        <v>10104</v>
      </c>
      <c r="C384" s="5" t="s">
        <v>15</v>
      </c>
      <c r="D384" s="13" t="s">
        <v>10112</v>
      </c>
      <c r="E384" s="5" t="s">
        <v>1516</v>
      </c>
      <c r="F384" s="21" t="s">
        <v>10113</v>
      </c>
      <c r="G384" s="5" t="s">
        <v>7404</v>
      </c>
    </row>
    <row r="385" spans="1:7">
      <c r="A385" s="5" t="s">
        <v>6872</v>
      </c>
      <c r="B385" s="5" t="s">
        <v>9966</v>
      </c>
      <c r="C385" s="5" t="s">
        <v>2644</v>
      </c>
      <c r="D385" s="5" t="s">
        <v>2645</v>
      </c>
      <c r="E385" s="5" t="s">
        <v>1516</v>
      </c>
      <c r="F385" s="21" t="s">
        <v>2646</v>
      </c>
    </row>
    <row r="386" spans="1:7">
      <c r="A386" s="5" t="s">
        <v>6872</v>
      </c>
      <c r="B386" s="5" t="s">
        <v>9967</v>
      </c>
      <c r="C386" s="5" t="s">
        <v>2648</v>
      </c>
      <c r="D386" s="5" t="s">
        <v>2649</v>
      </c>
      <c r="E386" s="5" t="s">
        <v>1516</v>
      </c>
      <c r="F386" s="21" t="s">
        <v>2650</v>
      </c>
    </row>
    <row r="387" spans="1:7">
      <c r="A387" s="5" t="s">
        <v>6872</v>
      </c>
      <c r="B387" s="5" t="s">
        <v>9968</v>
      </c>
      <c r="C387" s="5" t="s">
        <v>2652</v>
      </c>
      <c r="D387" s="5" t="s">
        <v>4840</v>
      </c>
      <c r="E387" s="5" t="s">
        <v>1516</v>
      </c>
      <c r="F387" s="21" t="s">
        <v>10130</v>
      </c>
    </row>
    <row r="388" spans="1:7">
      <c r="A388" s="5" t="s">
        <v>6872</v>
      </c>
      <c r="B388" s="5" t="s">
        <v>9969</v>
      </c>
      <c r="C388" s="5" t="s">
        <v>8983</v>
      </c>
      <c r="D388" s="5" t="s">
        <v>10909</v>
      </c>
      <c r="E388" s="5" t="s">
        <v>1516</v>
      </c>
      <c r="F388" s="21" t="s">
        <v>8985</v>
      </c>
    </row>
    <row r="389" spans="1:7">
      <c r="A389" s="5" t="s">
        <v>6872</v>
      </c>
      <c r="B389" s="10" t="s">
        <v>9970</v>
      </c>
      <c r="C389" s="5" t="s">
        <v>6062</v>
      </c>
      <c r="D389" s="13" t="s">
        <v>9428</v>
      </c>
      <c r="E389" s="5" t="s">
        <v>1516</v>
      </c>
      <c r="F389" s="5" t="s">
        <v>9429</v>
      </c>
    </row>
    <row r="390" spans="1:7">
      <c r="A390" s="5" t="s">
        <v>6872</v>
      </c>
      <c r="B390" s="10" t="s">
        <v>9971</v>
      </c>
      <c r="C390" s="5" t="s">
        <v>9004</v>
      </c>
      <c r="D390" s="5" t="s">
        <v>10244</v>
      </c>
      <c r="E390" s="5" t="s">
        <v>1516</v>
      </c>
      <c r="F390" s="5" t="s">
        <v>9004</v>
      </c>
    </row>
    <row r="391" spans="1:7">
      <c r="A391" s="5" t="s">
        <v>6872</v>
      </c>
      <c r="B391" s="10" t="s">
        <v>9972</v>
      </c>
      <c r="C391" s="5" t="s">
        <v>9060</v>
      </c>
      <c r="D391" s="5" t="s">
        <v>10830</v>
      </c>
      <c r="E391" s="5" t="s">
        <v>1516</v>
      </c>
      <c r="F391" s="21" t="s">
        <v>6994</v>
      </c>
    </row>
    <row r="392" spans="1:7">
      <c r="A392" s="5" t="s">
        <v>6872</v>
      </c>
      <c r="B392" s="5" t="s">
        <v>9973</v>
      </c>
      <c r="C392" s="5" t="s">
        <v>6355</v>
      </c>
      <c r="D392" s="5" t="s">
        <v>10765</v>
      </c>
      <c r="E392" s="5" t="s">
        <v>1516</v>
      </c>
      <c r="F392" s="21" t="s">
        <v>6357</v>
      </c>
    </row>
    <row r="393" spans="1:7">
      <c r="A393" s="5" t="s">
        <v>6872</v>
      </c>
      <c r="B393" s="5" t="s">
        <v>10119</v>
      </c>
      <c r="C393" s="5" t="s">
        <v>4233</v>
      </c>
      <c r="D393" s="5" t="s">
        <v>9685</v>
      </c>
      <c r="E393" s="5" t="s">
        <v>1516</v>
      </c>
      <c r="F393" s="21" t="s">
        <v>4235</v>
      </c>
      <c r="G393" s="5" t="s">
        <v>9259</v>
      </c>
    </row>
    <row r="394" spans="1:7">
      <c r="A394" s="5" t="s">
        <v>6872</v>
      </c>
      <c r="B394" s="5" t="s">
        <v>9976</v>
      </c>
      <c r="C394" s="5" t="s">
        <v>1579</v>
      </c>
      <c r="D394" s="5" t="s">
        <v>1578</v>
      </c>
      <c r="E394" s="5" t="s">
        <v>1516</v>
      </c>
      <c r="F394" s="5" t="s">
        <v>1579</v>
      </c>
    </row>
    <row r="395" spans="1:7">
      <c r="A395" s="5" t="s">
        <v>6872</v>
      </c>
      <c r="B395" s="5" t="s">
        <v>9978</v>
      </c>
      <c r="C395" s="5" t="s">
        <v>10610</v>
      </c>
      <c r="D395" s="5" t="s">
        <v>10611</v>
      </c>
      <c r="E395" s="5" t="s">
        <v>1516</v>
      </c>
      <c r="F395" s="5" t="s">
        <v>10610</v>
      </c>
    </row>
    <row r="396" spans="1:7">
      <c r="A396" s="5" t="s">
        <v>6872</v>
      </c>
      <c r="B396" s="5" t="s">
        <v>10123</v>
      </c>
      <c r="C396" s="5" t="s">
        <v>8603</v>
      </c>
      <c r="D396" s="5" t="s">
        <v>10692</v>
      </c>
      <c r="E396" s="5" t="s">
        <v>1516</v>
      </c>
      <c r="F396" s="21" t="s">
        <v>8604</v>
      </c>
      <c r="G396" s="5" t="s">
        <v>9259</v>
      </c>
    </row>
    <row r="397" spans="1:7">
      <c r="A397" s="5" t="s">
        <v>6872</v>
      </c>
      <c r="B397" s="10" t="s">
        <v>9980</v>
      </c>
      <c r="C397" s="5" t="s">
        <v>9334</v>
      </c>
      <c r="D397" s="5" t="s">
        <v>9335</v>
      </c>
      <c r="E397" s="5" t="s">
        <v>1516</v>
      </c>
      <c r="F397" s="5" t="s">
        <v>9334</v>
      </c>
    </row>
    <row r="398" spans="1:7">
      <c r="A398" s="5" t="s">
        <v>6872</v>
      </c>
      <c r="B398" s="5" t="s">
        <v>10124</v>
      </c>
      <c r="C398" s="5" t="s">
        <v>3885</v>
      </c>
      <c r="D398" s="13" t="s">
        <v>9763</v>
      </c>
      <c r="E398" s="5" t="s">
        <v>1516</v>
      </c>
      <c r="F398" s="5" t="s">
        <v>3887</v>
      </c>
      <c r="G398" s="5" t="s">
        <v>9259</v>
      </c>
    </row>
    <row r="399" spans="1:7">
      <c r="A399" s="5" t="s">
        <v>6872</v>
      </c>
      <c r="B399" s="10" t="s">
        <v>9982</v>
      </c>
      <c r="C399" s="5" t="s">
        <v>9872</v>
      </c>
      <c r="D399" s="5" t="s">
        <v>9873</v>
      </c>
      <c r="E399" s="5" t="s">
        <v>1516</v>
      </c>
      <c r="F399" s="5" t="s">
        <v>9872</v>
      </c>
    </row>
    <row r="400" spans="1:7">
      <c r="A400" s="5" t="s">
        <v>6872</v>
      </c>
      <c r="B400" s="5" t="s">
        <v>9983</v>
      </c>
      <c r="C400" s="5" t="s">
        <v>1745</v>
      </c>
      <c r="D400" s="5" t="s">
        <v>9303</v>
      </c>
      <c r="E400" s="5" t="s">
        <v>1516</v>
      </c>
      <c r="F400" s="5" t="s">
        <v>1745</v>
      </c>
    </row>
    <row r="401" spans="1:7">
      <c r="A401" s="5" t="s">
        <v>6872</v>
      </c>
      <c r="B401" s="5" t="s">
        <v>9984</v>
      </c>
      <c r="C401" s="5" t="s">
        <v>9009</v>
      </c>
      <c r="D401" s="5" t="s">
        <v>10802</v>
      </c>
      <c r="E401" s="5" t="s">
        <v>1516</v>
      </c>
      <c r="F401" s="5" t="s">
        <v>9009</v>
      </c>
    </row>
    <row r="402" spans="1:7">
      <c r="A402" s="5" t="s">
        <v>6872</v>
      </c>
      <c r="B402" s="5" t="s">
        <v>10149</v>
      </c>
      <c r="C402" s="5" t="s">
        <v>10240</v>
      </c>
      <c r="D402" s="13" t="s">
        <v>10241</v>
      </c>
      <c r="E402" s="5" t="s">
        <v>1516</v>
      </c>
      <c r="F402" s="21" t="s">
        <v>10242</v>
      </c>
      <c r="G402" s="5" t="s">
        <v>7404</v>
      </c>
    </row>
    <row r="403" spans="1:7">
      <c r="A403" s="5" t="s">
        <v>6872</v>
      </c>
      <c r="B403" s="5" t="s">
        <v>10188</v>
      </c>
      <c r="C403" s="5" t="s">
        <v>7882</v>
      </c>
      <c r="D403" s="5" t="s">
        <v>4897</v>
      </c>
      <c r="E403" s="5" t="s">
        <v>1516</v>
      </c>
      <c r="F403" s="21" t="s">
        <v>3314</v>
      </c>
      <c r="G403" s="5" t="s">
        <v>9259</v>
      </c>
    </row>
    <row r="404" spans="1:7">
      <c r="A404" s="5" t="s">
        <v>6872</v>
      </c>
      <c r="B404" s="10" t="s">
        <v>9987</v>
      </c>
      <c r="C404" s="5" t="s">
        <v>7703</v>
      </c>
      <c r="D404" s="5" t="s">
        <v>10316</v>
      </c>
      <c r="E404" s="5" t="s">
        <v>1516</v>
      </c>
      <c r="F404" s="21" t="s">
        <v>5497</v>
      </c>
    </row>
    <row r="405" spans="1:7">
      <c r="A405" s="5" t="s">
        <v>6872</v>
      </c>
      <c r="B405" s="5" t="s">
        <v>9988</v>
      </c>
      <c r="C405" s="5" t="s">
        <v>8446</v>
      </c>
      <c r="D405" s="5" t="s">
        <v>9759</v>
      </c>
      <c r="E405" s="5" t="s">
        <v>1516</v>
      </c>
      <c r="F405" s="21" t="s">
        <v>8448</v>
      </c>
    </row>
    <row r="406" spans="1:7">
      <c r="A406" s="5" t="s">
        <v>6872</v>
      </c>
      <c r="B406" s="5" t="s">
        <v>10199</v>
      </c>
      <c r="C406" s="5" t="s">
        <v>3113</v>
      </c>
      <c r="D406" s="13" t="s">
        <v>9353</v>
      </c>
      <c r="E406" s="5" t="s">
        <v>1516</v>
      </c>
      <c r="F406" s="5" t="s">
        <v>3115</v>
      </c>
      <c r="G406" s="5" t="s">
        <v>5728</v>
      </c>
    </row>
    <row r="407" spans="1:7">
      <c r="A407" s="5" t="s">
        <v>6872</v>
      </c>
      <c r="B407" s="5" t="s">
        <v>9992</v>
      </c>
      <c r="C407" s="5" t="s">
        <v>9531</v>
      </c>
      <c r="D407" s="5" t="s">
        <v>9532</v>
      </c>
      <c r="E407" s="5" t="s">
        <v>1516</v>
      </c>
      <c r="F407" s="5" t="s">
        <v>9531</v>
      </c>
    </row>
    <row r="408" spans="1:7">
      <c r="A408" s="5" t="s">
        <v>6872</v>
      </c>
      <c r="B408" s="10" t="s">
        <v>10313</v>
      </c>
      <c r="C408" s="5" t="s">
        <v>7760</v>
      </c>
      <c r="D408" s="5" t="s">
        <v>10323</v>
      </c>
      <c r="E408" s="5" t="s">
        <v>1516</v>
      </c>
      <c r="F408" s="21" t="s">
        <v>7756</v>
      </c>
      <c r="G408" s="5" t="s">
        <v>9259</v>
      </c>
    </row>
    <row r="409" spans="1:7">
      <c r="A409" s="5" t="s">
        <v>6872</v>
      </c>
      <c r="B409" s="5" t="s">
        <v>9999</v>
      </c>
      <c r="C409" s="5" t="s">
        <v>7516</v>
      </c>
      <c r="D409" s="5" t="s">
        <v>10272</v>
      </c>
      <c r="E409" s="5" t="s">
        <v>1516</v>
      </c>
      <c r="F409" s="5" t="s">
        <v>7516</v>
      </c>
    </row>
    <row r="410" spans="1:7">
      <c r="A410" s="5" t="s">
        <v>6872</v>
      </c>
      <c r="B410" s="5" t="s">
        <v>10000</v>
      </c>
      <c r="C410" s="5" t="s">
        <v>8202</v>
      </c>
      <c r="D410" s="13" t="s">
        <v>10670</v>
      </c>
      <c r="E410" s="5" t="s">
        <v>1516</v>
      </c>
      <c r="F410" s="5" t="s">
        <v>8200</v>
      </c>
    </row>
    <row r="411" spans="1:7">
      <c r="A411" s="5" t="s">
        <v>6872</v>
      </c>
      <c r="B411" s="5" t="s">
        <v>10003</v>
      </c>
      <c r="C411" s="5" t="s">
        <v>8309</v>
      </c>
      <c r="D411" s="5" t="s">
        <v>10569</v>
      </c>
      <c r="E411" s="5" t="s">
        <v>1516</v>
      </c>
      <c r="F411" s="21" t="s">
        <v>8311</v>
      </c>
    </row>
    <row r="412" spans="1:7">
      <c r="A412" s="5" t="s">
        <v>6872</v>
      </c>
      <c r="B412" s="5" t="s">
        <v>10005</v>
      </c>
      <c r="C412" s="5" t="s">
        <v>6811</v>
      </c>
      <c r="D412" s="5" t="s">
        <v>10779</v>
      </c>
      <c r="E412" s="5" t="s">
        <v>1516</v>
      </c>
      <c r="F412" s="21" t="s">
        <v>6814</v>
      </c>
    </row>
    <row r="413" spans="1:7">
      <c r="A413" s="5" t="s">
        <v>6872</v>
      </c>
      <c r="B413" s="5" t="s">
        <v>10009</v>
      </c>
      <c r="C413" s="5" t="s">
        <v>9208</v>
      </c>
      <c r="D413" s="5" t="s">
        <v>4817</v>
      </c>
      <c r="E413" s="5" t="s">
        <v>1516</v>
      </c>
      <c r="F413" s="21" t="s">
        <v>4818</v>
      </c>
    </row>
    <row r="414" spans="1:7">
      <c r="A414" s="5" t="s">
        <v>6872</v>
      </c>
      <c r="B414" s="5" t="s">
        <v>10012</v>
      </c>
      <c r="C414" s="5" t="s">
        <v>9108</v>
      </c>
      <c r="D414" s="5" t="s">
        <v>10846</v>
      </c>
      <c r="E414" s="5" t="s">
        <v>1516</v>
      </c>
      <c r="F414" s="21" t="s">
        <v>9109</v>
      </c>
    </row>
    <row r="415" spans="1:7">
      <c r="A415" s="5" t="s">
        <v>6872</v>
      </c>
      <c r="B415" s="5" t="s">
        <v>10014</v>
      </c>
      <c r="C415" s="5" t="s">
        <v>2617</v>
      </c>
      <c r="D415" s="5" t="s">
        <v>9595</v>
      </c>
      <c r="E415" s="5" t="s">
        <v>1516</v>
      </c>
      <c r="F415" s="21" t="s">
        <v>8045</v>
      </c>
    </row>
    <row r="416" spans="1:7">
      <c r="A416" s="5" t="s">
        <v>6872</v>
      </c>
      <c r="B416" s="5" t="s">
        <v>10315</v>
      </c>
      <c r="C416" s="5" t="s">
        <v>2521</v>
      </c>
      <c r="D416" s="13" t="s">
        <v>11018</v>
      </c>
      <c r="E416" s="5" t="s">
        <v>1516</v>
      </c>
      <c r="F416" s="5" t="s">
        <v>11019</v>
      </c>
      <c r="G416" s="5" t="s">
        <v>9259</v>
      </c>
    </row>
    <row r="417" spans="1:7">
      <c r="A417" s="5" t="s">
        <v>6872</v>
      </c>
      <c r="B417" s="10" t="s">
        <v>10017</v>
      </c>
      <c r="C417" s="5" t="s">
        <v>2490</v>
      </c>
      <c r="D417" s="5" t="s">
        <v>10618</v>
      </c>
      <c r="E417" s="5" t="s">
        <v>1516</v>
      </c>
      <c r="F417" s="5" t="s">
        <v>2490</v>
      </c>
    </row>
    <row r="418" spans="1:7">
      <c r="A418" s="5" t="s">
        <v>6872</v>
      </c>
      <c r="B418" s="5" t="s">
        <v>10018</v>
      </c>
      <c r="C418" s="5" t="s">
        <v>5071</v>
      </c>
      <c r="D418" s="5" t="s">
        <v>10623</v>
      </c>
      <c r="E418" s="5" t="s">
        <v>1516</v>
      </c>
      <c r="F418" s="5" t="s">
        <v>5071</v>
      </c>
    </row>
    <row r="419" spans="1:7">
      <c r="A419" s="5" t="s">
        <v>6872</v>
      </c>
      <c r="B419" s="10" t="s">
        <v>10382</v>
      </c>
      <c r="C419" s="5" t="s">
        <v>7754</v>
      </c>
      <c r="D419" s="5" t="s">
        <v>9650</v>
      </c>
      <c r="E419" s="5" t="s">
        <v>1516</v>
      </c>
      <c r="F419" s="21" t="s">
        <v>8146</v>
      </c>
      <c r="G419" s="5" t="s">
        <v>9259</v>
      </c>
    </row>
    <row r="420" spans="1:7">
      <c r="A420" s="5" t="s">
        <v>6872</v>
      </c>
      <c r="B420" s="5" t="s">
        <v>10399</v>
      </c>
      <c r="C420" s="5" t="s">
        <v>3304</v>
      </c>
      <c r="D420" s="13" t="s">
        <v>9262</v>
      </c>
      <c r="E420" s="5" t="s">
        <v>1516</v>
      </c>
      <c r="F420" s="5" t="s">
        <v>3306</v>
      </c>
      <c r="G420" s="5" t="s">
        <v>9259</v>
      </c>
    </row>
    <row r="421" spans="1:7">
      <c r="A421" s="5" t="s">
        <v>6872</v>
      </c>
      <c r="B421" s="5" t="s">
        <v>10431</v>
      </c>
      <c r="C421" s="5" t="s">
        <v>8870</v>
      </c>
      <c r="D421" s="5" t="s">
        <v>10054</v>
      </c>
      <c r="E421" s="5" t="s">
        <v>1516</v>
      </c>
      <c r="F421" s="21" t="s">
        <v>4494</v>
      </c>
      <c r="G421" s="5" t="s">
        <v>9259</v>
      </c>
    </row>
    <row r="422" spans="1:7">
      <c r="A422" s="5" t="s">
        <v>6872</v>
      </c>
      <c r="B422" s="5" t="s">
        <v>10025</v>
      </c>
      <c r="C422" s="5" t="s">
        <v>7630</v>
      </c>
      <c r="D422" s="5" t="s">
        <v>10091</v>
      </c>
      <c r="E422" s="5" t="s">
        <v>1516</v>
      </c>
      <c r="F422" s="21" t="s">
        <v>4284</v>
      </c>
    </row>
    <row r="423" spans="1:7">
      <c r="A423" s="5" t="s">
        <v>6872</v>
      </c>
      <c r="B423" s="5" t="s">
        <v>10439</v>
      </c>
      <c r="C423" s="5" t="s">
        <v>9915</v>
      </c>
      <c r="D423" s="5" t="s">
        <v>9916</v>
      </c>
      <c r="E423" s="5" t="s">
        <v>1516</v>
      </c>
      <c r="F423" s="21" t="s">
        <v>9917</v>
      </c>
      <c r="G423" s="5" t="s">
        <v>7404</v>
      </c>
    </row>
    <row r="424" spans="1:7">
      <c r="A424" s="5" t="s">
        <v>6872</v>
      </c>
      <c r="B424" s="5" t="s">
        <v>10470</v>
      </c>
      <c r="C424" s="5" t="s">
        <v>10207</v>
      </c>
      <c r="D424" s="13" t="s">
        <v>10208</v>
      </c>
      <c r="E424" s="5" t="s">
        <v>1516</v>
      </c>
      <c r="F424" s="21" t="s">
        <v>10209</v>
      </c>
      <c r="G424" s="5" t="s">
        <v>7404</v>
      </c>
    </row>
    <row r="425" spans="1:7">
      <c r="A425" s="5" t="s">
        <v>6872</v>
      </c>
      <c r="B425" s="10" t="s">
        <v>10486</v>
      </c>
      <c r="C425" s="5" t="s">
        <v>7760</v>
      </c>
      <c r="D425" s="5" t="s">
        <v>10323</v>
      </c>
      <c r="E425" s="5" t="s">
        <v>1516</v>
      </c>
      <c r="F425" s="21" t="s">
        <v>7756</v>
      </c>
      <c r="G425" s="5" t="s">
        <v>9259</v>
      </c>
    </row>
    <row r="426" spans="1:7">
      <c r="A426" s="5" t="s">
        <v>6872</v>
      </c>
      <c r="B426" s="10" t="s">
        <v>10488</v>
      </c>
      <c r="C426" s="5" t="s">
        <v>7754</v>
      </c>
      <c r="D426" s="5" t="s">
        <v>9650</v>
      </c>
      <c r="E426" s="5" t="s">
        <v>1516</v>
      </c>
      <c r="F426" s="21" t="s">
        <v>8146</v>
      </c>
      <c r="G426" s="5" t="s">
        <v>9259</v>
      </c>
    </row>
    <row r="427" spans="1:7">
      <c r="A427" s="5" t="s">
        <v>6872</v>
      </c>
      <c r="B427" s="5" t="s">
        <v>10489</v>
      </c>
      <c r="C427" s="5" t="s">
        <v>6031</v>
      </c>
      <c r="D427" s="13" t="s">
        <v>10509</v>
      </c>
      <c r="E427" s="5" t="s">
        <v>1516</v>
      </c>
      <c r="F427" s="21" t="s">
        <v>6035</v>
      </c>
      <c r="G427" s="5" t="s">
        <v>9259</v>
      </c>
    </row>
    <row r="428" spans="1:7">
      <c r="A428" s="5" t="s">
        <v>6872</v>
      </c>
      <c r="B428" s="10" t="s">
        <v>10490</v>
      </c>
      <c r="C428" s="5" t="s">
        <v>7754</v>
      </c>
      <c r="D428" s="5" t="s">
        <v>9650</v>
      </c>
      <c r="E428" s="5" t="s">
        <v>1516</v>
      </c>
      <c r="F428" s="21" t="s">
        <v>8146</v>
      </c>
      <c r="G428" s="5" t="s">
        <v>9259</v>
      </c>
    </row>
    <row r="429" spans="1:7">
      <c r="A429" s="5" t="s">
        <v>6872</v>
      </c>
      <c r="B429" s="10" t="s">
        <v>10491</v>
      </c>
      <c r="C429" s="5" t="s">
        <v>7754</v>
      </c>
      <c r="D429" s="5" t="s">
        <v>9650</v>
      </c>
      <c r="E429" s="5" t="s">
        <v>1516</v>
      </c>
      <c r="F429" s="21" t="s">
        <v>8146</v>
      </c>
      <c r="G429" s="5" t="s">
        <v>9259</v>
      </c>
    </row>
    <row r="430" spans="1:7">
      <c r="A430" s="5" t="s">
        <v>6872</v>
      </c>
      <c r="B430" s="5" t="s">
        <v>10042</v>
      </c>
      <c r="C430" s="5" t="s">
        <v>8238</v>
      </c>
      <c r="D430" s="5" t="s">
        <v>9683</v>
      </c>
      <c r="E430" s="5" t="s">
        <v>1516</v>
      </c>
      <c r="F430" s="5" t="s">
        <v>8238</v>
      </c>
    </row>
    <row r="431" spans="1:7">
      <c r="A431" s="5" t="s">
        <v>6872</v>
      </c>
      <c r="B431" s="10" t="s">
        <v>10046</v>
      </c>
      <c r="C431" s="5" t="s">
        <v>8972</v>
      </c>
      <c r="D431" s="5" t="s">
        <v>8973</v>
      </c>
      <c r="E431" s="5" t="s">
        <v>1516</v>
      </c>
      <c r="F431" s="21" t="s">
        <v>8974</v>
      </c>
    </row>
    <row r="432" spans="1:7">
      <c r="A432" s="5" t="s">
        <v>6872</v>
      </c>
      <c r="B432" s="10" t="s">
        <v>10502</v>
      </c>
      <c r="C432" s="5" t="s">
        <v>8053</v>
      </c>
      <c r="D432" s="5" t="s">
        <v>9617</v>
      </c>
      <c r="E432" s="5" t="s">
        <v>1516</v>
      </c>
      <c r="F432" s="21" t="s">
        <v>8058</v>
      </c>
      <c r="G432" s="5" t="s">
        <v>9259</v>
      </c>
    </row>
    <row r="433" spans="1:7">
      <c r="A433" s="5" t="s">
        <v>6872</v>
      </c>
      <c r="B433" s="10" t="s">
        <v>10051</v>
      </c>
      <c r="C433" s="5" t="s">
        <v>8115</v>
      </c>
      <c r="D433" s="5" t="s">
        <v>9625</v>
      </c>
      <c r="E433" s="5" t="s">
        <v>1516</v>
      </c>
      <c r="F433" s="5" t="s">
        <v>8115</v>
      </c>
    </row>
    <row r="434" spans="1:7">
      <c r="A434" s="5" t="s">
        <v>6872</v>
      </c>
      <c r="B434" s="5" t="s">
        <v>10053</v>
      </c>
      <c r="C434" s="5" t="s">
        <v>7827</v>
      </c>
      <c r="D434" s="5" t="s">
        <v>7828</v>
      </c>
      <c r="E434" s="5" t="s">
        <v>1516</v>
      </c>
      <c r="F434" s="21" t="s">
        <v>7160</v>
      </c>
    </row>
    <row r="435" spans="1:7">
      <c r="A435" s="5" t="s">
        <v>6872</v>
      </c>
      <c r="B435" s="10" t="s">
        <v>10055</v>
      </c>
      <c r="C435" s="5" t="s">
        <v>8053</v>
      </c>
      <c r="D435" s="13" t="s">
        <v>9744</v>
      </c>
      <c r="E435" s="5" t="s">
        <v>1516</v>
      </c>
      <c r="F435" s="21" t="s">
        <v>9745</v>
      </c>
    </row>
    <row r="436" spans="1:7">
      <c r="A436" s="5" t="s">
        <v>6872</v>
      </c>
      <c r="B436" s="5" t="s">
        <v>10057</v>
      </c>
      <c r="C436" s="5" t="s">
        <v>1993</v>
      </c>
      <c r="D436" s="13" t="s">
        <v>10262</v>
      </c>
      <c r="E436" s="5" t="s">
        <v>1516</v>
      </c>
      <c r="F436" s="21" t="s">
        <v>10263</v>
      </c>
    </row>
    <row r="437" spans="1:7">
      <c r="A437" s="5" t="s">
        <v>6872</v>
      </c>
      <c r="B437" s="10" t="s">
        <v>10058</v>
      </c>
      <c r="C437" s="5" t="s">
        <v>1557</v>
      </c>
      <c r="D437" s="5" t="s">
        <v>1556</v>
      </c>
      <c r="E437" s="5" t="s">
        <v>1516</v>
      </c>
      <c r="F437" s="5" t="s">
        <v>1557</v>
      </c>
    </row>
    <row r="438" spans="1:7">
      <c r="A438" s="5" t="s">
        <v>6872</v>
      </c>
      <c r="B438" s="5" t="s">
        <v>10059</v>
      </c>
      <c r="C438" s="5" t="s">
        <v>10580</v>
      </c>
      <c r="D438" s="13" t="s">
        <v>10584</v>
      </c>
      <c r="E438" s="5" t="s">
        <v>1516</v>
      </c>
      <c r="F438" s="5" t="s">
        <v>10585</v>
      </c>
    </row>
    <row r="439" spans="1:7">
      <c r="A439" s="5" t="s">
        <v>6872</v>
      </c>
      <c r="B439" s="10" t="s">
        <v>10061</v>
      </c>
      <c r="C439" s="5" t="s">
        <v>9203</v>
      </c>
      <c r="D439" s="5" t="s">
        <v>11071</v>
      </c>
      <c r="E439" s="5" t="s">
        <v>1516</v>
      </c>
      <c r="F439" s="5" t="s">
        <v>9203</v>
      </c>
    </row>
    <row r="440" spans="1:7">
      <c r="A440" s="5" t="s">
        <v>6872</v>
      </c>
      <c r="B440" s="10" t="s">
        <v>10063</v>
      </c>
      <c r="C440" s="5" t="s">
        <v>8053</v>
      </c>
      <c r="D440" s="13" t="s">
        <v>9744</v>
      </c>
      <c r="E440" s="5" t="s">
        <v>1516</v>
      </c>
      <c r="F440" s="21" t="s">
        <v>9745</v>
      </c>
    </row>
    <row r="441" spans="1:7">
      <c r="A441" s="5" t="s">
        <v>6872</v>
      </c>
      <c r="B441" s="5" t="s">
        <v>10066</v>
      </c>
      <c r="C441" s="5" t="s">
        <v>15</v>
      </c>
      <c r="D441" s="13" t="s">
        <v>9744</v>
      </c>
      <c r="E441" s="5" t="s">
        <v>1516</v>
      </c>
      <c r="F441" s="21" t="s">
        <v>9745</v>
      </c>
    </row>
    <row r="442" spans="1:7">
      <c r="A442" s="5" t="s">
        <v>6872</v>
      </c>
      <c r="B442" s="10" t="s">
        <v>10504</v>
      </c>
      <c r="C442" s="5" t="s">
        <v>7608</v>
      </c>
      <c r="D442" s="5" t="s">
        <v>1711</v>
      </c>
      <c r="E442" s="5" t="s">
        <v>1516</v>
      </c>
      <c r="F442" s="21" t="s">
        <v>1712</v>
      </c>
      <c r="G442" s="5" t="s">
        <v>9259</v>
      </c>
    </row>
    <row r="443" spans="1:7">
      <c r="A443" s="5" t="s">
        <v>6872</v>
      </c>
      <c r="B443" s="5" t="s">
        <v>10070</v>
      </c>
      <c r="C443" s="5" t="s">
        <v>5495</v>
      </c>
      <c r="D443" s="5" t="s">
        <v>5496</v>
      </c>
      <c r="E443" s="5" t="s">
        <v>1516</v>
      </c>
      <c r="F443" s="21" t="s">
        <v>5497</v>
      </c>
    </row>
    <row r="444" spans="1:7">
      <c r="A444" s="5" t="s">
        <v>6872</v>
      </c>
      <c r="B444" s="5" t="s">
        <v>10073</v>
      </c>
      <c r="C444" s="5" t="s">
        <v>9208</v>
      </c>
      <c r="D444" s="5" t="s">
        <v>4817</v>
      </c>
      <c r="E444" s="5" t="s">
        <v>1516</v>
      </c>
      <c r="F444" s="21" t="s">
        <v>4818</v>
      </c>
    </row>
    <row r="445" spans="1:7">
      <c r="A445" s="5" t="s">
        <v>6872</v>
      </c>
      <c r="B445" s="10" t="s">
        <v>10075</v>
      </c>
      <c r="C445" s="5" t="s">
        <v>15</v>
      </c>
      <c r="D445" s="13" t="s">
        <v>10117</v>
      </c>
      <c r="E445" s="5" t="s">
        <v>1516</v>
      </c>
      <c r="F445" s="5" t="s">
        <v>10118</v>
      </c>
    </row>
    <row r="446" spans="1:7">
      <c r="A446" s="5" t="s">
        <v>6872</v>
      </c>
      <c r="B446" s="5" t="s">
        <v>10077</v>
      </c>
      <c r="C446" s="5" t="s">
        <v>15</v>
      </c>
      <c r="D446" s="13" t="s">
        <v>10454</v>
      </c>
      <c r="E446" s="5" t="s">
        <v>1516</v>
      </c>
      <c r="F446" s="5" t="s">
        <v>10455</v>
      </c>
    </row>
    <row r="447" spans="1:7">
      <c r="A447" s="5" t="s">
        <v>6872</v>
      </c>
      <c r="B447" s="5" t="s">
        <v>10079</v>
      </c>
      <c r="C447" s="5" t="s">
        <v>15</v>
      </c>
      <c r="D447" s="13" t="s">
        <v>9348</v>
      </c>
      <c r="E447" s="5" t="s">
        <v>1516</v>
      </c>
      <c r="F447" s="5" t="s">
        <v>9349</v>
      </c>
    </row>
    <row r="448" spans="1:7">
      <c r="A448" s="5" t="s">
        <v>6872</v>
      </c>
      <c r="B448" s="10" t="s">
        <v>10081</v>
      </c>
      <c r="C448" s="5" t="s">
        <v>2801</v>
      </c>
      <c r="D448" s="5" t="s">
        <v>2800</v>
      </c>
      <c r="E448" s="5" t="s">
        <v>1516</v>
      </c>
      <c r="F448" s="5" t="s">
        <v>2801</v>
      </c>
    </row>
    <row r="449" spans="1:7">
      <c r="A449" s="5" t="s">
        <v>6872</v>
      </c>
      <c r="B449" s="5" t="s">
        <v>10083</v>
      </c>
      <c r="C449" s="5" t="s">
        <v>3328</v>
      </c>
      <c r="D449" s="13" t="s">
        <v>9588</v>
      </c>
      <c r="E449" s="5" t="s">
        <v>1516</v>
      </c>
      <c r="F449" s="5" t="s">
        <v>3330</v>
      </c>
    </row>
    <row r="450" spans="1:7">
      <c r="A450" s="5" t="s">
        <v>6872</v>
      </c>
      <c r="B450" s="5" t="s">
        <v>10086</v>
      </c>
      <c r="C450" s="5" t="s">
        <v>2392</v>
      </c>
      <c r="D450" s="5" t="s">
        <v>2391</v>
      </c>
      <c r="E450" s="5" t="s">
        <v>1516</v>
      </c>
      <c r="F450" s="5" t="s">
        <v>2392</v>
      </c>
    </row>
    <row r="451" spans="1:7">
      <c r="A451" s="5" t="s">
        <v>6872</v>
      </c>
      <c r="B451" s="10" t="s">
        <v>10089</v>
      </c>
      <c r="C451" s="5" t="s">
        <v>8113</v>
      </c>
      <c r="D451" s="5" t="s">
        <v>10517</v>
      </c>
      <c r="E451" s="5" t="s">
        <v>1516</v>
      </c>
      <c r="F451" s="5" t="s">
        <v>8113</v>
      </c>
    </row>
    <row r="452" spans="1:7">
      <c r="A452" s="5" t="s">
        <v>6872</v>
      </c>
      <c r="B452" s="5" t="s">
        <v>10090</v>
      </c>
      <c r="C452" s="5" t="s">
        <v>10320</v>
      </c>
      <c r="D452" s="5" t="s">
        <v>10321</v>
      </c>
      <c r="E452" s="5" t="s">
        <v>1516</v>
      </c>
      <c r="F452" s="5" t="s">
        <v>10320</v>
      </c>
    </row>
    <row r="453" spans="1:7">
      <c r="A453" s="5" t="s">
        <v>6872</v>
      </c>
      <c r="B453" s="5" t="s">
        <v>10508</v>
      </c>
      <c r="C453" s="5" t="s">
        <v>10234</v>
      </c>
      <c r="D453" s="5" t="s">
        <v>10235</v>
      </c>
      <c r="E453" s="5" t="s">
        <v>1516</v>
      </c>
      <c r="F453" s="21" t="s">
        <v>10236</v>
      </c>
      <c r="G453" s="5" t="s">
        <v>7404</v>
      </c>
    </row>
    <row r="454" spans="1:7">
      <c r="A454" s="5" t="s">
        <v>6872</v>
      </c>
      <c r="B454" s="10" t="s">
        <v>10095</v>
      </c>
      <c r="C454" s="5" t="s">
        <v>7666</v>
      </c>
      <c r="D454" s="13" t="s">
        <v>1636</v>
      </c>
      <c r="E454" s="5" t="s">
        <v>1516</v>
      </c>
      <c r="F454" s="5" t="s">
        <v>1637</v>
      </c>
    </row>
    <row r="455" spans="1:7">
      <c r="A455" s="5" t="s">
        <v>6872</v>
      </c>
      <c r="B455" s="10" t="s">
        <v>10096</v>
      </c>
      <c r="C455" s="5" t="s">
        <v>7666</v>
      </c>
      <c r="D455" s="13" t="s">
        <v>1636</v>
      </c>
      <c r="E455" s="5" t="s">
        <v>1516</v>
      </c>
      <c r="F455" s="5" t="s">
        <v>1637</v>
      </c>
    </row>
    <row r="456" spans="1:7">
      <c r="A456" s="5" t="s">
        <v>6872</v>
      </c>
      <c r="B456" s="10" t="s">
        <v>10097</v>
      </c>
      <c r="C456" s="5" t="s">
        <v>6950</v>
      </c>
      <c r="D456" s="5" t="s">
        <v>9413</v>
      </c>
      <c r="E456" s="5" t="s">
        <v>1516</v>
      </c>
      <c r="F456" s="5" t="s">
        <v>6950</v>
      </c>
    </row>
    <row r="457" spans="1:7">
      <c r="A457" s="5" t="s">
        <v>6872</v>
      </c>
      <c r="B457" s="5" t="s">
        <v>10098</v>
      </c>
      <c r="C457" s="5" t="s">
        <v>4272</v>
      </c>
      <c r="D457" s="5" t="s">
        <v>4271</v>
      </c>
      <c r="E457" s="5" t="s">
        <v>1516</v>
      </c>
      <c r="F457" s="5" t="s">
        <v>4272</v>
      </c>
    </row>
    <row r="458" spans="1:7">
      <c r="A458" s="5" t="s">
        <v>6872</v>
      </c>
      <c r="B458" s="5" t="s">
        <v>10099</v>
      </c>
      <c r="C458" s="5" t="s">
        <v>10869</v>
      </c>
      <c r="D458" s="5" t="s">
        <v>10870</v>
      </c>
      <c r="E458" s="5" t="s">
        <v>1516</v>
      </c>
      <c r="F458" s="21" t="s">
        <v>10871</v>
      </c>
    </row>
    <row r="459" spans="1:7">
      <c r="A459" s="5" t="s">
        <v>6872</v>
      </c>
      <c r="B459" s="5" t="s">
        <v>10101</v>
      </c>
      <c r="C459" s="5" t="s">
        <v>6522</v>
      </c>
      <c r="D459" s="5" t="s">
        <v>9397</v>
      </c>
      <c r="E459" s="5" t="s">
        <v>1516</v>
      </c>
      <c r="F459" s="5" t="s">
        <v>6522</v>
      </c>
    </row>
    <row r="460" spans="1:7">
      <c r="A460" s="5" t="s">
        <v>6872</v>
      </c>
      <c r="B460" s="5" t="s">
        <v>10103</v>
      </c>
      <c r="C460" s="5" t="s">
        <v>7969</v>
      </c>
      <c r="D460" s="5" t="s">
        <v>9657</v>
      </c>
      <c r="E460" s="5" t="s">
        <v>1516</v>
      </c>
      <c r="F460" s="5" t="s">
        <v>7969</v>
      </c>
    </row>
    <row r="461" spans="1:7">
      <c r="A461" s="5" t="s">
        <v>6872</v>
      </c>
      <c r="B461" s="10" t="s">
        <v>10523</v>
      </c>
      <c r="C461" s="5" t="s">
        <v>7754</v>
      </c>
      <c r="D461" s="5" t="s">
        <v>9650</v>
      </c>
      <c r="E461" s="5" t="s">
        <v>1516</v>
      </c>
      <c r="F461" s="21" t="s">
        <v>8146</v>
      </c>
      <c r="G461" s="5" t="s">
        <v>9259</v>
      </c>
    </row>
    <row r="462" spans="1:7">
      <c r="A462" s="5" t="s">
        <v>6872</v>
      </c>
      <c r="B462" s="5" t="s">
        <v>10106</v>
      </c>
      <c r="C462" s="5" t="s">
        <v>9203</v>
      </c>
      <c r="D462" s="13" t="s">
        <v>10917</v>
      </c>
      <c r="E462" s="5" t="s">
        <v>1516</v>
      </c>
      <c r="F462" s="5" t="s">
        <v>576</v>
      </c>
    </row>
    <row r="463" spans="1:7">
      <c r="A463" s="5" t="s">
        <v>6872</v>
      </c>
      <c r="B463" s="5" t="s">
        <v>10109</v>
      </c>
      <c r="C463" s="5" t="s">
        <v>2719</v>
      </c>
      <c r="D463" s="5" t="s">
        <v>10354</v>
      </c>
      <c r="E463" s="5" t="s">
        <v>1516</v>
      </c>
      <c r="F463" s="5" t="s">
        <v>2719</v>
      </c>
    </row>
    <row r="464" spans="1:7">
      <c r="A464" s="5" t="s">
        <v>6872</v>
      </c>
      <c r="B464" s="5" t="s">
        <v>10111</v>
      </c>
      <c r="C464" s="5" t="s">
        <v>8830</v>
      </c>
      <c r="D464" s="13" t="s">
        <v>10592</v>
      </c>
      <c r="E464" s="5" t="s">
        <v>1516</v>
      </c>
      <c r="F464" s="5" t="s">
        <v>10593</v>
      </c>
    </row>
    <row r="465" spans="1:7">
      <c r="A465" s="5" t="s">
        <v>6872</v>
      </c>
      <c r="B465" s="5" t="s">
        <v>10114</v>
      </c>
      <c r="C465" s="5" t="s">
        <v>9608</v>
      </c>
      <c r="D465" s="5" t="s">
        <v>9609</v>
      </c>
      <c r="E465" s="5" t="s">
        <v>1516</v>
      </c>
      <c r="F465" s="5" t="s">
        <v>9608</v>
      </c>
    </row>
    <row r="466" spans="1:7">
      <c r="A466" s="5" t="s">
        <v>6872</v>
      </c>
      <c r="B466" s="10" t="s">
        <v>10116</v>
      </c>
      <c r="C466" s="5" t="s">
        <v>9060</v>
      </c>
      <c r="D466" s="5" t="s">
        <v>10830</v>
      </c>
      <c r="E466" s="5" t="s">
        <v>1516</v>
      </c>
      <c r="F466" s="21" t="s">
        <v>6994</v>
      </c>
    </row>
    <row r="467" spans="1:7">
      <c r="A467" s="5" t="s">
        <v>6872</v>
      </c>
      <c r="B467" s="10" t="s">
        <v>10527</v>
      </c>
      <c r="C467" s="5" t="s">
        <v>7754</v>
      </c>
      <c r="D467" s="5" t="s">
        <v>9650</v>
      </c>
      <c r="E467" s="5" t="s">
        <v>1516</v>
      </c>
      <c r="F467" s="21" t="s">
        <v>8146</v>
      </c>
      <c r="G467" s="5" t="s">
        <v>9259</v>
      </c>
    </row>
    <row r="468" spans="1:7">
      <c r="A468" s="5" t="s">
        <v>6872</v>
      </c>
      <c r="B468" s="5" t="s">
        <v>10120</v>
      </c>
      <c r="C468" s="5" t="s">
        <v>8328</v>
      </c>
      <c r="D468" s="5" t="s">
        <v>9727</v>
      </c>
      <c r="E468" s="5" t="s">
        <v>1516</v>
      </c>
      <c r="F468" s="21" t="s">
        <v>8329</v>
      </c>
    </row>
    <row r="469" spans="1:7">
      <c r="A469" s="5" t="s">
        <v>6872</v>
      </c>
      <c r="B469" s="5" t="s">
        <v>10122</v>
      </c>
      <c r="C469" s="5" t="s">
        <v>7906</v>
      </c>
      <c r="D469" s="5" t="s">
        <v>9480</v>
      </c>
      <c r="E469" s="5" t="s">
        <v>1516</v>
      </c>
      <c r="F469" s="21" t="s">
        <v>749</v>
      </c>
    </row>
    <row r="470" spans="1:7">
      <c r="A470" s="5" t="s">
        <v>6872</v>
      </c>
      <c r="B470" s="10" t="s">
        <v>10566</v>
      </c>
      <c r="C470" s="5" t="s">
        <v>7754</v>
      </c>
      <c r="D470" s="5" t="s">
        <v>9650</v>
      </c>
      <c r="E470" s="5" t="s">
        <v>1516</v>
      </c>
      <c r="F470" s="21" t="s">
        <v>8146</v>
      </c>
      <c r="G470" s="5" t="s">
        <v>9259</v>
      </c>
    </row>
    <row r="471" spans="1:7">
      <c r="A471" s="5" t="s">
        <v>6872</v>
      </c>
      <c r="B471" s="10" t="s">
        <v>10571</v>
      </c>
      <c r="C471" s="5" t="s">
        <v>8488</v>
      </c>
      <c r="D471" s="5" t="s">
        <v>2274</v>
      </c>
      <c r="E471" s="5" t="s">
        <v>1516</v>
      </c>
      <c r="F471" s="21" t="s">
        <v>1421</v>
      </c>
      <c r="G471" s="5" t="s">
        <v>9259</v>
      </c>
    </row>
    <row r="472" spans="1:7">
      <c r="A472" s="5" t="s">
        <v>6872</v>
      </c>
      <c r="B472" s="5" t="s">
        <v>10125</v>
      </c>
      <c r="C472" s="5" t="s">
        <v>3795</v>
      </c>
      <c r="D472" s="5" t="s">
        <v>3796</v>
      </c>
      <c r="E472" s="5" t="s">
        <v>1516</v>
      </c>
      <c r="F472" s="21" t="s">
        <v>3797</v>
      </c>
    </row>
    <row r="473" spans="1:7">
      <c r="A473" s="5" t="s">
        <v>6872</v>
      </c>
      <c r="B473" s="5" t="s">
        <v>10127</v>
      </c>
      <c r="C473" s="5" t="s">
        <v>8313</v>
      </c>
      <c r="D473" s="5" t="s">
        <v>10146</v>
      </c>
      <c r="E473" s="5" t="s">
        <v>1516</v>
      </c>
      <c r="F473" s="21" t="s">
        <v>8315</v>
      </c>
    </row>
    <row r="474" spans="1:7">
      <c r="A474" s="5" t="s">
        <v>6872</v>
      </c>
      <c r="B474" s="5" t="s">
        <v>10128</v>
      </c>
      <c r="C474" s="5" t="s">
        <v>2415</v>
      </c>
      <c r="D474" s="5" t="s">
        <v>2416</v>
      </c>
      <c r="E474" s="5" t="s">
        <v>1516</v>
      </c>
      <c r="F474" s="21" t="s">
        <v>2417</v>
      </c>
    </row>
    <row r="475" spans="1:7">
      <c r="A475" s="5" t="s">
        <v>6872</v>
      </c>
      <c r="B475" s="5" t="s">
        <v>10129</v>
      </c>
      <c r="C475" s="5" t="s">
        <v>8467</v>
      </c>
      <c r="D475" s="5" t="s">
        <v>10153</v>
      </c>
      <c r="E475" s="5" t="s">
        <v>1516</v>
      </c>
      <c r="F475" s="5" t="s">
        <v>8467</v>
      </c>
    </row>
    <row r="476" spans="1:7">
      <c r="A476" s="5" t="s">
        <v>6872</v>
      </c>
      <c r="B476" s="5" t="s">
        <v>10131</v>
      </c>
      <c r="C476" s="5" t="s">
        <v>7946</v>
      </c>
      <c r="D476" s="5" t="s">
        <v>9511</v>
      </c>
      <c r="E476" s="5" t="s">
        <v>1516</v>
      </c>
      <c r="F476" s="21" t="s">
        <v>7948</v>
      </c>
    </row>
    <row r="477" spans="1:7">
      <c r="A477" s="5" t="s">
        <v>6872</v>
      </c>
      <c r="B477" s="5" t="s">
        <v>10134</v>
      </c>
      <c r="C477" s="5" t="s">
        <v>10912</v>
      </c>
      <c r="D477" s="13" t="s">
        <v>10913</v>
      </c>
      <c r="E477" s="5" t="s">
        <v>1516</v>
      </c>
      <c r="F477" s="21" t="s">
        <v>5699</v>
      </c>
    </row>
    <row r="478" spans="1:7">
      <c r="A478" s="5" t="s">
        <v>6872</v>
      </c>
      <c r="B478" s="5" t="s">
        <v>10136</v>
      </c>
      <c r="C478" s="5" t="s">
        <v>3493</v>
      </c>
      <c r="D478" s="13" t="s">
        <v>9491</v>
      </c>
      <c r="E478" s="5" t="s">
        <v>1516</v>
      </c>
      <c r="F478" s="5" t="s">
        <v>9492</v>
      </c>
    </row>
    <row r="479" spans="1:7">
      <c r="A479" s="5" t="s">
        <v>6872</v>
      </c>
      <c r="B479" s="5" t="s">
        <v>10139</v>
      </c>
      <c r="C479" s="5" t="s">
        <v>8739</v>
      </c>
      <c r="D479" s="5" t="s">
        <v>9913</v>
      </c>
      <c r="E479" s="5" t="s">
        <v>1516</v>
      </c>
      <c r="F479" s="21" t="s">
        <v>3152</v>
      </c>
    </row>
    <row r="480" spans="1:7">
      <c r="A480" s="5" t="s">
        <v>6872</v>
      </c>
      <c r="B480" s="5" t="s">
        <v>10141</v>
      </c>
      <c r="C480" s="5" t="s">
        <v>9246</v>
      </c>
      <c r="D480" s="5" t="s">
        <v>9247</v>
      </c>
      <c r="E480" s="5" t="s">
        <v>1516</v>
      </c>
      <c r="F480" s="21" t="s">
        <v>6435</v>
      </c>
    </row>
    <row r="481" spans="1:7">
      <c r="A481" s="5" t="s">
        <v>6872</v>
      </c>
      <c r="B481" s="5" t="s">
        <v>10143</v>
      </c>
      <c r="C481" s="5" t="s">
        <v>3442</v>
      </c>
      <c r="D481" s="5" t="s">
        <v>3443</v>
      </c>
      <c r="E481" s="5" t="s">
        <v>1516</v>
      </c>
      <c r="F481" s="21" t="s">
        <v>3444</v>
      </c>
      <c r="G481" s="5" t="s">
        <v>9825</v>
      </c>
    </row>
    <row r="482" spans="1:7">
      <c r="A482" s="5" t="s">
        <v>6872</v>
      </c>
      <c r="B482" s="5" t="s">
        <v>10145</v>
      </c>
      <c r="C482" s="5" t="s">
        <v>3446</v>
      </c>
      <c r="D482" s="5" t="s">
        <v>4672</v>
      </c>
      <c r="E482" s="5" t="s">
        <v>1516</v>
      </c>
      <c r="F482" s="21" t="s">
        <v>90</v>
      </c>
    </row>
    <row r="483" spans="1:7">
      <c r="A483" s="5" t="s">
        <v>6872</v>
      </c>
      <c r="B483" s="5" t="s">
        <v>10147</v>
      </c>
      <c r="C483" s="5" t="s">
        <v>10904</v>
      </c>
      <c r="D483" s="5" t="s">
        <v>10905</v>
      </c>
      <c r="E483" s="5" t="s">
        <v>1516</v>
      </c>
      <c r="F483" s="5" t="s">
        <v>10904</v>
      </c>
    </row>
    <row r="484" spans="1:7">
      <c r="A484" s="5" t="s">
        <v>6872</v>
      </c>
      <c r="B484" s="5" t="s">
        <v>10148</v>
      </c>
      <c r="C484" s="5" t="s">
        <v>10798</v>
      </c>
      <c r="D484" s="5" t="s">
        <v>10799</v>
      </c>
      <c r="E484" s="5" t="s">
        <v>1516</v>
      </c>
      <c r="F484" s="5" t="s">
        <v>10798</v>
      </c>
    </row>
    <row r="485" spans="1:7">
      <c r="A485" s="5" t="s">
        <v>6872</v>
      </c>
      <c r="B485" s="10" t="s">
        <v>10575</v>
      </c>
      <c r="C485" s="5" t="s">
        <v>8488</v>
      </c>
      <c r="D485" s="5" t="s">
        <v>2274</v>
      </c>
      <c r="E485" s="5" t="s">
        <v>1516</v>
      </c>
      <c r="F485" s="21" t="s">
        <v>1421</v>
      </c>
      <c r="G485" s="5" t="s">
        <v>9259</v>
      </c>
    </row>
    <row r="486" spans="1:7">
      <c r="A486" s="5" t="s">
        <v>6872</v>
      </c>
      <c r="B486" s="5" t="s">
        <v>10152</v>
      </c>
      <c r="C486" s="5" t="s">
        <v>2097</v>
      </c>
      <c r="D486" s="13" t="s">
        <v>10473</v>
      </c>
      <c r="E486" s="5" t="s">
        <v>1516</v>
      </c>
      <c r="F486" s="21" t="s">
        <v>10474</v>
      </c>
    </row>
    <row r="487" spans="1:7">
      <c r="A487" s="5" t="s">
        <v>6872</v>
      </c>
      <c r="B487" s="5" t="s">
        <v>10154</v>
      </c>
      <c r="C487" s="5" t="s">
        <v>10195</v>
      </c>
      <c r="D487" s="13" t="s">
        <v>10192</v>
      </c>
      <c r="E487" s="5" t="s">
        <v>1516</v>
      </c>
      <c r="F487" s="5" t="s">
        <v>10193</v>
      </c>
    </row>
    <row r="488" spans="1:7">
      <c r="A488" s="5" t="s">
        <v>6872</v>
      </c>
      <c r="B488" s="10" t="s">
        <v>10157</v>
      </c>
      <c r="C488" s="5" t="s">
        <v>3356</v>
      </c>
      <c r="D488" s="5" t="s">
        <v>10547</v>
      </c>
      <c r="E488" s="5" t="s">
        <v>1516</v>
      </c>
      <c r="F488" s="5" t="s">
        <v>3356</v>
      </c>
    </row>
    <row r="489" spans="1:7">
      <c r="A489" s="5" t="s">
        <v>6872</v>
      </c>
      <c r="B489" s="5" t="s">
        <v>10159</v>
      </c>
      <c r="C489" s="5" t="s">
        <v>9724</v>
      </c>
      <c r="D489" s="5" t="s">
        <v>9725</v>
      </c>
      <c r="E489" s="5" t="s">
        <v>1516</v>
      </c>
      <c r="F489" s="5" t="s">
        <v>9724</v>
      </c>
    </row>
    <row r="490" spans="1:7">
      <c r="A490" s="5" t="s">
        <v>6872</v>
      </c>
      <c r="B490" s="10" t="s">
        <v>10160</v>
      </c>
      <c r="C490" s="5" t="s">
        <v>8053</v>
      </c>
      <c r="D490" s="13" t="s">
        <v>9744</v>
      </c>
      <c r="E490" s="5" t="s">
        <v>1516</v>
      </c>
      <c r="F490" s="21" t="s">
        <v>9745</v>
      </c>
    </row>
    <row r="491" spans="1:7">
      <c r="A491" s="5" t="s">
        <v>6872</v>
      </c>
      <c r="B491" s="10" t="s">
        <v>10162</v>
      </c>
      <c r="C491" s="5" t="s">
        <v>9997</v>
      </c>
      <c r="D491" s="5" t="s">
        <v>9998</v>
      </c>
      <c r="E491" s="5" t="s">
        <v>1516</v>
      </c>
      <c r="F491" s="5" t="s">
        <v>9997</v>
      </c>
    </row>
    <row r="492" spans="1:7">
      <c r="A492" s="5" t="s">
        <v>6872</v>
      </c>
      <c r="B492" s="5" t="s">
        <v>10164</v>
      </c>
      <c r="C492" s="5" t="s">
        <v>3119</v>
      </c>
      <c r="D492" s="5" t="s">
        <v>3120</v>
      </c>
      <c r="E492" s="5" t="s">
        <v>1516</v>
      </c>
      <c r="F492" s="21" t="s">
        <v>3121</v>
      </c>
    </row>
    <row r="493" spans="1:7">
      <c r="A493" s="5" t="s">
        <v>6872</v>
      </c>
      <c r="B493" s="5" t="s">
        <v>10582</v>
      </c>
      <c r="C493" s="5" t="s">
        <v>9095</v>
      </c>
      <c r="D493" s="13" t="s">
        <v>10979</v>
      </c>
      <c r="E493" s="5" t="s">
        <v>1516</v>
      </c>
      <c r="F493" s="5" t="s">
        <v>2896</v>
      </c>
      <c r="G493" s="5" t="s">
        <v>9259</v>
      </c>
    </row>
    <row r="494" spans="1:7">
      <c r="A494" s="5" t="s">
        <v>6872</v>
      </c>
      <c r="B494" s="5" t="s">
        <v>10167</v>
      </c>
      <c r="C494" s="5" t="s">
        <v>3123</v>
      </c>
      <c r="D494" s="5" t="s">
        <v>3124</v>
      </c>
      <c r="E494" s="5" t="s">
        <v>1516</v>
      </c>
      <c r="F494" s="21" t="s">
        <v>3125</v>
      </c>
    </row>
    <row r="495" spans="1:7">
      <c r="A495" s="5" t="s">
        <v>6872</v>
      </c>
      <c r="B495" s="5" t="s">
        <v>10169</v>
      </c>
      <c r="C495" s="5" t="s">
        <v>10276</v>
      </c>
      <c r="D495" s="13" t="s">
        <v>10277</v>
      </c>
      <c r="E495" s="5" t="s">
        <v>1516</v>
      </c>
      <c r="F495" s="5" t="s">
        <v>10278</v>
      </c>
    </row>
    <row r="496" spans="1:7">
      <c r="A496" s="5" t="s">
        <v>6872</v>
      </c>
      <c r="B496" s="5" t="s">
        <v>10600</v>
      </c>
      <c r="C496" s="5" t="s">
        <v>10349</v>
      </c>
      <c r="D496" s="13" t="s">
        <v>10350</v>
      </c>
      <c r="E496" s="5" t="s">
        <v>1516</v>
      </c>
      <c r="F496" s="5" t="s">
        <v>10351</v>
      </c>
      <c r="G496" s="5" t="s">
        <v>9259</v>
      </c>
    </row>
    <row r="497" spans="1:7">
      <c r="A497" s="5" t="s">
        <v>6872</v>
      </c>
      <c r="B497" s="5" t="s">
        <v>10172</v>
      </c>
      <c r="C497" s="5" t="s">
        <v>7659</v>
      </c>
      <c r="D497" s="5" t="s">
        <v>10105</v>
      </c>
      <c r="E497" s="5" t="s">
        <v>1516</v>
      </c>
      <c r="F497" s="5" t="s">
        <v>7659</v>
      </c>
    </row>
    <row r="498" spans="1:7">
      <c r="A498" s="5" t="s">
        <v>6872</v>
      </c>
      <c r="B498" s="5" t="s">
        <v>10174</v>
      </c>
      <c r="C498" s="5" t="s">
        <v>7674</v>
      </c>
      <c r="D498" s="5" t="s">
        <v>10110</v>
      </c>
      <c r="E498" s="5" t="s">
        <v>1516</v>
      </c>
      <c r="F498" s="5" t="s">
        <v>7674</v>
      </c>
    </row>
    <row r="499" spans="1:7">
      <c r="A499" s="5" t="s">
        <v>6872</v>
      </c>
      <c r="B499" s="5" t="s">
        <v>10176</v>
      </c>
      <c r="C499" s="5" t="s">
        <v>8323</v>
      </c>
      <c r="D499" s="13" t="s">
        <v>8324</v>
      </c>
      <c r="E499" s="5" t="s">
        <v>1516</v>
      </c>
      <c r="F499" s="21" t="s">
        <v>8323</v>
      </c>
    </row>
    <row r="500" spans="1:7">
      <c r="A500" s="5" t="s">
        <v>6872</v>
      </c>
      <c r="B500" s="5" t="s">
        <v>10179</v>
      </c>
      <c r="C500" s="5" t="s">
        <v>10332</v>
      </c>
      <c r="D500" s="13" t="s">
        <v>10333</v>
      </c>
      <c r="E500" s="5" t="s">
        <v>1516</v>
      </c>
      <c r="F500" s="21" t="s">
        <v>10332</v>
      </c>
    </row>
    <row r="501" spans="1:7">
      <c r="A501" s="5" t="s">
        <v>6872</v>
      </c>
      <c r="B501" s="10" t="s">
        <v>10182</v>
      </c>
      <c r="C501" s="5" t="s">
        <v>10294</v>
      </c>
      <c r="D501" s="13" t="s">
        <v>10295</v>
      </c>
      <c r="E501" s="5" t="s">
        <v>1516</v>
      </c>
      <c r="F501" s="5" t="s">
        <v>10296</v>
      </c>
    </row>
    <row r="502" spans="1:7">
      <c r="A502" s="5" t="s">
        <v>6872</v>
      </c>
      <c r="B502" s="10" t="s">
        <v>10184</v>
      </c>
      <c r="C502" s="5" t="s">
        <v>10294</v>
      </c>
      <c r="D502" s="13" t="s">
        <v>10295</v>
      </c>
      <c r="E502" s="5" t="s">
        <v>1516</v>
      </c>
      <c r="F502" s="5" t="s">
        <v>10296</v>
      </c>
    </row>
    <row r="503" spans="1:7">
      <c r="A503" s="5" t="s">
        <v>6872</v>
      </c>
      <c r="B503" s="5" t="s">
        <v>10617</v>
      </c>
      <c r="C503" s="5" t="s">
        <v>8626</v>
      </c>
      <c r="D503" s="5" t="s">
        <v>8627</v>
      </c>
      <c r="E503" s="5" t="s">
        <v>1516</v>
      </c>
      <c r="F503" s="21" t="s">
        <v>8628</v>
      </c>
      <c r="G503" s="5" t="s">
        <v>9259</v>
      </c>
    </row>
    <row r="504" spans="1:7">
      <c r="A504" s="5" t="s">
        <v>6872</v>
      </c>
      <c r="B504" s="5" t="s">
        <v>10190</v>
      </c>
      <c r="C504" s="5" t="s">
        <v>9639</v>
      </c>
      <c r="D504" s="5" t="s">
        <v>9640</v>
      </c>
      <c r="E504" s="5" t="s">
        <v>1516</v>
      </c>
      <c r="F504" s="5" t="s">
        <v>6393</v>
      </c>
    </row>
    <row r="505" spans="1:7">
      <c r="A505" s="5" t="s">
        <v>6872</v>
      </c>
      <c r="B505" s="5" t="s">
        <v>10194</v>
      </c>
      <c r="C505" s="5" t="s">
        <v>1880</v>
      </c>
      <c r="D505" s="5" t="s">
        <v>10251</v>
      </c>
      <c r="E505" s="5" t="s">
        <v>1516</v>
      </c>
      <c r="F505" s="5" t="s">
        <v>1880</v>
      </c>
    </row>
    <row r="506" spans="1:7">
      <c r="A506" s="5" t="s">
        <v>6872</v>
      </c>
      <c r="B506" s="5" t="s">
        <v>10196</v>
      </c>
      <c r="C506" s="5" t="s">
        <v>1877</v>
      </c>
      <c r="D506" s="13" t="s">
        <v>11047</v>
      </c>
      <c r="E506" s="5" t="s">
        <v>1516</v>
      </c>
      <c r="F506" s="21" t="s">
        <v>1877</v>
      </c>
    </row>
    <row r="507" spans="1:7">
      <c r="A507" s="5" t="s">
        <v>6872</v>
      </c>
      <c r="B507" s="10" t="s">
        <v>10197</v>
      </c>
      <c r="C507" s="5" t="s">
        <v>9375</v>
      </c>
      <c r="D507" s="13" t="s">
        <v>9376</v>
      </c>
      <c r="E507" s="5" t="s">
        <v>1516</v>
      </c>
      <c r="F507" s="5" t="s">
        <v>7721</v>
      </c>
    </row>
    <row r="508" spans="1:7">
      <c r="A508" s="5" t="s">
        <v>6872</v>
      </c>
      <c r="B508" s="10" t="s">
        <v>10627</v>
      </c>
      <c r="C508" s="5" t="s">
        <v>8053</v>
      </c>
      <c r="D508" s="5" t="s">
        <v>9617</v>
      </c>
      <c r="E508" s="5" t="s">
        <v>1516</v>
      </c>
      <c r="F508" s="21" t="s">
        <v>8058</v>
      </c>
      <c r="G508" s="5" t="s">
        <v>9259</v>
      </c>
    </row>
    <row r="509" spans="1:7">
      <c r="A509" s="5" t="s">
        <v>6872</v>
      </c>
      <c r="B509" s="5" t="s">
        <v>10201</v>
      </c>
      <c r="C509" s="5" t="s">
        <v>3526</v>
      </c>
      <c r="D509" s="5" t="s">
        <v>11007</v>
      </c>
      <c r="E509" s="5" t="s">
        <v>1516</v>
      </c>
      <c r="F509" s="21" t="s">
        <v>3528</v>
      </c>
    </row>
    <row r="510" spans="1:7">
      <c r="A510" s="5" t="s">
        <v>6872</v>
      </c>
      <c r="B510" s="5" t="s">
        <v>10203</v>
      </c>
      <c r="C510" s="5" t="s">
        <v>10965</v>
      </c>
      <c r="D510" s="5" t="s">
        <v>10966</v>
      </c>
      <c r="E510" s="5" t="s">
        <v>1516</v>
      </c>
      <c r="F510" s="5" t="s">
        <v>10965</v>
      </c>
    </row>
    <row r="511" spans="1:7">
      <c r="A511" s="5" t="s">
        <v>6872</v>
      </c>
      <c r="B511" s="5" t="s">
        <v>10206</v>
      </c>
      <c r="C511" s="5" t="s">
        <v>8735</v>
      </c>
      <c r="D511" s="5" t="s">
        <v>10740</v>
      </c>
      <c r="E511" s="5" t="s">
        <v>1516</v>
      </c>
      <c r="F511" s="21" t="s">
        <v>8737</v>
      </c>
    </row>
    <row r="512" spans="1:7">
      <c r="A512" s="5" t="s">
        <v>6872</v>
      </c>
      <c r="B512" s="5" t="s">
        <v>10210</v>
      </c>
      <c r="C512" s="5" t="s">
        <v>8612</v>
      </c>
      <c r="D512" s="5" t="s">
        <v>10413</v>
      </c>
      <c r="E512" s="5" t="s">
        <v>1516</v>
      </c>
      <c r="F512" s="5" t="s">
        <v>8612</v>
      </c>
    </row>
    <row r="513" spans="1:7">
      <c r="A513" s="5" t="s">
        <v>6872</v>
      </c>
      <c r="B513" s="10" t="s">
        <v>10212</v>
      </c>
      <c r="C513" s="5" t="s">
        <v>9076</v>
      </c>
      <c r="D513" s="5" t="s">
        <v>10833</v>
      </c>
      <c r="E513" s="5" t="s">
        <v>1516</v>
      </c>
      <c r="F513" s="21" t="s">
        <v>3204</v>
      </c>
    </row>
    <row r="514" spans="1:7">
      <c r="A514" s="5" t="s">
        <v>6872</v>
      </c>
      <c r="B514" s="10" t="s">
        <v>10213</v>
      </c>
      <c r="C514" s="5" t="s">
        <v>9203</v>
      </c>
      <c r="D514" s="5" t="s">
        <v>11071</v>
      </c>
      <c r="E514" s="5" t="s">
        <v>1516</v>
      </c>
      <c r="F514" s="5" t="s">
        <v>9203</v>
      </c>
    </row>
    <row r="515" spans="1:7">
      <c r="A515" s="5" t="s">
        <v>6872</v>
      </c>
      <c r="B515" s="10" t="s">
        <v>10217</v>
      </c>
      <c r="C515" s="5" t="s">
        <v>8182</v>
      </c>
      <c r="D515" s="5" t="s">
        <v>10745</v>
      </c>
      <c r="E515" s="5" t="s">
        <v>1516</v>
      </c>
      <c r="F515" s="21" t="s">
        <v>2521</v>
      </c>
    </row>
    <row r="516" spans="1:7">
      <c r="A516" s="5" t="s">
        <v>6872</v>
      </c>
      <c r="B516" s="10" t="s">
        <v>10219</v>
      </c>
      <c r="C516" s="5" t="s">
        <v>9076</v>
      </c>
      <c r="D516" s="5" t="s">
        <v>10833</v>
      </c>
      <c r="E516" s="5" t="s">
        <v>1516</v>
      </c>
      <c r="F516" s="21" t="s">
        <v>3204</v>
      </c>
    </row>
    <row r="517" spans="1:7">
      <c r="A517" s="5" t="s">
        <v>6872</v>
      </c>
      <c r="B517" s="5" t="s">
        <v>10221</v>
      </c>
      <c r="C517" s="5" t="s">
        <v>9193</v>
      </c>
      <c r="D517" s="5" t="s">
        <v>10886</v>
      </c>
      <c r="E517" s="5" t="s">
        <v>1516</v>
      </c>
      <c r="F517" s="21" t="s">
        <v>4024</v>
      </c>
    </row>
    <row r="518" spans="1:7">
      <c r="A518" s="5" t="s">
        <v>6872</v>
      </c>
      <c r="B518" s="10" t="s">
        <v>10223</v>
      </c>
      <c r="C518" s="5" t="s">
        <v>8115</v>
      </c>
      <c r="D518" s="5" t="s">
        <v>9625</v>
      </c>
      <c r="E518" s="5" t="s">
        <v>1516</v>
      </c>
      <c r="F518" s="5" t="s">
        <v>8115</v>
      </c>
    </row>
    <row r="519" spans="1:7">
      <c r="A519" s="5" t="s">
        <v>6872</v>
      </c>
      <c r="B519" s="5" t="s">
        <v>10225</v>
      </c>
      <c r="C519" s="5" t="s">
        <v>2521</v>
      </c>
      <c r="D519" s="5" t="s">
        <v>5175</v>
      </c>
      <c r="E519" s="5" t="s">
        <v>1516</v>
      </c>
      <c r="F519" s="5" t="s">
        <v>2521</v>
      </c>
    </row>
    <row r="520" spans="1:7">
      <c r="A520" s="5" t="s">
        <v>6872</v>
      </c>
      <c r="B520" s="5" t="s">
        <v>10226</v>
      </c>
      <c r="C520" s="5" t="s">
        <v>10710</v>
      </c>
      <c r="D520" s="5" t="s">
        <v>10711</v>
      </c>
      <c r="E520" s="5" t="s">
        <v>1516</v>
      </c>
      <c r="F520" s="5" t="s">
        <v>10710</v>
      </c>
    </row>
    <row r="521" spans="1:7">
      <c r="A521" s="5" t="s">
        <v>6872</v>
      </c>
      <c r="B521" s="5" t="s">
        <v>10229</v>
      </c>
      <c r="C521" s="5" t="s">
        <v>10716</v>
      </c>
      <c r="D521" s="5" t="s">
        <v>10717</v>
      </c>
      <c r="E521" s="5" t="s">
        <v>1516</v>
      </c>
      <c r="F521" s="5" t="s">
        <v>10716</v>
      </c>
    </row>
    <row r="522" spans="1:7">
      <c r="A522" s="5" t="s">
        <v>6872</v>
      </c>
      <c r="B522" s="5" t="s">
        <v>10231</v>
      </c>
      <c r="C522" s="5" t="s">
        <v>10713</v>
      </c>
      <c r="D522" s="5" t="s">
        <v>10714</v>
      </c>
      <c r="E522" s="5" t="s">
        <v>1516</v>
      </c>
      <c r="F522" s="5" t="s">
        <v>10713</v>
      </c>
    </row>
    <row r="523" spans="1:7">
      <c r="A523" s="5" t="s">
        <v>6872</v>
      </c>
      <c r="B523" s="5" t="s">
        <v>10233</v>
      </c>
      <c r="C523" s="5" t="s">
        <v>10705</v>
      </c>
      <c r="D523" s="5" t="s">
        <v>10706</v>
      </c>
      <c r="E523" s="5" t="s">
        <v>1516</v>
      </c>
      <c r="F523" s="5" t="s">
        <v>10705</v>
      </c>
    </row>
    <row r="524" spans="1:7">
      <c r="A524" s="5" t="s">
        <v>6872</v>
      </c>
      <c r="B524" s="5" t="s">
        <v>10237</v>
      </c>
      <c r="C524" s="5" t="s">
        <v>6645</v>
      </c>
      <c r="D524" s="5" t="s">
        <v>9351</v>
      </c>
      <c r="E524" s="5" t="s">
        <v>1516</v>
      </c>
      <c r="F524" s="5" t="s">
        <v>6645</v>
      </c>
    </row>
    <row r="525" spans="1:7">
      <c r="A525" s="5" t="s">
        <v>6872</v>
      </c>
      <c r="B525" s="10" t="s">
        <v>10239</v>
      </c>
      <c r="C525" s="5" t="s">
        <v>7750</v>
      </c>
      <c r="D525" s="5" t="s">
        <v>9408</v>
      </c>
      <c r="E525" s="5" t="s">
        <v>1516</v>
      </c>
      <c r="F525" s="5" t="s">
        <v>7750</v>
      </c>
    </row>
    <row r="526" spans="1:7">
      <c r="A526" s="5" t="s">
        <v>6872</v>
      </c>
      <c r="B526" s="10" t="s">
        <v>10640</v>
      </c>
      <c r="C526" s="5" t="s">
        <v>7754</v>
      </c>
      <c r="D526" s="5" t="s">
        <v>9650</v>
      </c>
      <c r="E526" s="5" t="s">
        <v>1516</v>
      </c>
      <c r="F526" s="21" t="s">
        <v>8146</v>
      </c>
      <c r="G526" s="5" t="s">
        <v>9259</v>
      </c>
    </row>
    <row r="527" spans="1:7">
      <c r="A527" s="5" t="s">
        <v>6872</v>
      </c>
      <c r="B527" s="10" t="s">
        <v>10245</v>
      </c>
      <c r="C527" s="5" t="s">
        <v>8714</v>
      </c>
      <c r="D527" s="5" t="s">
        <v>9891</v>
      </c>
      <c r="E527" s="5" t="s">
        <v>1516</v>
      </c>
      <c r="F527" s="21" t="s">
        <v>8716</v>
      </c>
    </row>
    <row r="528" spans="1:7">
      <c r="A528" s="5" t="s">
        <v>6872</v>
      </c>
      <c r="B528" s="5" t="s">
        <v>10643</v>
      </c>
      <c r="C528" s="5" t="s">
        <v>8301</v>
      </c>
      <c r="D528" s="13" t="s">
        <v>9712</v>
      </c>
      <c r="E528" s="5" t="s">
        <v>1516</v>
      </c>
      <c r="F528" s="5" t="s">
        <v>8303</v>
      </c>
      <c r="G528" s="5" t="s">
        <v>9259</v>
      </c>
    </row>
    <row r="529" spans="1:7">
      <c r="A529" s="5" t="s">
        <v>6872</v>
      </c>
      <c r="B529" s="5" t="s">
        <v>10247</v>
      </c>
      <c r="C529" s="5" t="s">
        <v>4558</v>
      </c>
      <c r="D529" s="5" t="s">
        <v>10525</v>
      </c>
      <c r="E529" s="5" t="s">
        <v>1516</v>
      </c>
      <c r="F529" s="5" t="s">
        <v>4558</v>
      </c>
    </row>
    <row r="530" spans="1:7">
      <c r="A530" s="5" t="s">
        <v>6872</v>
      </c>
      <c r="B530" s="5" t="s">
        <v>10248</v>
      </c>
      <c r="C530" s="5" t="s">
        <v>2228</v>
      </c>
      <c r="D530" s="5" t="s">
        <v>2229</v>
      </c>
      <c r="E530" s="5" t="s">
        <v>1516</v>
      </c>
      <c r="F530" s="21" t="s">
        <v>2230</v>
      </c>
    </row>
    <row r="531" spans="1:7">
      <c r="A531" s="5" t="s">
        <v>6872</v>
      </c>
      <c r="B531" s="5" t="s">
        <v>10249</v>
      </c>
      <c r="C531" s="5" t="s">
        <v>10365</v>
      </c>
      <c r="D531" s="5" t="s">
        <v>10366</v>
      </c>
      <c r="E531" s="5" t="s">
        <v>1516</v>
      </c>
      <c r="F531" s="5" t="s">
        <v>10365</v>
      </c>
    </row>
    <row r="532" spans="1:7">
      <c r="A532" s="5" t="s">
        <v>6872</v>
      </c>
      <c r="B532" s="5" t="s">
        <v>10645</v>
      </c>
      <c r="C532" s="5" t="s">
        <v>9903</v>
      </c>
      <c r="D532" s="5" t="s">
        <v>9904</v>
      </c>
      <c r="E532" s="5" t="s">
        <v>1516</v>
      </c>
      <c r="F532" s="21" t="s">
        <v>9905</v>
      </c>
      <c r="G532" s="5" t="s">
        <v>7404</v>
      </c>
    </row>
    <row r="533" spans="1:7">
      <c r="A533" s="5" t="s">
        <v>6872</v>
      </c>
      <c r="B533" s="10" t="s">
        <v>10252</v>
      </c>
      <c r="C533" s="5" t="s">
        <v>9076</v>
      </c>
      <c r="D533" s="5" t="s">
        <v>10833</v>
      </c>
      <c r="E533" s="5" t="s">
        <v>1516</v>
      </c>
      <c r="F533" s="21" t="s">
        <v>3204</v>
      </c>
    </row>
    <row r="534" spans="1:7">
      <c r="A534" s="5" t="s">
        <v>6872</v>
      </c>
      <c r="B534" s="10" t="s">
        <v>10253</v>
      </c>
      <c r="C534" s="5" t="s">
        <v>7845</v>
      </c>
      <c r="D534" s="5" t="s">
        <v>7846</v>
      </c>
      <c r="E534" s="5" t="s">
        <v>1516</v>
      </c>
      <c r="F534" s="21" t="s">
        <v>7847</v>
      </c>
    </row>
    <row r="535" spans="1:7">
      <c r="A535" s="5" t="s">
        <v>6872</v>
      </c>
      <c r="B535" s="10" t="s">
        <v>10255</v>
      </c>
      <c r="C535" s="5" t="s">
        <v>9004</v>
      </c>
      <c r="D535" s="5" t="s">
        <v>10244</v>
      </c>
      <c r="E535" s="5" t="s">
        <v>1516</v>
      </c>
      <c r="F535" s="5" t="s">
        <v>9004</v>
      </c>
    </row>
    <row r="536" spans="1:7">
      <c r="A536" s="5" t="s">
        <v>6872</v>
      </c>
      <c r="B536" s="5" t="s">
        <v>10256</v>
      </c>
      <c r="C536" s="5" t="s">
        <v>9896</v>
      </c>
      <c r="D536" s="5" t="s">
        <v>9897</v>
      </c>
      <c r="E536" s="5" t="s">
        <v>1516</v>
      </c>
      <c r="F536" s="5" t="s">
        <v>9896</v>
      </c>
    </row>
    <row r="537" spans="1:7">
      <c r="A537" s="5" t="s">
        <v>6872</v>
      </c>
      <c r="B537" s="10" t="s">
        <v>10258</v>
      </c>
      <c r="C537" s="5" t="s">
        <v>15</v>
      </c>
      <c r="D537" s="13" t="s">
        <v>10211</v>
      </c>
      <c r="E537" s="5" t="s">
        <v>1516</v>
      </c>
      <c r="F537" s="5" t="s">
        <v>5914</v>
      </c>
    </row>
    <row r="538" spans="1:7">
      <c r="A538" s="5" t="s">
        <v>6872</v>
      </c>
      <c r="B538" s="5" t="s">
        <v>10260</v>
      </c>
      <c r="C538" s="5" t="s">
        <v>9599</v>
      </c>
      <c r="D538" s="5" t="s">
        <v>9600</v>
      </c>
      <c r="E538" s="5" t="s">
        <v>1516</v>
      </c>
      <c r="F538" s="21" t="s">
        <v>9601</v>
      </c>
    </row>
    <row r="539" spans="1:7">
      <c r="A539" s="5" t="s">
        <v>6872</v>
      </c>
      <c r="B539" s="5" t="s">
        <v>10261</v>
      </c>
      <c r="C539" s="5" t="s">
        <v>3421</v>
      </c>
      <c r="D539" s="5" t="s">
        <v>3420</v>
      </c>
      <c r="E539" s="5" t="s">
        <v>1516</v>
      </c>
      <c r="F539" s="5" t="s">
        <v>3421</v>
      </c>
    </row>
    <row r="540" spans="1:7">
      <c r="A540" s="5" t="s">
        <v>6872</v>
      </c>
      <c r="B540" s="10" t="s">
        <v>10264</v>
      </c>
      <c r="C540" s="5" t="s">
        <v>8635</v>
      </c>
      <c r="D540" s="5" t="s">
        <v>9854</v>
      </c>
      <c r="E540" s="5" t="s">
        <v>1516</v>
      </c>
      <c r="F540" s="5" t="s">
        <v>8635</v>
      </c>
    </row>
    <row r="541" spans="1:7">
      <c r="A541" s="5" t="s">
        <v>6872</v>
      </c>
      <c r="B541" s="10" t="s">
        <v>10268</v>
      </c>
      <c r="C541" s="5" t="s">
        <v>8635</v>
      </c>
      <c r="D541" s="5" t="s">
        <v>9854</v>
      </c>
      <c r="E541" s="5" t="s">
        <v>1516</v>
      </c>
      <c r="F541" s="5" t="s">
        <v>8635</v>
      </c>
    </row>
    <row r="542" spans="1:7">
      <c r="A542" s="5" t="s">
        <v>6872</v>
      </c>
      <c r="B542" s="5" t="s">
        <v>10270</v>
      </c>
      <c r="C542" s="5" t="s">
        <v>10214</v>
      </c>
      <c r="D542" s="13" t="s">
        <v>10215</v>
      </c>
      <c r="E542" s="5" t="s">
        <v>1516</v>
      </c>
      <c r="F542" s="21" t="s">
        <v>10216</v>
      </c>
    </row>
    <row r="543" spans="1:7">
      <c r="A543" s="5" t="s">
        <v>6872</v>
      </c>
      <c r="B543" s="10" t="s">
        <v>10271</v>
      </c>
      <c r="C543" s="5" t="s">
        <v>7732</v>
      </c>
      <c r="D543" s="5" t="s">
        <v>9384</v>
      </c>
      <c r="E543" s="5" t="s">
        <v>1516</v>
      </c>
      <c r="F543" s="5" t="s">
        <v>7732</v>
      </c>
    </row>
    <row r="544" spans="1:7">
      <c r="A544" s="5" t="s">
        <v>6872</v>
      </c>
      <c r="B544" s="5" t="s">
        <v>10273</v>
      </c>
      <c r="C544" s="5" t="s">
        <v>10922</v>
      </c>
      <c r="D544" s="13" t="s">
        <v>10923</v>
      </c>
      <c r="E544" s="5" t="s">
        <v>1516</v>
      </c>
      <c r="F544" s="21" t="s">
        <v>10920</v>
      </c>
    </row>
    <row r="545" spans="1:7">
      <c r="A545" s="5" t="s">
        <v>6872</v>
      </c>
      <c r="B545" s="5" t="s">
        <v>10275</v>
      </c>
      <c r="C545" s="5" t="s">
        <v>9327</v>
      </c>
      <c r="D545" s="5" t="s">
        <v>9326</v>
      </c>
      <c r="E545" s="5" t="s">
        <v>1516</v>
      </c>
      <c r="F545" s="21" t="s">
        <v>9330</v>
      </c>
    </row>
    <row r="546" spans="1:7">
      <c r="A546" s="5" t="s">
        <v>6872</v>
      </c>
      <c r="B546" s="5" t="s">
        <v>10279</v>
      </c>
      <c r="C546" s="5" t="s">
        <v>10572</v>
      </c>
      <c r="D546" s="5" t="s">
        <v>10573</v>
      </c>
      <c r="E546" s="5" t="s">
        <v>1516</v>
      </c>
      <c r="F546" s="21" t="s">
        <v>10574</v>
      </c>
    </row>
    <row r="547" spans="1:7">
      <c r="A547" s="5" t="s">
        <v>6872</v>
      </c>
      <c r="B547" s="10" t="s">
        <v>10280</v>
      </c>
      <c r="C547" s="5" t="s">
        <v>7565</v>
      </c>
      <c r="D547" s="5" t="s">
        <v>7566</v>
      </c>
      <c r="E547" s="5" t="s">
        <v>1516</v>
      </c>
      <c r="F547" s="5" t="s">
        <v>7565</v>
      </c>
    </row>
    <row r="548" spans="1:7">
      <c r="A548" s="5" t="s">
        <v>6872</v>
      </c>
      <c r="B548" s="10" t="s">
        <v>10281</v>
      </c>
      <c r="C548" s="5" t="s">
        <v>10462</v>
      </c>
      <c r="D548" s="5" t="s">
        <v>10463</v>
      </c>
      <c r="E548" s="5" t="s">
        <v>1516</v>
      </c>
      <c r="F548" s="21" t="s">
        <v>10464</v>
      </c>
    </row>
    <row r="549" spans="1:7">
      <c r="A549" s="5" t="s">
        <v>6872</v>
      </c>
      <c r="B549" s="10" t="s">
        <v>10282</v>
      </c>
      <c r="C549" s="5" t="s">
        <v>10457</v>
      </c>
      <c r="D549" s="5" t="s">
        <v>10458</v>
      </c>
      <c r="E549" s="5" t="s">
        <v>1516</v>
      </c>
      <c r="F549" s="21" t="s">
        <v>10459</v>
      </c>
    </row>
    <row r="550" spans="1:7">
      <c r="A550" s="5" t="s">
        <v>6872</v>
      </c>
      <c r="B550" s="10" t="s">
        <v>10283</v>
      </c>
      <c r="C550" s="5" t="s">
        <v>52</v>
      </c>
      <c r="D550" s="5" t="s">
        <v>2366</v>
      </c>
      <c r="E550" s="5" t="s">
        <v>1516</v>
      </c>
      <c r="F550" s="5" t="s">
        <v>52</v>
      </c>
    </row>
    <row r="551" spans="1:7">
      <c r="A551" s="5" t="s">
        <v>6872</v>
      </c>
      <c r="B551" s="5" t="s">
        <v>10284</v>
      </c>
      <c r="C551" s="5" t="s">
        <v>2521</v>
      </c>
      <c r="D551" s="5" t="s">
        <v>5175</v>
      </c>
      <c r="E551" s="5" t="s">
        <v>1516</v>
      </c>
      <c r="F551" s="5" t="s">
        <v>2521</v>
      </c>
    </row>
    <row r="552" spans="1:7">
      <c r="A552" s="5" t="s">
        <v>6872</v>
      </c>
      <c r="B552" s="5" t="s">
        <v>10285</v>
      </c>
      <c r="C552" s="5" t="s">
        <v>9993</v>
      </c>
      <c r="D552" s="13" t="s">
        <v>9994</v>
      </c>
      <c r="E552" s="5" t="s">
        <v>1516</v>
      </c>
      <c r="F552" s="5" t="s">
        <v>9995</v>
      </c>
    </row>
    <row r="553" spans="1:7">
      <c r="A553" s="5" t="s">
        <v>6872</v>
      </c>
      <c r="B553" s="10" t="s">
        <v>10286</v>
      </c>
      <c r="C553" s="5" t="s">
        <v>9494</v>
      </c>
      <c r="D553" s="5" t="s">
        <v>9495</v>
      </c>
      <c r="E553" s="5" t="s">
        <v>1516</v>
      </c>
      <c r="F553" s="5" t="s">
        <v>9494</v>
      </c>
    </row>
    <row r="554" spans="1:7">
      <c r="A554" s="5" t="s">
        <v>6872</v>
      </c>
      <c r="B554" s="10" t="s">
        <v>10287</v>
      </c>
      <c r="C554" s="5" t="s">
        <v>9494</v>
      </c>
      <c r="D554" s="5" t="s">
        <v>9495</v>
      </c>
      <c r="E554" s="5" t="s">
        <v>1516</v>
      </c>
      <c r="F554" s="5" t="s">
        <v>9494</v>
      </c>
    </row>
    <row r="555" spans="1:7">
      <c r="A555" s="5" t="s">
        <v>6872</v>
      </c>
      <c r="B555" s="5" t="s">
        <v>10289</v>
      </c>
      <c r="C555" s="5" t="s">
        <v>8050</v>
      </c>
      <c r="D555" s="5" t="s">
        <v>9735</v>
      </c>
      <c r="E555" s="5" t="s">
        <v>1516</v>
      </c>
      <c r="F555" s="5" t="s">
        <v>8050</v>
      </c>
    </row>
    <row r="556" spans="1:7">
      <c r="A556" s="5" t="s">
        <v>6872</v>
      </c>
      <c r="B556" s="10" t="s">
        <v>10291</v>
      </c>
      <c r="C556" s="5" t="s">
        <v>9494</v>
      </c>
      <c r="D556" s="5" t="s">
        <v>9495</v>
      </c>
      <c r="E556" s="5" t="s">
        <v>1516</v>
      </c>
      <c r="F556" s="5" t="s">
        <v>9494</v>
      </c>
    </row>
    <row r="557" spans="1:7">
      <c r="A557" s="5" t="s">
        <v>6872</v>
      </c>
      <c r="B557" s="10" t="s">
        <v>10293</v>
      </c>
      <c r="C557" s="5" t="s">
        <v>9494</v>
      </c>
      <c r="D557" s="5" t="s">
        <v>9495</v>
      </c>
      <c r="E557" s="5" t="s">
        <v>1516</v>
      </c>
      <c r="F557" s="5" t="s">
        <v>9494</v>
      </c>
    </row>
    <row r="558" spans="1:7">
      <c r="A558" s="5" t="s">
        <v>6872</v>
      </c>
      <c r="B558" s="10" t="s">
        <v>10297</v>
      </c>
      <c r="C558" s="5" t="s">
        <v>9494</v>
      </c>
      <c r="D558" s="5" t="s">
        <v>9495</v>
      </c>
      <c r="E558" s="5" t="s">
        <v>1516</v>
      </c>
      <c r="F558" s="5" t="s">
        <v>9494</v>
      </c>
    </row>
    <row r="559" spans="1:7">
      <c r="A559" s="5" t="s">
        <v>6872</v>
      </c>
      <c r="B559" s="5" t="s">
        <v>10298</v>
      </c>
      <c r="C559" s="5" t="s">
        <v>10514</v>
      </c>
      <c r="D559" s="5" t="s">
        <v>10515</v>
      </c>
      <c r="E559" s="5" t="s">
        <v>1516</v>
      </c>
      <c r="F559" s="5" t="s">
        <v>10514</v>
      </c>
    </row>
    <row r="560" spans="1:7">
      <c r="A560" s="5" t="s">
        <v>6872</v>
      </c>
      <c r="B560" s="10" t="s">
        <v>10660</v>
      </c>
      <c r="C560" s="5" t="s">
        <v>3522</v>
      </c>
      <c r="D560" s="5" t="s">
        <v>9332</v>
      </c>
      <c r="E560" s="5" t="s">
        <v>1516</v>
      </c>
      <c r="F560" s="21" t="s">
        <v>3524</v>
      </c>
      <c r="G560" s="5" t="s">
        <v>9259</v>
      </c>
    </row>
    <row r="561" spans="1:7">
      <c r="A561" s="5" t="s">
        <v>6872</v>
      </c>
      <c r="B561" s="10" t="s">
        <v>10300</v>
      </c>
      <c r="C561" s="5" t="s">
        <v>1637</v>
      </c>
      <c r="D561" s="5" t="s">
        <v>1636</v>
      </c>
      <c r="E561" s="5" t="s">
        <v>1516</v>
      </c>
      <c r="F561" s="5" t="s">
        <v>1637</v>
      </c>
    </row>
    <row r="562" spans="1:7">
      <c r="A562" s="5" t="s">
        <v>6872</v>
      </c>
      <c r="B562" s="5" t="s">
        <v>10301</v>
      </c>
      <c r="C562" s="5" t="s">
        <v>1641</v>
      </c>
      <c r="D562" s="13" t="s">
        <v>1640</v>
      </c>
      <c r="E562" s="5" t="s">
        <v>1516</v>
      </c>
      <c r="F562" s="21" t="s">
        <v>1641</v>
      </c>
    </row>
    <row r="563" spans="1:7">
      <c r="A563" s="5" t="s">
        <v>6872</v>
      </c>
      <c r="B563" s="10" t="s">
        <v>10302</v>
      </c>
      <c r="C563" s="5" t="s">
        <v>8053</v>
      </c>
      <c r="D563" s="13" t="s">
        <v>9744</v>
      </c>
      <c r="E563" s="5" t="s">
        <v>1516</v>
      </c>
      <c r="F563" s="21" t="s">
        <v>9745</v>
      </c>
    </row>
    <row r="564" spans="1:7">
      <c r="A564" s="5" t="s">
        <v>6872</v>
      </c>
      <c r="B564" s="5" t="s">
        <v>10303</v>
      </c>
      <c r="C564" s="5" t="s">
        <v>3685</v>
      </c>
      <c r="D564" s="5" t="s">
        <v>3684</v>
      </c>
      <c r="E564" s="5" t="s">
        <v>1516</v>
      </c>
      <c r="F564" s="5" t="s">
        <v>3685</v>
      </c>
    </row>
    <row r="565" spans="1:7">
      <c r="A565" s="5" t="s">
        <v>6872</v>
      </c>
      <c r="B565" s="10" t="s">
        <v>10304</v>
      </c>
      <c r="C565" s="5" t="s">
        <v>8053</v>
      </c>
      <c r="D565" s="13" t="s">
        <v>9744</v>
      </c>
      <c r="E565" s="5" t="s">
        <v>1516</v>
      </c>
      <c r="F565" s="21" t="s">
        <v>9745</v>
      </c>
    </row>
    <row r="566" spans="1:7">
      <c r="A566" s="5" t="s">
        <v>6872</v>
      </c>
      <c r="B566" s="5" t="s">
        <v>10305</v>
      </c>
      <c r="C566" s="5" t="s">
        <v>10998</v>
      </c>
      <c r="D566" s="5" t="s">
        <v>10999</v>
      </c>
      <c r="E566" s="5" t="s">
        <v>1516</v>
      </c>
      <c r="F566" s="5" t="s">
        <v>10998</v>
      </c>
    </row>
    <row r="567" spans="1:7">
      <c r="A567" s="5" t="s">
        <v>6872</v>
      </c>
      <c r="B567" s="5" t="s">
        <v>10306</v>
      </c>
      <c r="C567" s="5" t="s">
        <v>2521</v>
      </c>
      <c r="D567" s="5" t="s">
        <v>5175</v>
      </c>
      <c r="E567" s="5" t="s">
        <v>1516</v>
      </c>
      <c r="F567" s="5" t="s">
        <v>2521</v>
      </c>
    </row>
    <row r="568" spans="1:7">
      <c r="A568" s="5" t="s">
        <v>6872</v>
      </c>
      <c r="B568" s="5" t="s">
        <v>10307</v>
      </c>
      <c r="C568" s="5" t="s">
        <v>9931</v>
      </c>
      <c r="D568" s="5" t="s">
        <v>9932</v>
      </c>
      <c r="E568" s="5" t="s">
        <v>1516</v>
      </c>
      <c r="F568" s="21" t="s">
        <v>2458</v>
      </c>
    </row>
    <row r="569" spans="1:7">
      <c r="A569" s="5" t="s">
        <v>6872</v>
      </c>
      <c r="B569" s="10" t="s">
        <v>10309</v>
      </c>
      <c r="C569" s="5" t="s">
        <v>5351</v>
      </c>
      <c r="D569" s="5" t="s">
        <v>10013</v>
      </c>
      <c r="E569" s="5" t="s">
        <v>1516</v>
      </c>
      <c r="F569" s="5" t="s">
        <v>5351</v>
      </c>
    </row>
    <row r="570" spans="1:7">
      <c r="A570" s="5" t="s">
        <v>6872</v>
      </c>
      <c r="B570" s="10" t="s">
        <v>10311</v>
      </c>
      <c r="C570" s="5" t="s">
        <v>9872</v>
      </c>
      <c r="D570" s="5" t="s">
        <v>9873</v>
      </c>
      <c r="E570" s="5" t="s">
        <v>1516</v>
      </c>
      <c r="F570" s="5" t="s">
        <v>9872</v>
      </c>
    </row>
    <row r="571" spans="1:7">
      <c r="A571" s="5" t="s">
        <v>6872</v>
      </c>
      <c r="B571" s="10" t="s">
        <v>10665</v>
      </c>
      <c r="C571" s="5" t="s">
        <v>2381</v>
      </c>
      <c r="D571" s="13" t="s">
        <v>9507</v>
      </c>
      <c r="E571" s="5" t="s">
        <v>1516</v>
      </c>
      <c r="F571" s="5" t="s">
        <v>2383</v>
      </c>
      <c r="G571" s="5" t="s">
        <v>7404</v>
      </c>
    </row>
    <row r="572" spans="1:7">
      <c r="A572" s="5" t="s">
        <v>6872</v>
      </c>
      <c r="B572" s="5" t="s">
        <v>10678</v>
      </c>
      <c r="C572" s="5" t="s">
        <v>2609</v>
      </c>
      <c r="D572" s="13" t="s">
        <v>9690</v>
      </c>
      <c r="E572" s="5" t="s">
        <v>1516</v>
      </c>
      <c r="F572" s="5" t="s">
        <v>2611</v>
      </c>
      <c r="G572" s="5" t="s">
        <v>5728</v>
      </c>
    </row>
    <row r="573" spans="1:7">
      <c r="A573" s="5" t="s">
        <v>6872</v>
      </c>
      <c r="B573" s="10" t="s">
        <v>10317</v>
      </c>
      <c r="C573" s="5" t="s">
        <v>8053</v>
      </c>
      <c r="D573" s="13" t="s">
        <v>9744</v>
      </c>
      <c r="E573" s="5" t="s">
        <v>1516</v>
      </c>
      <c r="F573" s="21" t="s">
        <v>9745</v>
      </c>
    </row>
    <row r="574" spans="1:7">
      <c r="A574" s="5" t="s">
        <v>6872</v>
      </c>
      <c r="B574" s="10" t="s">
        <v>10318</v>
      </c>
      <c r="C574" s="5" t="s">
        <v>2490</v>
      </c>
      <c r="D574" s="5" t="s">
        <v>10618</v>
      </c>
      <c r="E574" s="5" t="s">
        <v>1516</v>
      </c>
      <c r="F574" s="5" t="s">
        <v>2490</v>
      </c>
    </row>
    <row r="575" spans="1:7">
      <c r="A575" s="5" t="s">
        <v>6872</v>
      </c>
      <c r="B575" s="5" t="s">
        <v>10319</v>
      </c>
      <c r="C575" s="5" t="s">
        <v>6748</v>
      </c>
      <c r="D575" s="13" t="s">
        <v>10259</v>
      </c>
      <c r="E575" s="5" t="s">
        <v>1516</v>
      </c>
      <c r="F575" s="21" t="s">
        <v>6751</v>
      </c>
    </row>
    <row r="576" spans="1:7">
      <c r="A576" s="5" t="s">
        <v>6872</v>
      </c>
      <c r="B576" s="5" t="s">
        <v>10322</v>
      </c>
      <c r="C576" s="5" t="s">
        <v>9314</v>
      </c>
      <c r="D576" s="5" t="s">
        <v>9315</v>
      </c>
      <c r="E576" s="5" t="s">
        <v>1516</v>
      </c>
      <c r="F576" s="21" t="s">
        <v>9316</v>
      </c>
    </row>
    <row r="577" spans="1:7">
      <c r="A577" s="5" t="s">
        <v>6872</v>
      </c>
      <c r="B577" s="5" t="s">
        <v>10324</v>
      </c>
      <c r="C577" s="5" t="s">
        <v>9319</v>
      </c>
      <c r="D577" s="5" t="s">
        <v>9320</v>
      </c>
      <c r="E577" s="5" t="s">
        <v>1516</v>
      </c>
      <c r="F577" s="21" t="s">
        <v>9321</v>
      </c>
    </row>
    <row r="578" spans="1:7">
      <c r="A578" s="5" t="s">
        <v>6872</v>
      </c>
      <c r="B578" s="10" t="s">
        <v>10325</v>
      </c>
      <c r="C578" s="5" t="s">
        <v>8053</v>
      </c>
      <c r="D578" s="13" t="s">
        <v>9744</v>
      </c>
      <c r="E578" s="5" t="s">
        <v>1516</v>
      </c>
      <c r="F578" s="21" t="s">
        <v>9745</v>
      </c>
    </row>
    <row r="579" spans="1:7">
      <c r="A579" s="5" t="s">
        <v>6872</v>
      </c>
      <c r="B579" s="5" t="s">
        <v>10326</v>
      </c>
      <c r="C579" s="5" t="s">
        <v>2486</v>
      </c>
      <c r="D579" s="5" t="s">
        <v>4996</v>
      </c>
      <c r="E579" s="5" t="s">
        <v>1516</v>
      </c>
      <c r="F579" s="21" t="s">
        <v>2488</v>
      </c>
    </row>
    <row r="580" spans="1:7">
      <c r="A580" s="5" t="s">
        <v>6872</v>
      </c>
      <c r="B580" s="5" t="s">
        <v>10327</v>
      </c>
      <c r="C580" s="5" t="s">
        <v>867</v>
      </c>
      <c r="D580" s="13" t="s">
        <v>9439</v>
      </c>
      <c r="E580" s="5" t="s">
        <v>1516</v>
      </c>
      <c r="F580" s="5" t="s">
        <v>4306</v>
      </c>
    </row>
    <row r="581" spans="1:7">
      <c r="A581" s="5" t="s">
        <v>6872</v>
      </c>
      <c r="B581" s="5" t="s">
        <v>10328</v>
      </c>
      <c r="C581" s="5" t="s">
        <v>5610</v>
      </c>
      <c r="D581" s="5" t="s">
        <v>10026</v>
      </c>
      <c r="E581" s="5" t="s">
        <v>1516</v>
      </c>
      <c r="F581" s="21" t="s">
        <v>5612</v>
      </c>
    </row>
    <row r="582" spans="1:7">
      <c r="A582" s="5" t="s">
        <v>6872</v>
      </c>
      <c r="B582" s="5" t="s">
        <v>10329</v>
      </c>
      <c r="C582" s="5" t="s">
        <v>15</v>
      </c>
      <c r="D582" s="13" t="s">
        <v>11056</v>
      </c>
      <c r="E582" s="5" t="s">
        <v>1516</v>
      </c>
      <c r="F582" s="5" t="s">
        <v>11057</v>
      </c>
    </row>
    <row r="583" spans="1:7">
      <c r="A583" s="5" t="s">
        <v>6872</v>
      </c>
      <c r="B583" s="5" t="s">
        <v>10331</v>
      </c>
      <c r="C583" s="5" t="s">
        <v>9151</v>
      </c>
      <c r="D583" s="5" t="s">
        <v>11025</v>
      </c>
      <c r="E583" s="5" t="s">
        <v>1516</v>
      </c>
      <c r="F583" s="21" t="s">
        <v>9152</v>
      </c>
    </row>
    <row r="584" spans="1:7">
      <c r="A584" s="5" t="s">
        <v>6872</v>
      </c>
      <c r="B584" s="5" t="s">
        <v>10334</v>
      </c>
      <c r="C584" s="5" t="s">
        <v>9147</v>
      </c>
      <c r="D584" s="5" t="s">
        <v>10856</v>
      </c>
      <c r="E584" s="5" t="s">
        <v>1516</v>
      </c>
      <c r="F584" s="21" t="s">
        <v>9148</v>
      </c>
    </row>
    <row r="585" spans="1:7">
      <c r="A585" s="5" t="s">
        <v>6872</v>
      </c>
      <c r="B585" s="5" t="s">
        <v>10337</v>
      </c>
      <c r="C585" s="5" t="s">
        <v>9208</v>
      </c>
      <c r="D585" s="5" t="s">
        <v>4817</v>
      </c>
      <c r="E585" s="5" t="s">
        <v>1516</v>
      </c>
      <c r="F585" s="21" t="s">
        <v>4818</v>
      </c>
    </row>
    <row r="586" spans="1:7">
      <c r="A586" s="5" t="s">
        <v>6872</v>
      </c>
      <c r="B586" s="5" t="s">
        <v>10340</v>
      </c>
      <c r="C586" s="5" t="s">
        <v>15</v>
      </c>
      <c r="D586" s="13" t="s">
        <v>9732</v>
      </c>
      <c r="E586" s="5" t="s">
        <v>1516</v>
      </c>
      <c r="F586" s="5" t="s">
        <v>9733</v>
      </c>
    </row>
    <row r="587" spans="1:7">
      <c r="A587" s="5" t="s">
        <v>6872</v>
      </c>
      <c r="B587" s="5" t="s">
        <v>10342</v>
      </c>
      <c r="C587" s="5" t="s">
        <v>9208</v>
      </c>
      <c r="D587" s="13" t="s">
        <v>11075</v>
      </c>
      <c r="E587" s="5" t="s">
        <v>1516</v>
      </c>
      <c r="F587" s="5" t="s">
        <v>4818</v>
      </c>
    </row>
    <row r="588" spans="1:7">
      <c r="A588" s="5" t="s">
        <v>6872</v>
      </c>
      <c r="B588" s="10" t="s">
        <v>10343</v>
      </c>
      <c r="C588" s="5" t="s">
        <v>9285</v>
      </c>
      <c r="D588" s="5" t="s">
        <v>9286</v>
      </c>
      <c r="E588" s="5" t="s">
        <v>1516</v>
      </c>
      <c r="F588" s="5" t="s">
        <v>9285</v>
      </c>
    </row>
    <row r="589" spans="1:7">
      <c r="A589" s="5" t="s">
        <v>6872</v>
      </c>
      <c r="B589" s="5" t="s">
        <v>10344</v>
      </c>
      <c r="C589" s="5" t="s">
        <v>9208</v>
      </c>
      <c r="D589" s="5" t="s">
        <v>4817</v>
      </c>
      <c r="E589" s="5" t="s">
        <v>1516</v>
      </c>
      <c r="F589" s="21" t="s">
        <v>4818</v>
      </c>
    </row>
    <row r="590" spans="1:7">
      <c r="A590" s="5" t="s">
        <v>6872</v>
      </c>
      <c r="B590" s="5" t="s">
        <v>10346</v>
      </c>
      <c r="C590" s="5" t="s">
        <v>9208</v>
      </c>
      <c r="D590" s="5" t="s">
        <v>4817</v>
      </c>
      <c r="E590" s="5" t="s">
        <v>1516</v>
      </c>
      <c r="F590" s="21" t="s">
        <v>4818</v>
      </c>
    </row>
    <row r="591" spans="1:7">
      <c r="A591" s="5" t="s">
        <v>6872</v>
      </c>
      <c r="B591" s="5" t="s">
        <v>10347</v>
      </c>
      <c r="C591" s="5" t="s">
        <v>9040</v>
      </c>
      <c r="D591" s="13" t="s">
        <v>10823</v>
      </c>
      <c r="E591" s="5" t="s">
        <v>1516</v>
      </c>
      <c r="F591" s="5" t="s">
        <v>9042</v>
      </c>
      <c r="G591" s="5" t="s">
        <v>9259</v>
      </c>
    </row>
    <row r="592" spans="1:7">
      <c r="A592" s="5" t="s">
        <v>6872</v>
      </c>
      <c r="B592" s="5" t="s">
        <v>10348</v>
      </c>
      <c r="C592" s="5" t="s">
        <v>8418</v>
      </c>
      <c r="D592" s="5" t="s">
        <v>10682</v>
      </c>
      <c r="E592" s="5" t="s">
        <v>1516</v>
      </c>
      <c r="F592" s="5" t="s">
        <v>8418</v>
      </c>
    </row>
    <row r="593" spans="1:7">
      <c r="A593" s="5" t="s">
        <v>6872</v>
      </c>
      <c r="B593" s="10" t="s">
        <v>10352</v>
      </c>
      <c r="C593" s="5" t="s">
        <v>8972</v>
      </c>
      <c r="D593" s="5" t="s">
        <v>8973</v>
      </c>
      <c r="E593" s="5" t="s">
        <v>1516</v>
      </c>
      <c r="F593" s="21" t="s">
        <v>8974</v>
      </c>
    </row>
    <row r="594" spans="1:7">
      <c r="A594" s="5" t="s">
        <v>6872</v>
      </c>
      <c r="B594" s="5" t="s">
        <v>10353</v>
      </c>
      <c r="C594" s="5" t="s">
        <v>10155</v>
      </c>
      <c r="D594" s="5" t="s">
        <v>10230</v>
      </c>
      <c r="E594" s="5" t="s">
        <v>1516</v>
      </c>
      <c r="F594" s="5" t="s">
        <v>10155</v>
      </c>
    </row>
    <row r="595" spans="1:7">
      <c r="A595" s="5" t="s">
        <v>6872</v>
      </c>
      <c r="B595" s="5" t="s">
        <v>10355</v>
      </c>
      <c r="C595" s="5" t="s">
        <v>7691</v>
      </c>
      <c r="D595" s="5" t="s">
        <v>10312</v>
      </c>
      <c r="E595" s="5" t="s">
        <v>1516</v>
      </c>
      <c r="F595" s="5" t="s">
        <v>7691</v>
      </c>
    </row>
    <row r="596" spans="1:7">
      <c r="A596" s="5" t="s">
        <v>6872</v>
      </c>
      <c r="B596" s="5" t="s">
        <v>10358</v>
      </c>
      <c r="C596" s="5" t="s">
        <v>10402</v>
      </c>
      <c r="D596" s="5" t="s">
        <v>10403</v>
      </c>
      <c r="E596" s="5" t="s">
        <v>1516</v>
      </c>
      <c r="F596" s="21" t="s">
        <v>1739</v>
      </c>
    </row>
    <row r="597" spans="1:7">
      <c r="A597" s="5" t="s">
        <v>6872</v>
      </c>
      <c r="B597" s="10" t="s">
        <v>10709</v>
      </c>
      <c r="C597" s="5" t="s">
        <v>8488</v>
      </c>
      <c r="D597" s="5" t="s">
        <v>2274</v>
      </c>
      <c r="E597" s="5" t="s">
        <v>1516</v>
      </c>
      <c r="F597" s="21" t="s">
        <v>1421</v>
      </c>
      <c r="G597" s="5" t="s">
        <v>9259</v>
      </c>
    </row>
    <row r="598" spans="1:7">
      <c r="A598" s="5" t="s">
        <v>6872</v>
      </c>
      <c r="B598" s="5" t="s">
        <v>10728</v>
      </c>
      <c r="C598" s="5" t="s">
        <v>8488</v>
      </c>
      <c r="D598" s="13" t="s">
        <v>10222</v>
      </c>
      <c r="E598" s="5" t="s">
        <v>1516</v>
      </c>
      <c r="F598" s="21" t="s">
        <v>1424</v>
      </c>
      <c r="G598" s="5" t="s">
        <v>7404</v>
      </c>
    </row>
    <row r="599" spans="1:7">
      <c r="A599" s="5" t="s">
        <v>6872</v>
      </c>
      <c r="B599" s="5" t="s">
        <v>10362</v>
      </c>
      <c r="C599" s="5" t="s">
        <v>8646</v>
      </c>
      <c r="D599" s="5" t="s">
        <v>10440</v>
      </c>
      <c r="E599" s="5" t="s">
        <v>1516</v>
      </c>
      <c r="F599" s="5" t="s">
        <v>8646</v>
      </c>
    </row>
    <row r="600" spans="1:7">
      <c r="A600" s="5" t="s">
        <v>6872</v>
      </c>
      <c r="B600" s="5" t="s">
        <v>10364</v>
      </c>
      <c r="C600" s="5" t="s">
        <v>8650</v>
      </c>
      <c r="D600" s="5" t="s">
        <v>10723</v>
      </c>
      <c r="E600" s="5" t="s">
        <v>1516</v>
      </c>
      <c r="F600" s="5" t="s">
        <v>8650</v>
      </c>
    </row>
    <row r="601" spans="1:7">
      <c r="A601" s="5" t="s">
        <v>6872</v>
      </c>
      <c r="B601" s="5" t="s">
        <v>10367</v>
      </c>
      <c r="C601" s="5" t="s">
        <v>8653</v>
      </c>
      <c r="D601" s="5" t="s">
        <v>10725</v>
      </c>
      <c r="E601" s="5" t="s">
        <v>1516</v>
      </c>
      <c r="F601" s="5" t="s">
        <v>8653</v>
      </c>
    </row>
    <row r="602" spans="1:7">
      <c r="A602" s="5" t="s">
        <v>6872</v>
      </c>
      <c r="B602" s="5" t="s">
        <v>10370</v>
      </c>
      <c r="C602" s="5" t="s">
        <v>8658</v>
      </c>
      <c r="D602" s="5" t="s">
        <v>10727</v>
      </c>
      <c r="E602" s="5" t="s">
        <v>1516</v>
      </c>
      <c r="F602" s="5" t="s">
        <v>8658</v>
      </c>
    </row>
    <row r="603" spans="1:7">
      <c r="A603" s="5" t="s">
        <v>6872</v>
      </c>
      <c r="B603" s="5" t="s">
        <v>10374</v>
      </c>
      <c r="C603" s="5" t="s">
        <v>8661</v>
      </c>
      <c r="D603" s="5" t="s">
        <v>10729</v>
      </c>
      <c r="E603" s="5" t="s">
        <v>1516</v>
      </c>
      <c r="F603" s="5" t="s">
        <v>8661</v>
      </c>
    </row>
    <row r="604" spans="1:7">
      <c r="A604" s="5" t="s">
        <v>6872</v>
      </c>
      <c r="B604" s="5" t="s">
        <v>10377</v>
      </c>
      <c r="C604" s="5" t="s">
        <v>6578</v>
      </c>
      <c r="D604" s="13" t="s">
        <v>9566</v>
      </c>
      <c r="E604" s="5" t="s">
        <v>1516</v>
      </c>
      <c r="F604" s="21" t="s">
        <v>6581</v>
      </c>
    </row>
    <row r="605" spans="1:7">
      <c r="A605" s="5" t="s">
        <v>6872</v>
      </c>
      <c r="B605" s="5" t="s">
        <v>10380</v>
      </c>
      <c r="C605" s="5" t="s">
        <v>9827</v>
      </c>
      <c r="D605" s="5" t="s">
        <v>9828</v>
      </c>
      <c r="E605" s="5" t="s">
        <v>1516</v>
      </c>
      <c r="F605" s="5" t="s">
        <v>9827</v>
      </c>
    </row>
    <row r="606" spans="1:7">
      <c r="A606" s="5" t="s">
        <v>6872</v>
      </c>
      <c r="B606" s="5" t="s">
        <v>10736</v>
      </c>
      <c r="C606" s="5" t="s">
        <v>4329</v>
      </c>
      <c r="D606" s="5" t="s">
        <v>10677</v>
      </c>
      <c r="E606" s="5" t="s">
        <v>1516</v>
      </c>
      <c r="F606" s="21" t="s">
        <v>4331</v>
      </c>
      <c r="G606" s="5" t="s">
        <v>9259</v>
      </c>
    </row>
    <row r="607" spans="1:7">
      <c r="A607" s="5" t="s">
        <v>6872</v>
      </c>
      <c r="B607" s="10" t="s">
        <v>10385</v>
      </c>
      <c r="C607" s="5" t="s">
        <v>10520</v>
      </c>
      <c r="D607" s="5" t="s">
        <v>10521</v>
      </c>
      <c r="E607" s="5" t="s">
        <v>1516</v>
      </c>
      <c r="F607" s="5" t="s">
        <v>10520</v>
      </c>
    </row>
    <row r="608" spans="1:7">
      <c r="A608" s="5" t="s">
        <v>6872</v>
      </c>
      <c r="B608" s="10" t="s">
        <v>10386</v>
      </c>
      <c r="C608" s="5" t="s">
        <v>10520</v>
      </c>
      <c r="D608" s="5" t="s">
        <v>10521</v>
      </c>
      <c r="E608" s="5" t="s">
        <v>1516</v>
      </c>
      <c r="F608" s="5" t="s">
        <v>10520</v>
      </c>
    </row>
    <row r="609" spans="1:7">
      <c r="A609" s="5" t="s">
        <v>6872</v>
      </c>
      <c r="B609" s="5" t="s">
        <v>10390</v>
      </c>
      <c r="C609" s="5" t="s">
        <v>9208</v>
      </c>
      <c r="D609" s="5" t="s">
        <v>4817</v>
      </c>
      <c r="E609" s="5" t="s">
        <v>1516</v>
      </c>
      <c r="F609" s="21" t="s">
        <v>4818</v>
      </c>
    </row>
    <row r="610" spans="1:7">
      <c r="A610" s="5" t="s">
        <v>6872</v>
      </c>
      <c r="B610" s="10" t="s">
        <v>10392</v>
      </c>
      <c r="C610" s="5" t="s">
        <v>9044</v>
      </c>
      <c r="D610" s="5" t="s">
        <v>10826</v>
      </c>
      <c r="E610" s="5" t="s">
        <v>1516</v>
      </c>
      <c r="F610" s="21" t="s">
        <v>6993</v>
      </c>
    </row>
    <row r="611" spans="1:7">
      <c r="A611" s="5" t="s">
        <v>6872</v>
      </c>
      <c r="B611" s="5" t="s">
        <v>10394</v>
      </c>
      <c r="C611" s="5" t="s">
        <v>15</v>
      </c>
      <c r="D611" s="13" t="s">
        <v>10953</v>
      </c>
      <c r="E611" s="5" t="s">
        <v>1516</v>
      </c>
      <c r="F611" s="21" t="s">
        <v>6993</v>
      </c>
    </row>
    <row r="612" spans="1:7">
      <c r="A612" s="5" t="s">
        <v>6872</v>
      </c>
      <c r="B612" s="10" t="s">
        <v>10397</v>
      </c>
      <c r="C612" s="5" t="s">
        <v>9187</v>
      </c>
      <c r="D612" s="5" t="s">
        <v>10881</v>
      </c>
      <c r="E612" s="5" t="s">
        <v>1516</v>
      </c>
      <c r="F612" s="5" t="s">
        <v>9187</v>
      </c>
    </row>
    <row r="613" spans="1:7">
      <c r="A613" s="5" t="s">
        <v>6872</v>
      </c>
      <c r="B613" s="5" t="s">
        <v>10747</v>
      </c>
      <c r="C613" s="5" t="s">
        <v>2398</v>
      </c>
      <c r="D613" s="13" t="s">
        <v>9258</v>
      </c>
      <c r="E613" s="5" t="s">
        <v>1516</v>
      </c>
      <c r="F613" s="5" t="s">
        <v>2400</v>
      </c>
      <c r="G613" s="5" t="s">
        <v>9259</v>
      </c>
    </row>
    <row r="614" spans="1:7">
      <c r="A614" s="5" t="s">
        <v>6872</v>
      </c>
      <c r="B614" s="10" t="s">
        <v>10401</v>
      </c>
      <c r="C614" s="5" t="s">
        <v>8285</v>
      </c>
      <c r="D614" s="13" t="s">
        <v>10563</v>
      </c>
      <c r="E614" s="5" t="s">
        <v>1516</v>
      </c>
      <c r="F614" s="5" t="s">
        <v>8287</v>
      </c>
    </row>
    <row r="615" spans="1:7">
      <c r="A615" s="5" t="s">
        <v>6872</v>
      </c>
      <c r="B615" s="5" t="s">
        <v>10404</v>
      </c>
      <c r="C615" s="5" t="s">
        <v>10781</v>
      </c>
      <c r="D615" s="5" t="s">
        <v>10782</v>
      </c>
      <c r="E615" s="5" t="s">
        <v>1516</v>
      </c>
      <c r="F615" s="5" t="s">
        <v>10781</v>
      </c>
    </row>
    <row r="616" spans="1:7">
      <c r="A616" s="5" t="s">
        <v>6872</v>
      </c>
      <c r="B616" s="5" t="s">
        <v>10755</v>
      </c>
      <c r="C616" s="5" t="s">
        <v>8593</v>
      </c>
      <c r="D616" s="5" t="s">
        <v>10687</v>
      </c>
      <c r="E616" s="5" t="s">
        <v>1516</v>
      </c>
      <c r="F616" s="21" t="s">
        <v>8595</v>
      </c>
      <c r="G616" s="5" t="s">
        <v>9259</v>
      </c>
    </row>
    <row r="617" spans="1:7">
      <c r="A617" s="5" t="s">
        <v>6872</v>
      </c>
      <c r="B617" s="5" t="s">
        <v>10407</v>
      </c>
      <c r="C617" s="5" t="s">
        <v>15</v>
      </c>
      <c r="D617" s="13" t="s">
        <v>1724</v>
      </c>
      <c r="E617" s="5" t="s">
        <v>1516</v>
      </c>
      <c r="F617" s="5" t="s">
        <v>1725</v>
      </c>
    </row>
    <row r="618" spans="1:7">
      <c r="A618" s="5" t="s">
        <v>6872</v>
      </c>
      <c r="B618" s="10" t="s">
        <v>10409</v>
      </c>
      <c r="C618" s="5" t="s">
        <v>15</v>
      </c>
      <c r="D618" s="13" t="s">
        <v>9625</v>
      </c>
      <c r="E618" s="5" t="s">
        <v>1516</v>
      </c>
      <c r="F618" s="5" t="s">
        <v>8115</v>
      </c>
    </row>
    <row r="619" spans="1:7">
      <c r="A619" s="5" t="s">
        <v>6872</v>
      </c>
      <c r="B619" s="10" t="s">
        <v>10411</v>
      </c>
      <c r="C619" s="5" t="s">
        <v>7572</v>
      </c>
      <c r="D619" s="5" t="s">
        <v>9290</v>
      </c>
      <c r="E619" s="5" t="s">
        <v>1516</v>
      </c>
      <c r="F619" s="21" t="s">
        <v>7574</v>
      </c>
    </row>
    <row r="620" spans="1:7">
      <c r="A620" s="5" t="s">
        <v>6872</v>
      </c>
      <c r="B620" s="10" t="s">
        <v>10412</v>
      </c>
      <c r="C620" s="5" t="s">
        <v>9285</v>
      </c>
      <c r="D620" s="5" t="s">
        <v>9286</v>
      </c>
      <c r="E620" s="5" t="s">
        <v>1516</v>
      </c>
      <c r="F620" s="5" t="s">
        <v>9285</v>
      </c>
    </row>
    <row r="621" spans="1:7">
      <c r="A621" s="5" t="s">
        <v>6872</v>
      </c>
      <c r="B621" s="10" t="s">
        <v>10414</v>
      </c>
      <c r="C621" s="5" t="s">
        <v>9334</v>
      </c>
      <c r="D621" s="5" t="s">
        <v>9335</v>
      </c>
      <c r="E621" s="5" t="s">
        <v>1516</v>
      </c>
      <c r="F621" s="5" t="s">
        <v>9334</v>
      </c>
    </row>
    <row r="622" spans="1:7">
      <c r="A622" s="5" t="s">
        <v>6872</v>
      </c>
      <c r="B622" s="10" t="s">
        <v>10417</v>
      </c>
      <c r="C622" s="5" t="s">
        <v>1662</v>
      </c>
      <c r="D622" s="5" t="s">
        <v>1661</v>
      </c>
      <c r="E622" s="5" t="s">
        <v>1516</v>
      </c>
      <c r="F622" s="5" t="s">
        <v>1662</v>
      </c>
    </row>
    <row r="623" spans="1:7">
      <c r="A623" s="5" t="s">
        <v>6872</v>
      </c>
      <c r="B623" s="10" t="s">
        <v>10420</v>
      </c>
      <c r="C623" s="5" t="s">
        <v>1777</v>
      </c>
      <c r="D623" s="5" t="s">
        <v>9391</v>
      </c>
      <c r="E623" s="5" t="s">
        <v>1516</v>
      </c>
      <c r="F623" s="5" t="s">
        <v>1777</v>
      </c>
    </row>
    <row r="624" spans="1:7">
      <c r="A624" s="5" t="s">
        <v>6872</v>
      </c>
      <c r="B624" s="10" t="s">
        <v>10422</v>
      </c>
      <c r="C624" s="5" t="s">
        <v>1634</v>
      </c>
      <c r="D624" s="13" t="s">
        <v>10429</v>
      </c>
      <c r="E624" s="5" t="s">
        <v>1516</v>
      </c>
      <c r="F624" s="5" t="s">
        <v>10430</v>
      </c>
    </row>
    <row r="625" spans="1:7">
      <c r="A625" s="5" t="s">
        <v>6872</v>
      </c>
      <c r="B625" s="5" t="s">
        <v>10424</v>
      </c>
      <c r="C625" s="5" t="s">
        <v>1637</v>
      </c>
      <c r="D625" s="13" t="s">
        <v>10433</v>
      </c>
      <c r="E625" s="5" t="s">
        <v>1516</v>
      </c>
      <c r="F625" s="5" t="s">
        <v>10434</v>
      </c>
    </row>
    <row r="626" spans="1:7">
      <c r="A626" s="5" t="s">
        <v>6872</v>
      </c>
      <c r="B626" s="5" t="s">
        <v>10428</v>
      </c>
      <c r="C626" s="5" t="s">
        <v>2403</v>
      </c>
      <c r="D626" s="5" t="s">
        <v>9509</v>
      </c>
      <c r="E626" s="5" t="s">
        <v>1516</v>
      </c>
      <c r="F626" s="5" t="s">
        <v>2403</v>
      </c>
    </row>
    <row r="627" spans="1:7">
      <c r="A627" s="5" t="s">
        <v>6872</v>
      </c>
      <c r="B627" s="10" t="s">
        <v>10758</v>
      </c>
      <c r="C627" s="5" t="s">
        <v>10698</v>
      </c>
      <c r="D627" s="13" t="s">
        <v>10699</v>
      </c>
      <c r="E627" s="5" t="s">
        <v>1516</v>
      </c>
      <c r="F627" s="5" t="s">
        <v>8610</v>
      </c>
      <c r="G627" s="5" t="s">
        <v>9259</v>
      </c>
    </row>
    <row r="628" spans="1:7">
      <c r="A628" s="5" t="s">
        <v>6872</v>
      </c>
      <c r="B628" s="5" t="s">
        <v>10761</v>
      </c>
      <c r="C628" s="5" t="s">
        <v>3295</v>
      </c>
      <c r="D628" s="13" t="s">
        <v>10408</v>
      </c>
      <c r="E628" s="5" t="s">
        <v>1516</v>
      </c>
      <c r="F628" s="21" t="s">
        <v>3297</v>
      </c>
      <c r="G628" s="5" t="s">
        <v>9259</v>
      </c>
    </row>
    <row r="629" spans="1:7">
      <c r="A629" s="5" t="s">
        <v>6872</v>
      </c>
      <c r="B629" s="5" t="s">
        <v>10435</v>
      </c>
      <c r="C629" s="5" t="s">
        <v>9447</v>
      </c>
      <c r="D629" s="13" t="s">
        <v>9448</v>
      </c>
      <c r="E629" s="5" t="s">
        <v>1516</v>
      </c>
      <c r="F629" s="5" t="s">
        <v>6223</v>
      </c>
    </row>
    <row r="630" spans="1:7">
      <c r="A630" s="5" t="s">
        <v>6872</v>
      </c>
      <c r="B630" s="5" t="s">
        <v>10780</v>
      </c>
      <c r="C630" s="5" t="s">
        <v>344</v>
      </c>
      <c r="D630" s="13" t="s">
        <v>9593</v>
      </c>
      <c r="E630" s="5" t="s">
        <v>1516</v>
      </c>
      <c r="F630" s="21" t="s">
        <v>347</v>
      </c>
      <c r="G630" s="5" t="s">
        <v>9259</v>
      </c>
    </row>
    <row r="631" spans="1:7">
      <c r="A631" s="5" t="s">
        <v>6872</v>
      </c>
      <c r="B631" s="10" t="s">
        <v>10441</v>
      </c>
      <c r="C631" s="5" t="s">
        <v>7750</v>
      </c>
      <c r="D631" s="5" t="s">
        <v>9408</v>
      </c>
      <c r="E631" s="5" t="s">
        <v>1516</v>
      </c>
      <c r="F631" s="5" t="s">
        <v>7750</v>
      </c>
    </row>
    <row r="632" spans="1:7">
      <c r="A632" s="5" t="s">
        <v>6872</v>
      </c>
      <c r="B632" s="10" t="s">
        <v>10444</v>
      </c>
      <c r="C632" s="5" t="s">
        <v>8714</v>
      </c>
      <c r="D632" s="5" t="s">
        <v>9891</v>
      </c>
      <c r="E632" s="5" t="s">
        <v>1516</v>
      </c>
      <c r="F632" s="21" t="s">
        <v>8716</v>
      </c>
    </row>
    <row r="633" spans="1:7">
      <c r="A633" s="5" t="s">
        <v>6872</v>
      </c>
      <c r="B633" s="5" t="s">
        <v>10446</v>
      </c>
      <c r="C633" s="5" t="s">
        <v>2315</v>
      </c>
      <c r="D633" s="5" t="s">
        <v>10363</v>
      </c>
      <c r="E633" s="5" t="s">
        <v>1516</v>
      </c>
      <c r="F633" s="5" t="s">
        <v>2315</v>
      </c>
    </row>
    <row r="634" spans="1:7">
      <c r="A634" s="5" t="s">
        <v>6872</v>
      </c>
      <c r="B634" s="5" t="s">
        <v>10448</v>
      </c>
      <c r="C634" s="5" t="s">
        <v>5570</v>
      </c>
      <c r="D634" s="13" t="s">
        <v>1636</v>
      </c>
      <c r="E634" s="5" t="s">
        <v>1516</v>
      </c>
      <c r="F634" s="5" t="s">
        <v>1637</v>
      </c>
    </row>
    <row r="635" spans="1:7">
      <c r="A635" s="5" t="s">
        <v>6872</v>
      </c>
      <c r="B635" s="5" t="s">
        <v>10450</v>
      </c>
      <c r="C635" s="5" t="s">
        <v>7657</v>
      </c>
      <c r="D635" s="5" t="s">
        <v>10360</v>
      </c>
      <c r="E635" s="5" t="s">
        <v>1516</v>
      </c>
      <c r="F635" s="5" t="s">
        <v>7657</v>
      </c>
    </row>
    <row r="636" spans="1:7">
      <c r="A636" s="5" t="s">
        <v>6872</v>
      </c>
      <c r="B636" s="5" t="s">
        <v>10453</v>
      </c>
      <c r="C636" s="5" t="s">
        <v>10415</v>
      </c>
      <c r="D636" s="5" t="s">
        <v>10416</v>
      </c>
      <c r="E636" s="5" t="s">
        <v>1516</v>
      </c>
      <c r="F636" s="5" t="s">
        <v>10415</v>
      </c>
    </row>
    <row r="637" spans="1:7">
      <c r="A637" s="5" t="s">
        <v>6872</v>
      </c>
      <c r="B637" s="5" t="s">
        <v>10456</v>
      </c>
      <c r="C637" s="5" t="s">
        <v>9541</v>
      </c>
      <c r="D637" s="5" t="s">
        <v>9542</v>
      </c>
      <c r="E637" s="5" t="s">
        <v>1516</v>
      </c>
      <c r="F637" s="5" t="s">
        <v>9541</v>
      </c>
    </row>
    <row r="638" spans="1:7">
      <c r="A638" s="5" t="s">
        <v>6872</v>
      </c>
      <c r="B638" s="10" t="s">
        <v>10460</v>
      </c>
      <c r="C638" s="5" t="s">
        <v>6950</v>
      </c>
      <c r="D638" s="5" t="s">
        <v>9413</v>
      </c>
      <c r="E638" s="5" t="s">
        <v>1516</v>
      </c>
      <c r="F638" s="5" t="s">
        <v>6950</v>
      </c>
    </row>
    <row r="639" spans="1:7">
      <c r="A639" s="5" t="s">
        <v>6872</v>
      </c>
      <c r="B639" s="10" t="s">
        <v>10461</v>
      </c>
      <c r="C639" s="5" t="s">
        <v>7572</v>
      </c>
      <c r="D639" s="5" t="s">
        <v>9290</v>
      </c>
      <c r="E639" s="5" t="s">
        <v>1516</v>
      </c>
      <c r="F639" s="21" t="s">
        <v>7574</v>
      </c>
    </row>
    <row r="640" spans="1:7">
      <c r="A640" s="5" t="s">
        <v>6872</v>
      </c>
      <c r="B640" s="5" t="s">
        <v>10465</v>
      </c>
      <c r="C640" s="5" t="s">
        <v>2521</v>
      </c>
      <c r="D640" s="5" t="s">
        <v>5175</v>
      </c>
      <c r="E640" s="5" t="s">
        <v>1516</v>
      </c>
      <c r="F640" s="5" t="s">
        <v>2521</v>
      </c>
    </row>
    <row r="641" spans="1:7">
      <c r="A641" s="5" t="s">
        <v>6872</v>
      </c>
      <c r="B641" s="5" t="s">
        <v>10466</v>
      </c>
      <c r="C641" s="5" t="s">
        <v>8130</v>
      </c>
      <c r="D641" s="5" t="s">
        <v>9847</v>
      </c>
      <c r="E641" s="5" t="s">
        <v>1516</v>
      </c>
      <c r="F641" s="5" t="s">
        <v>8130</v>
      </c>
    </row>
    <row r="642" spans="1:7">
      <c r="A642" s="5" t="s">
        <v>6872</v>
      </c>
      <c r="B642" s="5" t="s">
        <v>10783</v>
      </c>
      <c r="C642" s="5" t="s">
        <v>339</v>
      </c>
      <c r="D642" s="13" t="s">
        <v>9667</v>
      </c>
      <c r="E642" s="5" t="s">
        <v>1516</v>
      </c>
      <c r="F642" s="21" t="s">
        <v>342</v>
      </c>
      <c r="G642" s="5" t="s">
        <v>9259</v>
      </c>
    </row>
    <row r="643" spans="1:7">
      <c r="A643" s="5" t="s">
        <v>6872</v>
      </c>
      <c r="B643" s="5" t="s">
        <v>10471</v>
      </c>
      <c r="C643" s="5" t="s">
        <v>10006</v>
      </c>
      <c r="D643" s="13" t="s">
        <v>10007</v>
      </c>
      <c r="E643" s="5" t="s">
        <v>1516</v>
      </c>
      <c r="F643" s="21" t="s">
        <v>10008</v>
      </c>
    </row>
    <row r="644" spans="1:7">
      <c r="A644" s="5" t="s">
        <v>6872</v>
      </c>
      <c r="B644" s="5" t="s">
        <v>10472</v>
      </c>
      <c r="C644" s="5" t="s">
        <v>7825</v>
      </c>
      <c r="D644" s="13" t="s">
        <v>10004</v>
      </c>
      <c r="E644" s="5" t="s">
        <v>1516</v>
      </c>
      <c r="F644" s="5" t="s">
        <v>5181</v>
      </c>
    </row>
    <row r="645" spans="1:7">
      <c r="A645" s="5" t="s">
        <v>6872</v>
      </c>
      <c r="B645" s="5" t="s">
        <v>10475</v>
      </c>
      <c r="C645" s="5" t="s">
        <v>7580</v>
      </c>
      <c r="D645" s="5" t="s">
        <v>9552</v>
      </c>
      <c r="E645" s="5" t="s">
        <v>1516</v>
      </c>
      <c r="F645" s="5" t="s">
        <v>7580</v>
      </c>
    </row>
    <row r="646" spans="1:7">
      <c r="A646" s="5" t="s">
        <v>6872</v>
      </c>
      <c r="B646" s="5" t="s">
        <v>10477</v>
      </c>
      <c r="C646" s="5" t="s">
        <v>9325</v>
      </c>
      <c r="D646" s="13" t="s">
        <v>9326</v>
      </c>
      <c r="E646" s="5" t="s">
        <v>1516</v>
      </c>
      <c r="F646" s="21" t="s">
        <v>9328</v>
      </c>
    </row>
    <row r="647" spans="1:7">
      <c r="A647" s="5" t="s">
        <v>6872</v>
      </c>
      <c r="B647" s="5" t="s">
        <v>10478</v>
      </c>
      <c r="C647" s="5" t="s">
        <v>9314</v>
      </c>
      <c r="D647" s="13" t="s">
        <v>10919</v>
      </c>
      <c r="E647" s="5" t="s">
        <v>1516</v>
      </c>
      <c r="F647" s="21" t="s">
        <v>10920</v>
      </c>
    </row>
    <row r="648" spans="1:7">
      <c r="A648" s="5" t="s">
        <v>6872</v>
      </c>
      <c r="B648" s="10" t="s">
        <v>10479</v>
      </c>
      <c r="C648" s="5" t="s">
        <v>9319</v>
      </c>
      <c r="D648" s="5" t="s">
        <v>9320</v>
      </c>
      <c r="E648" s="5" t="s">
        <v>1516</v>
      </c>
      <c r="F648" s="21" t="s">
        <v>9321</v>
      </c>
    </row>
    <row r="649" spans="1:7">
      <c r="A649" s="5" t="s">
        <v>6872</v>
      </c>
      <c r="B649" s="5" t="s">
        <v>10481</v>
      </c>
      <c r="C649" s="5" t="s">
        <v>10425</v>
      </c>
      <c r="D649" s="5" t="s">
        <v>10426</v>
      </c>
      <c r="E649" s="5" t="s">
        <v>1516</v>
      </c>
      <c r="F649" s="21" t="s">
        <v>10427</v>
      </c>
    </row>
    <row r="650" spans="1:7">
      <c r="A650" s="5" t="s">
        <v>6872</v>
      </c>
      <c r="B650" s="10" t="s">
        <v>10484</v>
      </c>
      <c r="C650" s="5" t="s">
        <v>7565</v>
      </c>
      <c r="D650" s="5" t="s">
        <v>7566</v>
      </c>
      <c r="E650" s="5" t="s">
        <v>1516</v>
      </c>
      <c r="F650" s="5" t="s">
        <v>7565</v>
      </c>
    </row>
    <row r="651" spans="1:7">
      <c r="A651" s="5" t="s">
        <v>6872</v>
      </c>
      <c r="B651" s="10" t="s">
        <v>10485</v>
      </c>
      <c r="C651" s="5" t="s">
        <v>6950</v>
      </c>
      <c r="D651" s="5" t="s">
        <v>9413</v>
      </c>
      <c r="E651" s="5" t="s">
        <v>1516</v>
      </c>
      <c r="F651" s="5" t="s">
        <v>6950</v>
      </c>
    </row>
    <row r="652" spans="1:7">
      <c r="A652" s="5" t="s">
        <v>6872</v>
      </c>
      <c r="B652" s="10" t="s">
        <v>10790</v>
      </c>
      <c r="C652" s="5" t="s">
        <v>7754</v>
      </c>
      <c r="D652" s="5" t="s">
        <v>9650</v>
      </c>
      <c r="E652" s="5" t="s">
        <v>1516</v>
      </c>
      <c r="F652" s="21" t="s">
        <v>8146</v>
      </c>
      <c r="G652" s="5" t="s">
        <v>9259</v>
      </c>
    </row>
    <row r="653" spans="1:7">
      <c r="A653" s="5" t="s">
        <v>6872</v>
      </c>
      <c r="B653" s="10" t="s">
        <v>10487</v>
      </c>
      <c r="C653" s="5" t="s">
        <v>8364</v>
      </c>
      <c r="D653" s="5" t="s">
        <v>9482</v>
      </c>
      <c r="E653" s="5" t="s">
        <v>1516</v>
      </c>
      <c r="F653" s="21" t="s">
        <v>7910</v>
      </c>
    </row>
    <row r="654" spans="1:7">
      <c r="A654" s="5" t="s">
        <v>6872</v>
      </c>
      <c r="B654" s="5" t="s">
        <v>10791</v>
      </c>
      <c r="C654" s="5" t="s">
        <v>3039</v>
      </c>
      <c r="D654" s="13" t="s">
        <v>9708</v>
      </c>
      <c r="E654" s="5" t="s">
        <v>1516</v>
      </c>
      <c r="F654" s="5" t="s">
        <v>3041</v>
      </c>
      <c r="G654" s="5" t="s">
        <v>9259</v>
      </c>
    </row>
    <row r="655" spans="1:7">
      <c r="A655" s="5" t="s">
        <v>6872</v>
      </c>
      <c r="B655" s="10" t="s">
        <v>10857</v>
      </c>
      <c r="C655" s="5" t="s">
        <v>7754</v>
      </c>
      <c r="D655" s="5" t="s">
        <v>9650</v>
      </c>
      <c r="E655" s="5" t="s">
        <v>1516</v>
      </c>
      <c r="F655" s="21" t="s">
        <v>8146</v>
      </c>
      <c r="G655" s="5" t="s">
        <v>9259</v>
      </c>
    </row>
    <row r="656" spans="1:7">
      <c r="A656" s="5" t="s">
        <v>6872</v>
      </c>
      <c r="B656" s="5" t="s">
        <v>10865</v>
      </c>
      <c r="C656" s="5" t="s">
        <v>8339</v>
      </c>
      <c r="D656" s="5" t="s">
        <v>9747</v>
      </c>
      <c r="E656" s="5" t="s">
        <v>1516</v>
      </c>
      <c r="F656" s="21" t="s">
        <v>9240</v>
      </c>
      <c r="G656" s="5" t="s">
        <v>9259</v>
      </c>
    </row>
    <row r="657" spans="1:7">
      <c r="A657" s="5" t="s">
        <v>6872</v>
      </c>
      <c r="B657" s="5" t="s">
        <v>10892</v>
      </c>
      <c r="C657" s="5" t="s">
        <v>1890</v>
      </c>
      <c r="D657" s="5" t="s">
        <v>10198</v>
      </c>
      <c r="E657" s="5" t="s">
        <v>1516</v>
      </c>
      <c r="F657" s="21" t="s">
        <v>4056</v>
      </c>
      <c r="G657" s="5" t="s">
        <v>9259</v>
      </c>
    </row>
    <row r="658" spans="1:7">
      <c r="A658" s="5" t="s">
        <v>6872</v>
      </c>
      <c r="B658" s="10" t="s">
        <v>10492</v>
      </c>
      <c r="C658" s="5" t="s">
        <v>544</v>
      </c>
      <c r="D658" s="5" t="s">
        <v>8549</v>
      </c>
      <c r="E658" s="5" t="s">
        <v>1516</v>
      </c>
      <c r="F658" s="5" t="s">
        <v>544</v>
      </c>
    </row>
    <row r="659" spans="1:7">
      <c r="A659" s="5" t="s">
        <v>6872</v>
      </c>
      <c r="B659" s="10" t="s">
        <v>10493</v>
      </c>
      <c r="C659" s="5" t="s">
        <v>544</v>
      </c>
      <c r="D659" s="5" t="s">
        <v>8549</v>
      </c>
      <c r="E659" s="5" t="s">
        <v>1516</v>
      </c>
      <c r="F659" s="5" t="s">
        <v>544</v>
      </c>
    </row>
    <row r="660" spans="1:7">
      <c r="A660" s="5" t="s">
        <v>6872</v>
      </c>
      <c r="B660" s="10" t="s">
        <v>10494</v>
      </c>
      <c r="C660" s="5" t="s">
        <v>544</v>
      </c>
      <c r="D660" s="5" t="s">
        <v>8549</v>
      </c>
      <c r="E660" s="5" t="s">
        <v>1516</v>
      </c>
      <c r="F660" s="5" t="s">
        <v>544</v>
      </c>
    </row>
    <row r="661" spans="1:7">
      <c r="A661" s="5" t="s">
        <v>6872</v>
      </c>
      <c r="B661" s="10" t="s">
        <v>10495</v>
      </c>
      <c r="C661" s="5" t="s">
        <v>544</v>
      </c>
      <c r="D661" s="5" t="s">
        <v>8549</v>
      </c>
      <c r="E661" s="5" t="s">
        <v>1516</v>
      </c>
      <c r="F661" s="5" t="s">
        <v>544</v>
      </c>
    </row>
    <row r="662" spans="1:7">
      <c r="A662" s="5" t="s">
        <v>6872</v>
      </c>
      <c r="B662" s="10" t="s">
        <v>10496</v>
      </c>
      <c r="C662" s="5" t="s">
        <v>544</v>
      </c>
      <c r="D662" s="5" t="s">
        <v>8549</v>
      </c>
      <c r="E662" s="5" t="s">
        <v>1516</v>
      </c>
      <c r="F662" s="5" t="s">
        <v>544</v>
      </c>
    </row>
    <row r="663" spans="1:7">
      <c r="A663" s="5" t="s">
        <v>6872</v>
      </c>
      <c r="B663" s="10" t="s">
        <v>10497</v>
      </c>
      <c r="C663" s="5" t="s">
        <v>544</v>
      </c>
      <c r="D663" s="5" t="s">
        <v>8549</v>
      </c>
      <c r="E663" s="5" t="s">
        <v>1516</v>
      </c>
      <c r="F663" s="5" t="s">
        <v>544</v>
      </c>
    </row>
    <row r="664" spans="1:7">
      <c r="A664" s="5" t="s">
        <v>6872</v>
      </c>
      <c r="B664" s="10" t="s">
        <v>10498</v>
      </c>
      <c r="C664" s="5" t="s">
        <v>15</v>
      </c>
      <c r="D664" s="13" t="s">
        <v>10117</v>
      </c>
      <c r="E664" s="5" t="s">
        <v>1516</v>
      </c>
      <c r="F664" s="5" t="s">
        <v>10118</v>
      </c>
    </row>
    <row r="665" spans="1:7">
      <c r="A665" s="5" t="s">
        <v>6872</v>
      </c>
      <c r="B665" s="5" t="s">
        <v>10499</v>
      </c>
      <c r="C665" s="5" t="s">
        <v>10010</v>
      </c>
      <c r="D665" s="5" t="s">
        <v>10011</v>
      </c>
      <c r="E665" s="5" t="s">
        <v>1516</v>
      </c>
      <c r="F665" s="5" t="s">
        <v>10010</v>
      </c>
    </row>
    <row r="666" spans="1:7">
      <c r="A666" s="5" t="s">
        <v>6872</v>
      </c>
      <c r="B666" s="5" t="s">
        <v>10500</v>
      </c>
      <c r="C666" s="5" t="s">
        <v>15</v>
      </c>
      <c r="D666" s="13" t="s">
        <v>9790</v>
      </c>
      <c r="E666" s="5" t="s">
        <v>1516</v>
      </c>
      <c r="F666" s="21" t="s">
        <v>2097</v>
      </c>
    </row>
    <row r="667" spans="1:7">
      <c r="A667" s="5" t="s">
        <v>6872</v>
      </c>
      <c r="B667" s="5" t="s">
        <v>10501</v>
      </c>
      <c r="C667" s="5" t="s">
        <v>4907</v>
      </c>
      <c r="D667" s="5" t="s">
        <v>4906</v>
      </c>
      <c r="E667" s="5" t="s">
        <v>1516</v>
      </c>
      <c r="F667" s="5" t="s">
        <v>4907</v>
      </c>
    </row>
    <row r="668" spans="1:7">
      <c r="A668" s="5" t="s">
        <v>6872</v>
      </c>
      <c r="B668" s="5" t="s">
        <v>10894</v>
      </c>
      <c r="C668" s="5" t="s">
        <v>4058</v>
      </c>
      <c r="D668" s="5" t="s">
        <v>10200</v>
      </c>
      <c r="E668" s="5" t="s">
        <v>1516</v>
      </c>
      <c r="F668" s="21" t="s">
        <v>4060</v>
      </c>
      <c r="G668" s="5" t="s">
        <v>9259</v>
      </c>
    </row>
    <row r="669" spans="1:7">
      <c r="A669" s="5" t="s">
        <v>6872</v>
      </c>
      <c r="B669" s="5" t="s">
        <v>10503</v>
      </c>
      <c r="C669" s="5" t="s">
        <v>6987</v>
      </c>
      <c r="D669" s="13" t="s">
        <v>10183</v>
      </c>
      <c r="E669" s="5" t="s">
        <v>1516</v>
      </c>
      <c r="F669" s="21" t="s">
        <v>4269</v>
      </c>
    </row>
    <row r="670" spans="1:7">
      <c r="A670" s="5" t="s">
        <v>6872</v>
      </c>
      <c r="B670" s="5" t="s">
        <v>10900</v>
      </c>
      <c r="C670" s="5" t="s">
        <v>8481</v>
      </c>
      <c r="D670" s="13" t="s">
        <v>9771</v>
      </c>
      <c r="E670" s="5" t="s">
        <v>1516</v>
      </c>
      <c r="F670" s="5" t="s">
        <v>8483</v>
      </c>
      <c r="G670" s="5" t="s">
        <v>9259</v>
      </c>
    </row>
    <row r="671" spans="1:7">
      <c r="A671" s="5" t="s">
        <v>6872</v>
      </c>
      <c r="B671" s="5" t="s">
        <v>10505</v>
      </c>
      <c r="C671" s="5" t="s">
        <v>6041</v>
      </c>
      <c r="D671" s="5" t="s">
        <v>9305</v>
      </c>
      <c r="E671" s="5" t="s">
        <v>1516</v>
      </c>
      <c r="F671" s="5" t="s">
        <v>6041</v>
      </c>
    </row>
    <row r="672" spans="1:7">
      <c r="A672" s="5" t="s">
        <v>6872</v>
      </c>
      <c r="B672" s="10" t="s">
        <v>10506</v>
      </c>
      <c r="C672" s="5" t="s">
        <v>7989</v>
      </c>
      <c r="D672" s="5" t="s">
        <v>9669</v>
      </c>
      <c r="E672" s="5" t="s">
        <v>1516</v>
      </c>
      <c r="F672" s="5" t="s">
        <v>7989</v>
      </c>
    </row>
    <row r="673" spans="1:7">
      <c r="A673" s="5" t="s">
        <v>6872</v>
      </c>
      <c r="B673" s="5" t="s">
        <v>10507</v>
      </c>
      <c r="C673" s="5" t="s">
        <v>7942</v>
      </c>
      <c r="D673" s="5" t="s">
        <v>9503</v>
      </c>
      <c r="E673" s="5" t="s">
        <v>1516</v>
      </c>
      <c r="F673" s="21" t="s">
        <v>7944</v>
      </c>
    </row>
    <row r="674" spans="1:7">
      <c r="A674" s="5" t="s">
        <v>6872</v>
      </c>
      <c r="B674" s="10" t="s">
        <v>10914</v>
      </c>
      <c r="C674" s="5" t="s">
        <v>7754</v>
      </c>
      <c r="D674" s="5" t="s">
        <v>9650</v>
      </c>
      <c r="E674" s="5" t="s">
        <v>1516</v>
      </c>
      <c r="F674" s="21" t="s">
        <v>8146</v>
      </c>
      <c r="G674" s="5" t="s">
        <v>9259</v>
      </c>
    </row>
    <row r="675" spans="1:7">
      <c r="A675" s="5" t="s">
        <v>6872</v>
      </c>
      <c r="B675" s="5" t="s">
        <v>10510</v>
      </c>
      <c r="C675" s="5" t="s">
        <v>1637</v>
      </c>
      <c r="D675" s="13" t="s">
        <v>7799</v>
      </c>
      <c r="E675" s="5" t="s">
        <v>1516</v>
      </c>
      <c r="F675" s="5" t="s">
        <v>7800</v>
      </c>
    </row>
    <row r="676" spans="1:7">
      <c r="A676" s="5" t="s">
        <v>6872</v>
      </c>
      <c r="B676" s="5" t="s">
        <v>10513</v>
      </c>
      <c r="C676" s="5" t="s">
        <v>1634</v>
      </c>
      <c r="D676" s="13" t="s">
        <v>9459</v>
      </c>
      <c r="E676" s="5" t="s">
        <v>1516</v>
      </c>
      <c r="F676" s="5" t="s">
        <v>9460</v>
      </c>
    </row>
    <row r="677" spans="1:7">
      <c r="A677" s="5" t="s">
        <v>6872</v>
      </c>
      <c r="B677" s="5" t="s">
        <v>10516</v>
      </c>
      <c r="C677" s="5" t="s">
        <v>2591</v>
      </c>
      <c r="D677" s="5" t="s">
        <v>4955</v>
      </c>
      <c r="E677" s="5" t="s">
        <v>1516</v>
      </c>
      <c r="F677" s="21" t="s">
        <v>2593</v>
      </c>
    </row>
    <row r="678" spans="1:7">
      <c r="A678" s="5" t="s">
        <v>6872</v>
      </c>
      <c r="B678" s="10" t="s">
        <v>10924</v>
      </c>
      <c r="C678" s="5" t="s">
        <v>7754</v>
      </c>
      <c r="D678" s="5" t="s">
        <v>9650</v>
      </c>
      <c r="E678" s="5" t="s">
        <v>1516</v>
      </c>
      <c r="F678" s="21" t="s">
        <v>8146</v>
      </c>
      <c r="G678" s="5" t="s">
        <v>9259</v>
      </c>
    </row>
    <row r="679" spans="1:7">
      <c r="A679" s="5" t="s">
        <v>6872</v>
      </c>
      <c r="B679" s="5" t="s">
        <v>10927</v>
      </c>
      <c r="C679" s="5" t="s">
        <v>10941</v>
      </c>
      <c r="D679" s="5" t="s">
        <v>10942</v>
      </c>
      <c r="E679" s="5" t="s">
        <v>1516</v>
      </c>
      <c r="F679" s="21" t="s">
        <v>10943</v>
      </c>
      <c r="G679" s="5" t="s">
        <v>9259</v>
      </c>
    </row>
    <row r="680" spans="1:7">
      <c r="A680" s="5" t="s">
        <v>6872</v>
      </c>
      <c r="B680" s="10" t="s">
        <v>10522</v>
      </c>
      <c r="C680" s="5" t="s">
        <v>6062</v>
      </c>
      <c r="D680" s="13" t="s">
        <v>9428</v>
      </c>
      <c r="E680" s="5" t="s">
        <v>1516</v>
      </c>
      <c r="F680" s="5" t="s">
        <v>9429</v>
      </c>
    </row>
    <row r="681" spans="1:7">
      <c r="A681" s="5" t="s">
        <v>6872</v>
      </c>
      <c r="B681" s="10" t="s">
        <v>10958</v>
      </c>
      <c r="C681" s="5" t="s">
        <v>7754</v>
      </c>
      <c r="D681" s="5" t="s">
        <v>9650</v>
      </c>
      <c r="E681" s="5" t="s">
        <v>1516</v>
      </c>
      <c r="F681" s="21" t="s">
        <v>8146</v>
      </c>
      <c r="G681" s="5" t="s">
        <v>9259</v>
      </c>
    </row>
    <row r="682" spans="1:7">
      <c r="A682" s="5" t="s">
        <v>6872</v>
      </c>
      <c r="B682" s="10" t="s">
        <v>10524</v>
      </c>
      <c r="C682" s="5" t="s">
        <v>4928</v>
      </c>
      <c r="D682" s="5" t="s">
        <v>4929</v>
      </c>
      <c r="E682" s="5" t="s">
        <v>1516</v>
      </c>
      <c r="F682" s="21" t="s">
        <v>4930</v>
      </c>
    </row>
    <row r="683" spans="1:7">
      <c r="A683" s="5" t="s">
        <v>6872</v>
      </c>
      <c r="B683" s="5" t="s">
        <v>10526</v>
      </c>
      <c r="C683" s="5" t="s">
        <v>2521</v>
      </c>
      <c r="D683" s="5" t="s">
        <v>5175</v>
      </c>
      <c r="E683" s="5" t="s">
        <v>1516</v>
      </c>
      <c r="F683" s="5" t="s">
        <v>2521</v>
      </c>
    </row>
    <row r="684" spans="1:7">
      <c r="A684" s="5" t="s">
        <v>6872</v>
      </c>
      <c r="B684" s="5" t="s">
        <v>10978</v>
      </c>
      <c r="C684" s="5" t="s">
        <v>8026</v>
      </c>
      <c r="D684" s="5" t="s">
        <v>9582</v>
      </c>
      <c r="E684" s="5" t="s">
        <v>1516</v>
      </c>
      <c r="F684" s="5" t="s">
        <v>8026</v>
      </c>
      <c r="G684" s="5" t="s">
        <v>9259</v>
      </c>
    </row>
    <row r="685" spans="1:7">
      <c r="A685" s="5" t="s">
        <v>6872</v>
      </c>
      <c r="B685" s="5" t="s">
        <v>10530</v>
      </c>
      <c r="C685" s="5" t="s">
        <v>9934</v>
      </c>
      <c r="D685" s="5" t="s">
        <v>9935</v>
      </c>
      <c r="E685" s="5" t="s">
        <v>1516</v>
      </c>
      <c r="F685" s="21" t="s">
        <v>7295</v>
      </c>
    </row>
    <row r="686" spans="1:7">
      <c r="A686" s="5" t="s">
        <v>6872</v>
      </c>
      <c r="B686" s="5" t="s">
        <v>10531</v>
      </c>
      <c r="C686" s="5" t="s">
        <v>9949</v>
      </c>
      <c r="D686" s="5" t="s">
        <v>9950</v>
      </c>
      <c r="E686" s="5" t="s">
        <v>1516</v>
      </c>
      <c r="F686" s="21" t="s">
        <v>9951</v>
      </c>
    </row>
    <row r="687" spans="1:7">
      <c r="A687" s="5" t="s">
        <v>6872</v>
      </c>
      <c r="B687" s="5" t="s">
        <v>10533</v>
      </c>
      <c r="C687" s="5" t="s">
        <v>9937</v>
      </c>
      <c r="D687" s="5" t="s">
        <v>9938</v>
      </c>
      <c r="E687" s="5" t="s">
        <v>1516</v>
      </c>
      <c r="F687" s="21" t="s">
        <v>7296</v>
      </c>
    </row>
    <row r="688" spans="1:7">
      <c r="A688" s="5" t="s">
        <v>6872</v>
      </c>
      <c r="B688" s="5" t="s">
        <v>10536</v>
      </c>
      <c r="C688" s="5" t="s">
        <v>9945</v>
      </c>
      <c r="D688" s="5" t="s">
        <v>9946</v>
      </c>
      <c r="E688" s="5" t="s">
        <v>1516</v>
      </c>
      <c r="F688" s="21" t="s">
        <v>9947</v>
      </c>
    </row>
    <row r="689" spans="1:7">
      <c r="A689" s="5" t="s">
        <v>6872</v>
      </c>
      <c r="B689" s="5" t="s">
        <v>10539</v>
      </c>
      <c r="C689" s="5" t="s">
        <v>9955</v>
      </c>
      <c r="D689" s="5" t="s">
        <v>9956</v>
      </c>
      <c r="E689" s="5" t="s">
        <v>1516</v>
      </c>
      <c r="F689" s="21" t="s">
        <v>9957</v>
      </c>
    </row>
    <row r="690" spans="1:7">
      <c r="A690" s="5" t="s">
        <v>6872</v>
      </c>
      <c r="B690" s="5" t="s">
        <v>10541</v>
      </c>
      <c r="C690" s="5" t="s">
        <v>9940</v>
      </c>
      <c r="D690" s="5" t="s">
        <v>9941</v>
      </c>
      <c r="E690" s="5" t="s">
        <v>1516</v>
      </c>
      <c r="F690" s="21" t="s">
        <v>7297</v>
      </c>
    </row>
    <row r="691" spans="1:7">
      <c r="A691" s="5" t="s">
        <v>6872</v>
      </c>
      <c r="B691" s="5" t="s">
        <v>10544</v>
      </c>
      <c r="C691" s="5" t="s">
        <v>9280</v>
      </c>
      <c r="D691" s="5" t="s">
        <v>9281</v>
      </c>
      <c r="E691" s="5" t="s">
        <v>1516</v>
      </c>
      <c r="F691" s="5" t="s">
        <v>9280</v>
      </c>
    </row>
    <row r="692" spans="1:7">
      <c r="A692" s="5" t="s">
        <v>6872</v>
      </c>
      <c r="B692" s="10" t="s">
        <v>11002</v>
      </c>
      <c r="C692" s="5" t="s">
        <v>7760</v>
      </c>
      <c r="D692" s="5" t="s">
        <v>10323</v>
      </c>
      <c r="E692" s="5" t="s">
        <v>1516</v>
      </c>
      <c r="F692" s="21" t="s">
        <v>7756</v>
      </c>
      <c r="G692" s="5" t="s">
        <v>9259</v>
      </c>
    </row>
    <row r="693" spans="1:7">
      <c r="A693" s="5" t="s">
        <v>6872</v>
      </c>
      <c r="B693" s="10" t="s">
        <v>10548</v>
      </c>
      <c r="C693" s="5" t="s">
        <v>4215</v>
      </c>
      <c r="D693" s="5" t="s">
        <v>10144</v>
      </c>
      <c r="E693" s="5" t="s">
        <v>1516</v>
      </c>
      <c r="F693" s="5" t="s">
        <v>4215</v>
      </c>
    </row>
    <row r="694" spans="1:7">
      <c r="A694" s="5" t="s">
        <v>6872</v>
      </c>
      <c r="B694" s="10" t="s">
        <v>10549</v>
      </c>
      <c r="C694" s="5" t="s">
        <v>8285</v>
      </c>
      <c r="D694" s="13" t="s">
        <v>10563</v>
      </c>
      <c r="E694" s="5" t="s">
        <v>1516</v>
      </c>
      <c r="F694" s="5" t="s">
        <v>8287</v>
      </c>
    </row>
    <row r="695" spans="1:7">
      <c r="A695" s="5" t="s">
        <v>6872</v>
      </c>
      <c r="B695" s="5" t="s">
        <v>10552</v>
      </c>
      <c r="C695" s="5" t="s">
        <v>10436</v>
      </c>
      <c r="D695" s="5" t="s">
        <v>10437</v>
      </c>
      <c r="E695" s="5" t="s">
        <v>1516</v>
      </c>
      <c r="F695" s="21" t="s">
        <v>10438</v>
      </c>
    </row>
    <row r="696" spans="1:7">
      <c r="A696" s="5" t="s">
        <v>6872</v>
      </c>
      <c r="B696" s="5" t="s">
        <v>10554</v>
      </c>
      <c r="C696" s="5" t="s">
        <v>8471</v>
      </c>
      <c r="D696" s="13" t="s">
        <v>9768</v>
      </c>
      <c r="E696" s="5" t="s">
        <v>1516</v>
      </c>
      <c r="F696" s="21" t="s">
        <v>8472</v>
      </c>
    </row>
    <row r="697" spans="1:7">
      <c r="A697" s="5" t="s">
        <v>6872</v>
      </c>
      <c r="B697" s="5" t="s">
        <v>10555</v>
      </c>
      <c r="C697" s="5" t="s">
        <v>9834</v>
      </c>
      <c r="D697" s="5" t="s">
        <v>9835</v>
      </c>
      <c r="E697" s="5" t="s">
        <v>1516</v>
      </c>
      <c r="F697" s="21" t="s">
        <v>8599</v>
      </c>
    </row>
    <row r="698" spans="1:7">
      <c r="A698" s="5" t="s">
        <v>6872</v>
      </c>
      <c r="B698" s="10" t="s">
        <v>10558</v>
      </c>
      <c r="C698" s="5" t="s">
        <v>8379</v>
      </c>
      <c r="D698" s="13" t="s">
        <v>10819</v>
      </c>
      <c r="E698" s="5" t="s">
        <v>1516</v>
      </c>
      <c r="F698" s="5" t="s">
        <v>10820</v>
      </c>
    </row>
    <row r="699" spans="1:7">
      <c r="A699" s="5" t="s">
        <v>6872</v>
      </c>
      <c r="B699" s="10" t="s">
        <v>11076</v>
      </c>
      <c r="C699" s="5" t="s">
        <v>7760</v>
      </c>
      <c r="D699" s="5" t="s">
        <v>10323</v>
      </c>
      <c r="E699" s="5" t="s">
        <v>1516</v>
      </c>
      <c r="F699" s="21" t="s">
        <v>7756</v>
      </c>
      <c r="G699" s="5" t="s">
        <v>9259</v>
      </c>
    </row>
    <row r="700" spans="1:7">
      <c r="A700" s="5" t="s">
        <v>6872</v>
      </c>
      <c r="B700" s="5" t="s">
        <v>10562</v>
      </c>
      <c r="C700" s="5" t="s">
        <v>4457</v>
      </c>
      <c r="D700" s="5" t="s">
        <v>10631</v>
      </c>
      <c r="E700" s="5" t="s">
        <v>1516</v>
      </c>
      <c r="F700" s="21" t="s">
        <v>4458</v>
      </c>
    </row>
    <row r="701" spans="1:7">
      <c r="A701" s="5" t="s">
        <v>6872</v>
      </c>
      <c r="B701" s="5" t="s">
        <v>10564</v>
      </c>
      <c r="C701" s="5" t="s">
        <v>9242</v>
      </c>
      <c r="D701" s="5" t="s">
        <v>10050</v>
      </c>
      <c r="E701" s="5" t="s">
        <v>1516</v>
      </c>
      <c r="F701" s="21" t="s">
        <v>8867</v>
      </c>
    </row>
    <row r="702" spans="1:7">
      <c r="A702" s="5" t="s">
        <v>6872</v>
      </c>
      <c r="B702" s="5" t="s">
        <v>10565</v>
      </c>
      <c r="C702" s="5" t="s">
        <v>9379</v>
      </c>
      <c r="D702" s="5" t="s">
        <v>9380</v>
      </c>
      <c r="E702" s="5" t="s">
        <v>1516</v>
      </c>
      <c r="F702" s="5" t="s">
        <v>9379</v>
      </c>
    </row>
    <row r="703" spans="1:7">
      <c r="A703" s="5" t="s">
        <v>6872</v>
      </c>
      <c r="B703" s="5" t="s">
        <v>9249</v>
      </c>
      <c r="C703" s="5" t="s">
        <v>9164</v>
      </c>
      <c r="D703" s="5" t="s">
        <v>11067</v>
      </c>
      <c r="E703" s="5" t="s">
        <v>1516</v>
      </c>
      <c r="F703" s="21" t="s">
        <v>9165</v>
      </c>
      <c r="G703" s="5" t="s">
        <v>9825</v>
      </c>
    </row>
    <row r="704" spans="1:7">
      <c r="A704" s="5" t="s">
        <v>6872</v>
      </c>
      <c r="B704" s="10" t="s">
        <v>10568</v>
      </c>
      <c r="C704" s="5" t="s">
        <v>7724</v>
      </c>
      <c r="D704" s="5" t="s">
        <v>9382</v>
      </c>
      <c r="E704" s="5" t="s">
        <v>1516</v>
      </c>
      <c r="F704" s="5" t="s">
        <v>7724</v>
      </c>
    </row>
    <row r="705" spans="1:7">
      <c r="A705" s="5" t="s">
        <v>6872</v>
      </c>
      <c r="B705" s="10" t="s">
        <v>10570</v>
      </c>
      <c r="C705" s="5" t="s">
        <v>7732</v>
      </c>
      <c r="D705" s="5" t="s">
        <v>9384</v>
      </c>
      <c r="E705" s="5" t="s">
        <v>1516</v>
      </c>
      <c r="F705" s="5" t="s">
        <v>7732</v>
      </c>
    </row>
    <row r="706" spans="1:7">
      <c r="A706" s="5" t="s">
        <v>6872</v>
      </c>
      <c r="B706" s="5" t="s">
        <v>9421</v>
      </c>
      <c r="C706" s="5" t="s">
        <v>9241</v>
      </c>
      <c r="D706" s="5" t="s">
        <v>10907</v>
      </c>
      <c r="E706" s="5" t="s">
        <v>1516</v>
      </c>
      <c r="F706" s="21" t="s">
        <v>8431</v>
      </c>
      <c r="G706" s="5" t="s">
        <v>9825</v>
      </c>
    </row>
    <row r="707" spans="1:7">
      <c r="A707" s="5" t="s">
        <v>6872</v>
      </c>
      <c r="B707" s="5" t="s">
        <v>9654</v>
      </c>
      <c r="C707" s="5" t="s">
        <v>5866</v>
      </c>
      <c r="D707" s="5" t="s">
        <v>9817</v>
      </c>
      <c r="E707" s="5" t="s">
        <v>1516</v>
      </c>
      <c r="F707" s="21" t="s">
        <v>5870</v>
      </c>
      <c r="G707" s="5" t="s">
        <v>7381</v>
      </c>
    </row>
    <row r="708" spans="1:7">
      <c r="A708" s="5" t="s">
        <v>6872</v>
      </c>
      <c r="B708" s="10" t="s">
        <v>10576</v>
      </c>
      <c r="C708" s="5" t="s">
        <v>9450</v>
      </c>
      <c r="D708" s="5" t="s">
        <v>9451</v>
      </c>
      <c r="E708" s="5" t="s">
        <v>1516</v>
      </c>
      <c r="F708" s="5" t="s">
        <v>9450</v>
      </c>
    </row>
    <row r="709" spans="1:7">
      <c r="A709" s="5" t="s">
        <v>6872</v>
      </c>
      <c r="B709" s="5" t="s">
        <v>10579</v>
      </c>
      <c r="C709" s="5" t="s">
        <v>7697</v>
      </c>
      <c r="D709" s="5" t="s">
        <v>10314</v>
      </c>
      <c r="E709" s="5" t="s">
        <v>1516</v>
      </c>
      <c r="F709" s="5" t="s">
        <v>7697</v>
      </c>
    </row>
    <row r="710" spans="1:7">
      <c r="A710" s="5" t="s">
        <v>6872</v>
      </c>
      <c r="B710" s="5" t="s">
        <v>9688</v>
      </c>
      <c r="C710" s="5" t="s">
        <v>5129</v>
      </c>
      <c r="D710" s="5" t="s">
        <v>10115</v>
      </c>
      <c r="E710" s="5" t="s">
        <v>1516</v>
      </c>
      <c r="F710" s="21" t="s">
        <v>2702</v>
      </c>
      <c r="G710" s="5" t="s">
        <v>9825</v>
      </c>
    </row>
    <row r="711" spans="1:7">
      <c r="A711" s="5" t="s">
        <v>6872</v>
      </c>
      <c r="B711" s="5" t="s">
        <v>9921</v>
      </c>
      <c r="C711" s="5" t="s">
        <v>3732</v>
      </c>
      <c r="D711" s="5" t="s">
        <v>10809</v>
      </c>
      <c r="E711" s="5" t="s">
        <v>1516</v>
      </c>
      <c r="F711" s="21" t="s">
        <v>3733</v>
      </c>
      <c r="G711" s="5" t="s">
        <v>9825</v>
      </c>
    </row>
    <row r="712" spans="1:7">
      <c r="A712" s="5" t="s">
        <v>6872</v>
      </c>
      <c r="B712" s="5" t="s">
        <v>10586</v>
      </c>
      <c r="C712" s="5" t="s">
        <v>2743</v>
      </c>
      <c r="D712" s="13" t="s">
        <v>10587</v>
      </c>
      <c r="E712" s="5" t="s">
        <v>1516</v>
      </c>
      <c r="F712" s="5" t="s">
        <v>1058</v>
      </c>
    </row>
    <row r="713" spans="1:7">
      <c r="A713" s="5" t="s">
        <v>6872</v>
      </c>
      <c r="B713" s="5" t="s">
        <v>10588</v>
      </c>
      <c r="C713" s="5" t="s">
        <v>9608</v>
      </c>
      <c r="D713" s="5" t="s">
        <v>9611</v>
      </c>
      <c r="E713" s="5" t="s">
        <v>1516</v>
      </c>
      <c r="F713" s="5" t="s">
        <v>9608</v>
      </c>
    </row>
    <row r="714" spans="1:7">
      <c r="A714" s="5" t="s">
        <v>6872</v>
      </c>
      <c r="B714" s="10" t="s">
        <v>10591</v>
      </c>
      <c r="C714" s="5" t="s">
        <v>15</v>
      </c>
      <c r="D714" s="13" t="s">
        <v>10211</v>
      </c>
      <c r="E714" s="5" t="s">
        <v>1516</v>
      </c>
      <c r="F714" s="5" t="s">
        <v>5914</v>
      </c>
    </row>
    <row r="715" spans="1:7">
      <c r="A715" s="5" t="s">
        <v>6872</v>
      </c>
      <c r="B715" s="10" t="s">
        <v>10594</v>
      </c>
      <c r="C715" s="5" t="s">
        <v>3049</v>
      </c>
      <c r="D715" s="5" t="s">
        <v>3048</v>
      </c>
      <c r="E715" s="5" t="s">
        <v>1516</v>
      </c>
      <c r="F715" s="5" t="s">
        <v>3049</v>
      </c>
    </row>
    <row r="716" spans="1:7">
      <c r="A716" s="5" t="s">
        <v>6872</v>
      </c>
      <c r="B716" s="5" t="s">
        <v>10596</v>
      </c>
      <c r="C716" s="5" t="s">
        <v>2276</v>
      </c>
      <c r="D716" s="5" t="s">
        <v>9355</v>
      </c>
      <c r="E716" s="5" t="s">
        <v>1516</v>
      </c>
      <c r="F716" s="5" t="s">
        <v>2276</v>
      </c>
    </row>
    <row r="717" spans="1:7">
      <c r="A717" s="5" t="s">
        <v>6872</v>
      </c>
      <c r="B717" s="5" t="s">
        <v>9948</v>
      </c>
      <c r="C717" s="5" t="s">
        <v>8990</v>
      </c>
      <c r="D717" s="5" t="s">
        <v>10987</v>
      </c>
      <c r="E717" s="5" t="s">
        <v>1516</v>
      </c>
      <c r="F717" s="21" t="s">
        <v>8992</v>
      </c>
      <c r="G717" s="5" t="s">
        <v>9825</v>
      </c>
    </row>
    <row r="718" spans="1:7">
      <c r="A718" s="5" t="s">
        <v>6872</v>
      </c>
      <c r="B718" s="10" t="s">
        <v>10604</v>
      </c>
      <c r="C718" s="5" t="s">
        <v>3584</v>
      </c>
      <c r="D718" s="5" t="s">
        <v>10016</v>
      </c>
      <c r="E718" s="5" t="s">
        <v>1516</v>
      </c>
      <c r="F718" s="21" t="s">
        <v>8801</v>
      </c>
    </row>
    <row r="719" spans="1:7">
      <c r="A719" s="5" t="s">
        <v>6872</v>
      </c>
      <c r="B719" s="10" t="s">
        <v>10606</v>
      </c>
      <c r="C719" s="5" t="s">
        <v>3584</v>
      </c>
      <c r="D719" s="5" t="s">
        <v>10016</v>
      </c>
      <c r="E719" s="5" t="s">
        <v>1516</v>
      </c>
      <c r="F719" s="21" t="s">
        <v>8801</v>
      </c>
    </row>
    <row r="720" spans="1:7">
      <c r="A720" s="5" t="s">
        <v>6872</v>
      </c>
      <c r="B720" s="5" t="s">
        <v>10607</v>
      </c>
      <c r="C720" s="5" t="s">
        <v>3156</v>
      </c>
      <c r="D720" s="13" t="s">
        <v>3680</v>
      </c>
      <c r="E720" s="5" t="s">
        <v>1516</v>
      </c>
      <c r="F720" s="5" t="s">
        <v>3158</v>
      </c>
    </row>
    <row r="721" spans="1:7">
      <c r="A721" s="5" t="s">
        <v>6872</v>
      </c>
      <c r="B721" s="5" t="s">
        <v>10609</v>
      </c>
      <c r="C721" s="5" t="s">
        <v>8561</v>
      </c>
      <c r="D721" s="5" t="s">
        <v>9812</v>
      </c>
      <c r="E721" s="5" t="s">
        <v>1516</v>
      </c>
      <c r="F721" s="21" t="s">
        <v>8563</v>
      </c>
    </row>
    <row r="722" spans="1:7">
      <c r="A722" s="5" t="s">
        <v>6872</v>
      </c>
      <c r="B722" s="5" t="s">
        <v>10612</v>
      </c>
      <c r="C722" s="5" t="s">
        <v>9814</v>
      </c>
      <c r="D722" s="13" t="s">
        <v>9815</v>
      </c>
      <c r="E722" s="5" t="s">
        <v>1516</v>
      </c>
      <c r="F722" s="21" t="s">
        <v>8567</v>
      </c>
    </row>
    <row r="723" spans="1:7">
      <c r="A723" s="5" t="s">
        <v>6872</v>
      </c>
      <c r="B723" s="5" t="s">
        <v>10614</v>
      </c>
      <c r="C723" s="5" t="s">
        <v>8557</v>
      </c>
      <c r="D723" s="5" t="s">
        <v>9810</v>
      </c>
      <c r="E723" s="5" t="s">
        <v>1516</v>
      </c>
      <c r="F723" s="21" t="s">
        <v>8559</v>
      </c>
    </row>
    <row r="724" spans="1:7">
      <c r="A724" s="5" t="s">
        <v>6872</v>
      </c>
      <c r="B724" s="5" t="s">
        <v>10615</v>
      </c>
      <c r="C724" s="5" t="s">
        <v>9662</v>
      </c>
      <c r="D724" s="5" t="s">
        <v>9663</v>
      </c>
      <c r="E724" s="5" t="s">
        <v>1516</v>
      </c>
      <c r="F724" s="5" t="s">
        <v>9662</v>
      </c>
    </row>
    <row r="725" spans="1:7">
      <c r="A725" s="5" t="s">
        <v>6872</v>
      </c>
      <c r="B725" s="5" t="s">
        <v>9996</v>
      </c>
      <c r="C725" s="5" t="s">
        <v>4162</v>
      </c>
      <c r="D725" s="5" t="s">
        <v>4163</v>
      </c>
      <c r="E725" s="5" t="s">
        <v>1516</v>
      </c>
      <c r="F725" s="21" t="s">
        <v>4164</v>
      </c>
      <c r="G725" s="5" t="s">
        <v>9825</v>
      </c>
    </row>
    <row r="726" spans="1:7">
      <c r="A726" s="5" t="s">
        <v>6872</v>
      </c>
      <c r="B726" s="5" t="s">
        <v>10619</v>
      </c>
      <c r="C726" s="5" t="s">
        <v>3785</v>
      </c>
      <c r="D726" s="5" t="s">
        <v>10171</v>
      </c>
      <c r="E726" s="5" t="s">
        <v>1516</v>
      </c>
      <c r="F726" s="5" t="s">
        <v>3785</v>
      </c>
    </row>
    <row r="727" spans="1:7">
      <c r="A727" s="5" t="s">
        <v>6872</v>
      </c>
      <c r="B727" s="5" t="s">
        <v>10620</v>
      </c>
      <c r="C727" s="5" t="s">
        <v>8949</v>
      </c>
      <c r="D727" s="5" t="s">
        <v>10056</v>
      </c>
      <c r="E727" s="5" t="s">
        <v>1516</v>
      </c>
      <c r="F727" s="5" t="s">
        <v>8949</v>
      </c>
    </row>
    <row r="728" spans="1:7">
      <c r="A728" s="5" t="s">
        <v>6872</v>
      </c>
      <c r="B728" s="5" t="s">
        <v>10622</v>
      </c>
      <c r="C728" s="5" t="s">
        <v>10107</v>
      </c>
      <c r="D728" s="5" t="s">
        <v>10108</v>
      </c>
      <c r="E728" s="5" t="s">
        <v>1516</v>
      </c>
      <c r="F728" s="21" t="s">
        <v>7841</v>
      </c>
    </row>
    <row r="729" spans="1:7">
      <c r="A729" s="5" t="s">
        <v>6872</v>
      </c>
      <c r="B729" s="5" t="s">
        <v>10624</v>
      </c>
      <c r="C729" s="5" t="s">
        <v>8014</v>
      </c>
      <c r="D729" s="5" t="s">
        <v>8015</v>
      </c>
      <c r="E729" s="5" t="s">
        <v>1516</v>
      </c>
      <c r="F729" s="5" t="s">
        <v>8014</v>
      </c>
    </row>
    <row r="730" spans="1:7">
      <c r="A730" s="5" t="s">
        <v>6872</v>
      </c>
      <c r="B730" s="10" t="s">
        <v>10626</v>
      </c>
      <c r="C730" s="5" t="s">
        <v>5351</v>
      </c>
      <c r="D730" s="13" t="s">
        <v>10021</v>
      </c>
      <c r="E730" s="5" t="s">
        <v>1516</v>
      </c>
      <c r="F730" s="5" t="s">
        <v>10022</v>
      </c>
    </row>
    <row r="731" spans="1:7">
      <c r="A731" s="5" t="s">
        <v>6872</v>
      </c>
      <c r="B731" s="5" t="s">
        <v>10015</v>
      </c>
      <c r="C731" s="5" t="s">
        <v>9239</v>
      </c>
      <c r="D731" s="5" t="s">
        <v>10608</v>
      </c>
      <c r="E731" s="5" t="s">
        <v>1516</v>
      </c>
      <c r="F731" s="21" t="s">
        <v>8180</v>
      </c>
      <c r="G731" s="5" t="s">
        <v>9825</v>
      </c>
    </row>
    <row r="732" spans="1:7">
      <c r="A732" s="5" t="s">
        <v>6872</v>
      </c>
      <c r="B732" s="5" t="s">
        <v>10628</v>
      </c>
      <c r="C732" s="5" t="s">
        <v>8320</v>
      </c>
      <c r="D732" s="5" t="s">
        <v>8321</v>
      </c>
      <c r="E732" s="5" t="s">
        <v>1516</v>
      </c>
      <c r="F732" s="5" t="s">
        <v>8320</v>
      </c>
    </row>
    <row r="733" spans="1:7">
      <c r="A733" s="5" t="s">
        <v>6872</v>
      </c>
      <c r="B733" s="5" t="s">
        <v>10020</v>
      </c>
      <c r="C733" s="5" t="s">
        <v>3534</v>
      </c>
      <c r="D733" s="5" t="s">
        <v>3535</v>
      </c>
      <c r="E733" s="5" t="s">
        <v>1516</v>
      </c>
      <c r="F733" s="21" t="s">
        <v>3536</v>
      </c>
      <c r="G733" s="5" t="s">
        <v>9825</v>
      </c>
    </row>
    <row r="734" spans="1:7">
      <c r="A734" s="5" t="s">
        <v>6872</v>
      </c>
      <c r="B734" s="10" t="s">
        <v>10630</v>
      </c>
      <c r="C734" s="5" t="s">
        <v>5351</v>
      </c>
      <c r="D734" s="13" t="s">
        <v>10021</v>
      </c>
      <c r="E734" s="5" t="s">
        <v>1516</v>
      </c>
      <c r="F734" s="5" t="s">
        <v>10022</v>
      </c>
    </row>
    <row r="735" spans="1:7">
      <c r="A735" s="5" t="s">
        <v>6872</v>
      </c>
      <c r="B735" s="5" t="s">
        <v>10632</v>
      </c>
      <c r="C735" s="5" t="s">
        <v>15</v>
      </c>
      <c r="D735" s="13" t="s">
        <v>10795</v>
      </c>
      <c r="E735" s="5" t="s">
        <v>1516</v>
      </c>
      <c r="F735" s="5" t="s">
        <v>10796</v>
      </c>
    </row>
    <row r="736" spans="1:7">
      <c r="A736" s="5" t="s">
        <v>6872</v>
      </c>
      <c r="B736" s="10" t="s">
        <v>10633</v>
      </c>
      <c r="C736" s="5" t="s">
        <v>8972</v>
      </c>
      <c r="D736" s="5" t="s">
        <v>8973</v>
      </c>
      <c r="E736" s="5" t="s">
        <v>1516</v>
      </c>
      <c r="F736" s="21" t="s">
        <v>8974</v>
      </c>
    </row>
    <row r="737" spans="1:7">
      <c r="A737" s="5" t="s">
        <v>6872</v>
      </c>
      <c r="B737" s="5" t="s">
        <v>10024</v>
      </c>
      <c r="C737" s="5" t="s">
        <v>3530</v>
      </c>
      <c r="D737" s="5" t="s">
        <v>3531</v>
      </c>
      <c r="E737" s="5" t="s">
        <v>1516</v>
      </c>
      <c r="F737" s="21" t="s">
        <v>3532</v>
      </c>
      <c r="G737" s="5" t="s">
        <v>9825</v>
      </c>
    </row>
    <row r="738" spans="1:7">
      <c r="A738" s="5" t="s">
        <v>6872</v>
      </c>
      <c r="B738" s="10" t="s">
        <v>10637</v>
      </c>
      <c r="C738" s="5" t="s">
        <v>9044</v>
      </c>
      <c r="D738" s="5" t="s">
        <v>10953</v>
      </c>
      <c r="E738" s="5" t="s">
        <v>1516</v>
      </c>
      <c r="F738" s="21" t="s">
        <v>6993</v>
      </c>
    </row>
    <row r="739" spans="1:7">
      <c r="A739" s="5" t="s">
        <v>6872</v>
      </c>
      <c r="B739" s="5" t="s">
        <v>10638</v>
      </c>
      <c r="C739" s="5" t="s">
        <v>10720</v>
      </c>
      <c r="D739" s="5" t="s">
        <v>10721</v>
      </c>
      <c r="E739" s="5" t="s">
        <v>1516</v>
      </c>
      <c r="F739" s="5" t="s">
        <v>10720</v>
      </c>
    </row>
    <row r="740" spans="1:7">
      <c r="A740" s="5" t="s">
        <v>6872</v>
      </c>
      <c r="B740" s="5" t="s">
        <v>10639</v>
      </c>
      <c r="C740" s="5" t="s">
        <v>7786</v>
      </c>
      <c r="D740" s="5" t="s">
        <v>11081</v>
      </c>
      <c r="E740" s="5" t="s">
        <v>1516</v>
      </c>
      <c r="F740" s="5" t="s">
        <v>7786</v>
      </c>
    </row>
    <row r="741" spans="1:7">
      <c r="A741" s="5" t="s">
        <v>6872</v>
      </c>
      <c r="B741" s="5" t="s">
        <v>10166</v>
      </c>
      <c r="C741" s="5" t="s">
        <v>6409</v>
      </c>
      <c r="D741" s="5" t="s">
        <v>9819</v>
      </c>
      <c r="E741" s="5" t="s">
        <v>1516</v>
      </c>
      <c r="F741" s="21" t="s">
        <v>866</v>
      </c>
      <c r="G741" s="5" t="s">
        <v>7381</v>
      </c>
    </row>
    <row r="742" spans="1:7">
      <c r="A742" s="5" t="s">
        <v>6872</v>
      </c>
      <c r="B742" s="5" t="s">
        <v>10641</v>
      </c>
      <c r="C742" s="5" t="s">
        <v>7122</v>
      </c>
      <c r="D742" s="5" t="s">
        <v>10445</v>
      </c>
      <c r="E742" s="5" t="s">
        <v>1516</v>
      </c>
      <c r="F742" s="5" t="s">
        <v>7122</v>
      </c>
    </row>
    <row r="743" spans="1:7">
      <c r="A743" s="5" t="s">
        <v>6872</v>
      </c>
      <c r="B743" s="5" t="s">
        <v>10170</v>
      </c>
      <c r="C743" s="5" t="s">
        <v>3802</v>
      </c>
      <c r="D743" s="5" t="s">
        <v>10257</v>
      </c>
      <c r="E743" s="5" t="s">
        <v>1516</v>
      </c>
      <c r="F743" s="21" t="s">
        <v>3804</v>
      </c>
      <c r="G743" s="5" t="s">
        <v>9825</v>
      </c>
    </row>
    <row r="744" spans="1:7">
      <c r="A744" s="5" t="s">
        <v>6872</v>
      </c>
      <c r="B744" s="5" t="s">
        <v>10359</v>
      </c>
      <c r="C744" s="5" t="s">
        <v>4501</v>
      </c>
      <c r="D744" s="5" t="s">
        <v>9824</v>
      </c>
      <c r="E744" s="5" t="s">
        <v>1516</v>
      </c>
      <c r="F744" s="21" t="s">
        <v>4502</v>
      </c>
      <c r="G744" s="5" t="s">
        <v>9825</v>
      </c>
    </row>
    <row r="745" spans="1:7">
      <c r="A745" s="5" t="s">
        <v>6872</v>
      </c>
      <c r="B745" s="5" t="s">
        <v>10644</v>
      </c>
      <c r="C745" s="5" t="s">
        <v>10265</v>
      </c>
      <c r="D745" s="13" t="s">
        <v>10266</v>
      </c>
      <c r="E745" s="5" t="s">
        <v>1516</v>
      </c>
      <c r="F745" s="21" t="s">
        <v>10267</v>
      </c>
    </row>
    <row r="746" spans="1:7">
      <c r="A746" s="5" t="s">
        <v>6872</v>
      </c>
      <c r="B746" s="5" t="s">
        <v>10406</v>
      </c>
      <c r="C746" s="5" t="s">
        <v>2261</v>
      </c>
      <c r="D746" s="5" t="s">
        <v>2262</v>
      </c>
      <c r="E746" s="5" t="s">
        <v>1516</v>
      </c>
      <c r="F746" s="21" t="s">
        <v>2263</v>
      </c>
      <c r="G746" s="5" t="s">
        <v>9825</v>
      </c>
    </row>
    <row r="747" spans="1:7">
      <c r="A747" s="5" t="s">
        <v>6872</v>
      </c>
      <c r="B747" s="5" t="s">
        <v>10646</v>
      </c>
      <c r="C747" s="5" t="s">
        <v>8963</v>
      </c>
      <c r="D747" s="5" t="s">
        <v>10772</v>
      </c>
      <c r="E747" s="5" t="s">
        <v>1516</v>
      </c>
      <c r="F747" s="5" t="s">
        <v>8963</v>
      </c>
    </row>
    <row r="748" spans="1:7">
      <c r="A748" s="5" t="s">
        <v>6872</v>
      </c>
      <c r="B748" s="5" t="s">
        <v>10647</v>
      </c>
      <c r="C748" s="5" t="s">
        <v>7855</v>
      </c>
      <c r="D748" s="5" t="s">
        <v>9457</v>
      </c>
      <c r="E748" s="5" t="s">
        <v>1516</v>
      </c>
      <c r="F748" s="21" t="s">
        <v>7857</v>
      </c>
    </row>
    <row r="749" spans="1:7">
      <c r="A749" s="5" t="s">
        <v>6872</v>
      </c>
      <c r="B749" s="5" t="s">
        <v>10648</v>
      </c>
      <c r="C749" s="5" t="s">
        <v>5713</v>
      </c>
      <c r="D749" s="13" t="s">
        <v>11059</v>
      </c>
      <c r="E749" s="5" t="s">
        <v>1516</v>
      </c>
      <c r="F749" s="5" t="s">
        <v>11060</v>
      </c>
    </row>
    <row r="750" spans="1:7">
      <c r="A750" s="5" t="s">
        <v>6872</v>
      </c>
      <c r="B750" s="10" t="s">
        <v>10649</v>
      </c>
      <c r="C750" s="5" t="s">
        <v>8182</v>
      </c>
      <c r="D750" s="5" t="s">
        <v>10745</v>
      </c>
      <c r="E750" s="5" t="s">
        <v>1516</v>
      </c>
      <c r="F750" s="21" t="s">
        <v>2521</v>
      </c>
    </row>
    <row r="751" spans="1:7">
      <c r="A751" s="5" t="s">
        <v>6872</v>
      </c>
      <c r="B751" s="5" t="s">
        <v>10650</v>
      </c>
      <c r="C751" s="5" t="s">
        <v>3974</v>
      </c>
      <c r="D751" s="5" t="s">
        <v>9673</v>
      </c>
      <c r="E751" s="5" t="s">
        <v>1516</v>
      </c>
      <c r="F751" s="21" t="s">
        <v>3976</v>
      </c>
    </row>
    <row r="752" spans="1:7">
      <c r="A752" s="5" t="s">
        <v>6872</v>
      </c>
      <c r="B752" s="10" t="s">
        <v>10651</v>
      </c>
      <c r="C752" s="5" t="s">
        <v>9571</v>
      </c>
      <c r="D752" s="5" t="s">
        <v>9572</v>
      </c>
      <c r="E752" s="5" t="s">
        <v>1516</v>
      </c>
      <c r="F752" s="5" t="s">
        <v>9571</v>
      </c>
    </row>
    <row r="753" spans="1:7">
      <c r="A753" s="5" t="s">
        <v>6872</v>
      </c>
      <c r="B753" s="5" t="s">
        <v>10652</v>
      </c>
      <c r="C753" s="5" t="s">
        <v>15</v>
      </c>
      <c r="D753" s="13" t="s">
        <v>10737</v>
      </c>
      <c r="E753" s="5" t="s">
        <v>1516</v>
      </c>
      <c r="F753" s="5" t="s">
        <v>10738</v>
      </c>
    </row>
    <row r="754" spans="1:7">
      <c r="A754" s="5" t="s">
        <v>6872</v>
      </c>
      <c r="B754" s="5" t="s">
        <v>10653</v>
      </c>
      <c r="C754" s="5" t="s">
        <v>1634</v>
      </c>
      <c r="D754" s="13" t="s">
        <v>10163</v>
      </c>
      <c r="E754" s="5" t="s">
        <v>1516</v>
      </c>
      <c r="F754" s="5" t="s">
        <v>7647</v>
      </c>
    </row>
    <row r="755" spans="1:7">
      <c r="A755" s="5" t="s">
        <v>6872</v>
      </c>
      <c r="B755" s="10" t="s">
        <v>10654</v>
      </c>
      <c r="C755" s="5" t="s">
        <v>1637</v>
      </c>
      <c r="D755" s="13" t="s">
        <v>10165</v>
      </c>
      <c r="E755" s="5" t="s">
        <v>1516</v>
      </c>
      <c r="F755" s="5" t="s">
        <v>7671</v>
      </c>
    </row>
    <row r="756" spans="1:7">
      <c r="A756" s="5" t="s">
        <v>6872</v>
      </c>
      <c r="B756" s="10" t="s">
        <v>10655</v>
      </c>
      <c r="C756" s="5" t="s">
        <v>1637</v>
      </c>
      <c r="D756" s="13" t="s">
        <v>10165</v>
      </c>
      <c r="E756" s="5" t="s">
        <v>1516</v>
      </c>
      <c r="F756" s="5" t="s">
        <v>7671</v>
      </c>
    </row>
    <row r="757" spans="1:7">
      <c r="A757" s="5" t="s">
        <v>6872</v>
      </c>
      <c r="B757" s="5" t="s">
        <v>10656</v>
      </c>
      <c r="C757" s="5" t="s">
        <v>10537</v>
      </c>
      <c r="D757" s="5" t="s">
        <v>10538</v>
      </c>
      <c r="E757" s="5" t="s">
        <v>1516</v>
      </c>
      <c r="F757" s="5" t="s">
        <v>10537</v>
      </c>
    </row>
    <row r="758" spans="1:7">
      <c r="A758" s="5" t="s">
        <v>6872</v>
      </c>
      <c r="B758" s="5" t="s">
        <v>10657</v>
      </c>
      <c r="C758" s="5" t="s">
        <v>10185</v>
      </c>
      <c r="D758" s="13" t="s">
        <v>10186</v>
      </c>
      <c r="E758" s="5" t="s">
        <v>1516</v>
      </c>
      <c r="F758" s="5" t="s">
        <v>10187</v>
      </c>
    </row>
    <row r="759" spans="1:7">
      <c r="A759" s="5" t="s">
        <v>6872</v>
      </c>
      <c r="B759" s="10" t="s">
        <v>10658</v>
      </c>
      <c r="C759" s="5" t="s">
        <v>7993</v>
      </c>
      <c r="D759" s="5" t="s">
        <v>10405</v>
      </c>
      <c r="E759" s="5" t="s">
        <v>1516</v>
      </c>
      <c r="F759" s="5" t="s">
        <v>7993</v>
      </c>
    </row>
    <row r="760" spans="1:7">
      <c r="A760" s="5" t="s">
        <v>6872</v>
      </c>
      <c r="B760" s="5" t="s">
        <v>10659</v>
      </c>
      <c r="C760" s="5" t="s">
        <v>3148</v>
      </c>
      <c r="D760" s="5" t="s">
        <v>3149</v>
      </c>
      <c r="E760" s="5" t="s">
        <v>1516</v>
      </c>
      <c r="F760" s="21" t="s">
        <v>3150</v>
      </c>
    </row>
    <row r="761" spans="1:7">
      <c r="A761" s="5" t="s">
        <v>6872</v>
      </c>
      <c r="B761" s="5" t="s">
        <v>10519</v>
      </c>
      <c r="C761" s="5" t="s">
        <v>3746</v>
      </c>
      <c r="D761" s="5" t="s">
        <v>3747</v>
      </c>
      <c r="E761" s="5" t="s">
        <v>1516</v>
      </c>
      <c r="F761" s="21" t="s">
        <v>3748</v>
      </c>
      <c r="G761" s="5" t="s">
        <v>9825</v>
      </c>
    </row>
    <row r="762" spans="1:7">
      <c r="A762" s="5" t="s">
        <v>6872</v>
      </c>
      <c r="B762" s="10" t="s">
        <v>10661</v>
      </c>
      <c r="C762" s="5" t="s">
        <v>4215</v>
      </c>
      <c r="D762" s="5" t="s">
        <v>10144</v>
      </c>
      <c r="E762" s="5" t="s">
        <v>1516</v>
      </c>
      <c r="F762" s="5" t="s">
        <v>4215</v>
      </c>
    </row>
    <row r="763" spans="1:7">
      <c r="A763" s="5" t="s">
        <v>6872</v>
      </c>
      <c r="B763" s="5" t="s">
        <v>10662</v>
      </c>
      <c r="C763" s="5" t="s">
        <v>2521</v>
      </c>
      <c r="D763" s="5" t="s">
        <v>5175</v>
      </c>
      <c r="E763" s="5" t="s">
        <v>1516</v>
      </c>
      <c r="F763" s="5" t="s">
        <v>2521</v>
      </c>
    </row>
    <row r="764" spans="1:7">
      <c r="A764" s="5" t="s">
        <v>6872</v>
      </c>
      <c r="B764" s="10" t="s">
        <v>10663</v>
      </c>
      <c r="C764" s="5" t="s">
        <v>8535</v>
      </c>
      <c r="D764" s="5" t="s">
        <v>8539</v>
      </c>
      <c r="E764" s="5" t="s">
        <v>1516</v>
      </c>
      <c r="F764" s="21" t="s">
        <v>8537</v>
      </c>
    </row>
    <row r="765" spans="1:7">
      <c r="A765" s="5" t="s">
        <v>6872</v>
      </c>
      <c r="B765" s="5" t="s">
        <v>10664</v>
      </c>
      <c r="C765" s="5" t="s">
        <v>1634</v>
      </c>
      <c r="D765" s="13" t="s">
        <v>10925</v>
      </c>
      <c r="E765" s="5" t="s">
        <v>1516</v>
      </c>
      <c r="F765" s="5" t="s">
        <v>10926</v>
      </c>
    </row>
    <row r="766" spans="1:7">
      <c r="A766" s="5" t="s">
        <v>6872</v>
      </c>
      <c r="B766" s="5" t="s">
        <v>10546</v>
      </c>
      <c r="C766" s="5" t="s">
        <v>3285</v>
      </c>
      <c r="D766" s="5" t="s">
        <v>3286</v>
      </c>
      <c r="E766" s="5" t="s">
        <v>1516</v>
      </c>
      <c r="F766" s="21" t="s">
        <v>9254</v>
      </c>
      <c r="G766" s="5" t="s">
        <v>7381</v>
      </c>
    </row>
    <row r="767" spans="1:7">
      <c r="A767" s="5" t="s">
        <v>6872</v>
      </c>
      <c r="B767" s="10" t="s">
        <v>10666</v>
      </c>
      <c r="C767" s="5" t="s">
        <v>8714</v>
      </c>
      <c r="D767" s="5" t="s">
        <v>9891</v>
      </c>
      <c r="E767" s="5" t="s">
        <v>1516</v>
      </c>
      <c r="F767" s="21" t="s">
        <v>8716</v>
      </c>
    </row>
    <row r="768" spans="1:7">
      <c r="A768" s="5" t="s">
        <v>6872</v>
      </c>
      <c r="B768" s="10" t="s">
        <v>10667</v>
      </c>
      <c r="C768" s="5" t="s">
        <v>7750</v>
      </c>
      <c r="D768" s="5" t="s">
        <v>9408</v>
      </c>
      <c r="E768" s="5" t="s">
        <v>1516</v>
      </c>
      <c r="F768" s="5" t="s">
        <v>7750</v>
      </c>
    </row>
    <row r="769" spans="1:7">
      <c r="A769" s="5" t="s">
        <v>6872</v>
      </c>
      <c r="B769" s="10" t="s">
        <v>10669</v>
      </c>
      <c r="C769" s="5" t="s">
        <v>9285</v>
      </c>
      <c r="D769" s="5" t="s">
        <v>9286</v>
      </c>
      <c r="E769" s="5" t="s">
        <v>1516</v>
      </c>
      <c r="F769" s="5" t="s">
        <v>9285</v>
      </c>
    </row>
    <row r="770" spans="1:7">
      <c r="A770" s="5" t="s">
        <v>6872</v>
      </c>
      <c r="B770" s="5" t="s">
        <v>10671</v>
      </c>
      <c r="C770" s="5" t="s">
        <v>3336</v>
      </c>
      <c r="D770" s="13" t="s">
        <v>10858</v>
      </c>
      <c r="E770" s="5" t="s">
        <v>1516</v>
      </c>
      <c r="F770" s="5" t="s">
        <v>10859</v>
      </c>
    </row>
    <row r="771" spans="1:7">
      <c r="A771" s="5" t="s">
        <v>6872</v>
      </c>
      <c r="B771" s="5" t="s">
        <v>10674</v>
      </c>
      <c r="C771" s="5" t="s">
        <v>2968</v>
      </c>
      <c r="D771" s="5" t="s">
        <v>2967</v>
      </c>
      <c r="E771" s="5" t="s">
        <v>1516</v>
      </c>
      <c r="F771" s="5" t="s">
        <v>2968</v>
      </c>
    </row>
    <row r="772" spans="1:7">
      <c r="A772" s="5" t="s">
        <v>6872</v>
      </c>
      <c r="B772" s="5" t="s">
        <v>10675</v>
      </c>
      <c r="C772" s="5" t="s">
        <v>9866</v>
      </c>
      <c r="D772" s="5" t="s">
        <v>9867</v>
      </c>
      <c r="E772" s="5" t="s">
        <v>1516</v>
      </c>
      <c r="F772" s="5" t="s">
        <v>9866</v>
      </c>
    </row>
    <row r="773" spans="1:7">
      <c r="A773" s="5" t="s">
        <v>6872</v>
      </c>
      <c r="B773" s="10" t="s">
        <v>10676</v>
      </c>
      <c r="C773" s="5" t="s">
        <v>8510</v>
      </c>
      <c r="D773" s="5" t="s">
        <v>8515</v>
      </c>
      <c r="E773" s="5" t="s">
        <v>1516</v>
      </c>
      <c r="F773" s="21" t="s">
        <v>8512</v>
      </c>
    </row>
    <row r="774" spans="1:7">
      <c r="A774" s="5" t="s">
        <v>6872</v>
      </c>
      <c r="B774" s="5" t="s">
        <v>10629</v>
      </c>
      <c r="C774" s="5" t="s">
        <v>2323</v>
      </c>
      <c r="D774" s="5" t="s">
        <v>2324</v>
      </c>
      <c r="E774" s="5" t="s">
        <v>1516</v>
      </c>
      <c r="F774" s="21" t="s">
        <v>2325</v>
      </c>
      <c r="G774" s="5" t="s">
        <v>9825</v>
      </c>
    </row>
    <row r="775" spans="1:7">
      <c r="A775" s="5" t="s">
        <v>6872</v>
      </c>
      <c r="B775" s="10" t="s">
        <v>10681</v>
      </c>
      <c r="C775" s="5" t="s">
        <v>8053</v>
      </c>
      <c r="D775" s="13" t="s">
        <v>9744</v>
      </c>
      <c r="E775" s="5" t="s">
        <v>1516</v>
      </c>
      <c r="F775" s="21" t="s">
        <v>9745</v>
      </c>
    </row>
    <row r="776" spans="1:7">
      <c r="A776" s="5" t="s">
        <v>6872</v>
      </c>
      <c r="B776" s="5" t="s">
        <v>10683</v>
      </c>
      <c r="C776" s="5" t="s">
        <v>9004</v>
      </c>
      <c r="D776" s="13" t="s">
        <v>11009</v>
      </c>
      <c r="E776" s="5" t="s">
        <v>1516</v>
      </c>
      <c r="F776" s="5" t="s">
        <v>52</v>
      </c>
    </row>
    <row r="777" spans="1:7">
      <c r="A777" s="5" t="s">
        <v>6872</v>
      </c>
      <c r="B777" s="10" t="s">
        <v>10686</v>
      </c>
      <c r="C777" s="5" t="s">
        <v>9187</v>
      </c>
      <c r="D777" s="5" t="s">
        <v>10881</v>
      </c>
      <c r="E777" s="5" t="s">
        <v>1516</v>
      </c>
      <c r="F777" s="5" t="s">
        <v>9187</v>
      </c>
    </row>
    <row r="778" spans="1:7">
      <c r="A778" s="5" t="s">
        <v>6872</v>
      </c>
      <c r="B778" s="10" t="s">
        <v>10688</v>
      </c>
      <c r="C778" s="5" t="s">
        <v>1777</v>
      </c>
      <c r="D778" s="5" t="s">
        <v>9391</v>
      </c>
      <c r="E778" s="5" t="s">
        <v>1516</v>
      </c>
      <c r="F778" s="5" t="s">
        <v>1777</v>
      </c>
    </row>
    <row r="779" spans="1:7">
      <c r="A779" s="5" t="s">
        <v>6872</v>
      </c>
      <c r="B779" s="5" t="s">
        <v>10691</v>
      </c>
      <c r="C779" s="5" t="s">
        <v>6482</v>
      </c>
      <c r="D779" s="5" t="s">
        <v>9250</v>
      </c>
      <c r="E779" s="5" t="s">
        <v>1516</v>
      </c>
      <c r="F779" s="21" t="s">
        <v>6485</v>
      </c>
    </row>
    <row r="780" spans="1:7">
      <c r="A780" s="5" t="s">
        <v>6872</v>
      </c>
      <c r="B780" s="5" t="s">
        <v>10693</v>
      </c>
      <c r="C780" s="5" t="s">
        <v>9990</v>
      </c>
      <c r="D780" s="5" t="s">
        <v>9991</v>
      </c>
      <c r="E780" s="5" t="s">
        <v>1516</v>
      </c>
      <c r="F780" s="5" t="s">
        <v>9990</v>
      </c>
    </row>
    <row r="781" spans="1:7">
      <c r="A781" s="5" t="s">
        <v>6872</v>
      </c>
      <c r="B781" s="5" t="s">
        <v>10696</v>
      </c>
      <c r="C781" s="5" t="s">
        <v>9528</v>
      </c>
      <c r="D781" s="5" t="s">
        <v>9529</v>
      </c>
      <c r="E781" s="5" t="s">
        <v>1516</v>
      </c>
      <c r="F781" s="5" t="s">
        <v>9528</v>
      </c>
    </row>
    <row r="782" spans="1:7">
      <c r="A782" s="5" t="s">
        <v>6872</v>
      </c>
      <c r="B782" s="5" t="s">
        <v>10697</v>
      </c>
      <c r="C782" s="5" t="s">
        <v>3016</v>
      </c>
      <c r="D782" s="5" t="s">
        <v>3015</v>
      </c>
      <c r="E782" s="5" t="s">
        <v>1516</v>
      </c>
      <c r="F782" s="5" t="s">
        <v>3016</v>
      </c>
    </row>
    <row r="783" spans="1:7">
      <c r="A783" s="5" t="s">
        <v>6872</v>
      </c>
      <c r="B783" s="5" t="s">
        <v>10700</v>
      </c>
      <c r="C783" s="5" t="s">
        <v>7303</v>
      </c>
      <c r="D783" s="5" t="s">
        <v>10480</v>
      </c>
      <c r="E783" s="5" t="s">
        <v>1516</v>
      </c>
      <c r="F783" s="5" t="s">
        <v>7303</v>
      </c>
    </row>
    <row r="784" spans="1:7">
      <c r="A784" s="5" t="s">
        <v>6872</v>
      </c>
      <c r="B784" s="5" t="s">
        <v>10701</v>
      </c>
      <c r="C784" s="5" t="s">
        <v>2677</v>
      </c>
      <c r="D784" s="5" t="s">
        <v>2678</v>
      </c>
      <c r="E784" s="5" t="s">
        <v>1516</v>
      </c>
      <c r="F784" s="21" t="s">
        <v>9523</v>
      </c>
    </row>
    <row r="785" spans="1:7">
      <c r="A785" s="5" t="s">
        <v>6872</v>
      </c>
      <c r="B785" s="5" t="s">
        <v>10702</v>
      </c>
      <c r="C785" s="5" t="s">
        <v>10933</v>
      </c>
      <c r="D785" s="5" t="s">
        <v>10934</v>
      </c>
      <c r="E785" s="5" t="s">
        <v>1516</v>
      </c>
      <c r="F785" s="5" t="s">
        <v>10933</v>
      </c>
    </row>
    <row r="786" spans="1:7">
      <c r="A786" s="5" t="s">
        <v>6872</v>
      </c>
      <c r="B786" s="5" t="s">
        <v>10704</v>
      </c>
      <c r="C786" s="5" t="s">
        <v>9722</v>
      </c>
      <c r="D786" s="13" t="s">
        <v>3955</v>
      </c>
      <c r="E786" s="5" t="s">
        <v>1516</v>
      </c>
      <c r="F786" s="5" t="s">
        <v>3956</v>
      </c>
    </row>
    <row r="787" spans="1:7">
      <c r="A787" s="5" t="s">
        <v>6872</v>
      </c>
      <c r="B787" s="5" t="s">
        <v>10707</v>
      </c>
      <c r="C787" s="5" t="s">
        <v>10368</v>
      </c>
      <c r="D787" s="5" t="s">
        <v>10369</v>
      </c>
      <c r="E787" s="5" t="s">
        <v>1516</v>
      </c>
      <c r="F787" s="5" t="s">
        <v>10368</v>
      </c>
    </row>
    <row r="788" spans="1:7">
      <c r="A788" s="5" t="s">
        <v>6872</v>
      </c>
      <c r="B788" s="5" t="s">
        <v>10642</v>
      </c>
      <c r="C788" s="5" t="s">
        <v>2853</v>
      </c>
      <c r="D788" s="5" t="s">
        <v>10476</v>
      </c>
      <c r="E788" s="5" t="s">
        <v>1516</v>
      </c>
      <c r="F788" s="21" t="s">
        <v>2854</v>
      </c>
      <c r="G788" s="5" t="s">
        <v>9825</v>
      </c>
    </row>
    <row r="789" spans="1:7">
      <c r="A789" s="5" t="s">
        <v>6872</v>
      </c>
      <c r="B789" s="5" t="s">
        <v>10712</v>
      </c>
      <c r="C789" s="5" t="s">
        <v>7888</v>
      </c>
      <c r="D789" s="5" t="s">
        <v>9474</v>
      </c>
      <c r="E789" s="5" t="s">
        <v>1516</v>
      </c>
      <c r="F789" s="21" t="s">
        <v>9235</v>
      </c>
    </row>
    <row r="790" spans="1:7">
      <c r="A790" s="5" t="s">
        <v>6872</v>
      </c>
      <c r="B790" s="5" t="s">
        <v>10715</v>
      </c>
      <c r="C790" s="5" t="s">
        <v>9647</v>
      </c>
      <c r="D790" s="13" t="s">
        <v>8142</v>
      </c>
      <c r="E790" s="5" t="s">
        <v>1516</v>
      </c>
      <c r="F790" s="21" t="s">
        <v>8143</v>
      </c>
    </row>
    <row r="791" spans="1:7">
      <c r="A791" s="5" t="s">
        <v>6872</v>
      </c>
      <c r="B791" s="5" t="s">
        <v>10718</v>
      </c>
      <c r="C791" s="5" t="s">
        <v>8827</v>
      </c>
      <c r="D791" s="5" t="s">
        <v>10202</v>
      </c>
      <c r="E791" s="5" t="s">
        <v>1516</v>
      </c>
      <c r="F791" s="21" t="s">
        <v>3172</v>
      </c>
    </row>
    <row r="792" spans="1:7">
      <c r="A792" s="5" t="s">
        <v>6872</v>
      </c>
      <c r="B792" s="5" t="s">
        <v>10719</v>
      </c>
      <c r="C792" s="5" t="s">
        <v>8938</v>
      </c>
      <c r="D792" s="5" t="s">
        <v>9597</v>
      </c>
      <c r="E792" s="5" t="s">
        <v>1516</v>
      </c>
      <c r="F792" s="5" t="s">
        <v>8938</v>
      </c>
    </row>
    <row r="793" spans="1:7">
      <c r="A793" s="5" t="s">
        <v>6872</v>
      </c>
      <c r="B793" s="5" t="s">
        <v>10722</v>
      </c>
      <c r="C793" s="5" t="s">
        <v>8174</v>
      </c>
      <c r="D793" s="5" t="s">
        <v>8175</v>
      </c>
      <c r="E793" s="5" t="s">
        <v>1516</v>
      </c>
      <c r="F793" s="5" t="s">
        <v>8174</v>
      </c>
    </row>
    <row r="794" spans="1:7">
      <c r="A794" s="5" t="s">
        <v>6872</v>
      </c>
      <c r="B794" s="5" t="s">
        <v>10724</v>
      </c>
      <c r="C794" s="5" t="s">
        <v>9471</v>
      </c>
      <c r="D794" s="5" t="s">
        <v>9472</v>
      </c>
      <c r="E794" s="5" t="s">
        <v>1516</v>
      </c>
      <c r="F794" s="5" t="s">
        <v>9471</v>
      </c>
    </row>
    <row r="795" spans="1:7">
      <c r="A795" s="5" t="s">
        <v>6872</v>
      </c>
      <c r="B795" s="5" t="s">
        <v>10726</v>
      </c>
      <c r="C795" s="5" t="s">
        <v>10756</v>
      </c>
      <c r="D795" s="5" t="s">
        <v>10757</v>
      </c>
      <c r="E795" s="5" t="s">
        <v>1516</v>
      </c>
      <c r="F795" s="21" t="s">
        <v>1996</v>
      </c>
    </row>
    <row r="796" spans="1:7">
      <c r="A796" s="5" t="s">
        <v>6872</v>
      </c>
      <c r="B796" s="5" t="s">
        <v>10741</v>
      </c>
      <c r="C796" s="5" t="s">
        <v>2343</v>
      </c>
      <c r="D796" s="5" t="s">
        <v>2344</v>
      </c>
      <c r="E796" s="5" t="s">
        <v>1516</v>
      </c>
      <c r="F796" s="21" t="s">
        <v>2345</v>
      </c>
      <c r="G796" s="5" t="s">
        <v>9825</v>
      </c>
    </row>
    <row r="797" spans="1:7">
      <c r="A797" s="5" t="s">
        <v>6872</v>
      </c>
      <c r="B797" s="10" t="s">
        <v>10730</v>
      </c>
      <c r="C797" s="5" t="s">
        <v>7561</v>
      </c>
      <c r="D797" s="5" t="s">
        <v>9272</v>
      </c>
      <c r="E797" s="5" t="s">
        <v>1516</v>
      </c>
      <c r="F797" s="21" t="s">
        <v>7562</v>
      </c>
    </row>
    <row r="798" spans="1:7">
      <c r="A798" s="5" t="s">
        <v>6872</v>
      </c>
      <c r="B798" s="5" t="s">
        <v>10731</v>
      </c>
      <c r="C798" s="5" t="s">
        <v>9056</v>
      </c>
      <c r="D798" s="5" t="s">
        <v>10960</v>
      </c>
      <c r="E798" s="5" t="s">
        <v>1516</v>
      </c>
      <c r="F798" s="21" t="s">
        <v>9057</v>
      </c>
    </row>
    <row r="799" spans="1:7">
      <c r="A799" s="5" t="s">
        <v>6872</v>
      </c>
      <c r="B799" s="5" t="s">
        <v>10732</v>
      </c>
      <c r="C799" s="5" t="s">
        <v>8226</v>
      </c>
      <c r="D799" s="5" t="s">
        <v>10135</v>
      </c>
      <c r="E799" s="5" t="s">
        <v>1516</v>
      </c>
      <c r="F799" s="21" t="s">
        <v>8227</v>
      </c>
    </row>
    <row r="800" spans="1:7">
      <c r="A800" s="5" t="s">
        <v>6872</v>
      </c>
      <c r="B800" s="5" t="s">
        <v>10748</v>
      </c>
      <c r="C800" s="5" t="s">
        <v>5624</v>
      </c>
      <c r="D800" s="5" t="s">
        <v>10963</v>
      </c>
      <c r="E800" s="5" t="s">
        <v>1516</v>
      </c>
      <c r="F800" s="21" t="s">
        <v>5625</v>
      </c>
      <c r="G800" s="5" t="s">
        <v>9825</v>
      </c>
    </row>
    <row r="801" spans="1:7">
      <c r="A801" s="5" t="s">
        <v>6872</v>
      </c>
      <c r="B801" s="5" t="s">
        <v>10739</v>
      </c>
      <c r="C801" s="5" t="s">
        <v>6556</v>
      </c>
      <c r="D801" s="5" t="s">
        <v>10421</v>
      </c>
      <c r="E801" s="5" t="s">
        <v>1516</v>
      </c>
      <c r="F801" s="21" t="s">
        <v>6559</v>
      </c>
    </row>
    <row r="802" spans="1:7">
      <c r="A802" s="5" t="s">
        <v>6872</v>
      </c>
      <c r="B802" s="5" t="s">
        <v>10884</v>
      </c>
      <c r="C802" s="5" t="s">
        <v>4029</v>
      </c>
      <c r="D802" s="5" t="s">
        <v>4030</v>
      </c>
      <c r="E802" s="5" t="s">
        <v>1516</v>
      </c>
      <c r="F802" s="21" t="s">
        <v>4031</v>
      </c>
      <c r="G802" s="5" t="s">
        <v>9825</v>
      </c>
    </row>
    <row r="803" spans="1:7">
      <c r="A803" s="5" t="s">
        <v>6872</v>
      </c>
      <c r="B803" s="5" t="s">
        <v>10743</v>
      </c>
      <c r="C803" s="5" t="s">
        <v>11029</v>
      </c>
      <c r="D803" s="5" t="s">
        <v>11030</v>
      </c>
      <c r="E803" s="5" t="s">
        <v>1516</v>
      </c>
      <c r="F803" s="5" t="s">
        <v>11029</v>
      </c>
    </row>
    <row r="804" spans="1:7">
      <c r="A804" s="5" t="s">
        <v>6872</v>
      </c>
      <c r="B804" s="5" t="s">
        <v>10744</v>
      </c>
      <c r="C804" s="5" t="s">
        <v>2347</v>
      </c>
      <c r="D804" s="5" t="s">
        <v>2348</v>
      </c>
      <c r="E804" s="5" t="s">
        <v>1516</v>
      </c>
      <c r="F804" s="21" t="s">
        <v>2349</v>
      </c>
    </row>
    <row r="805" spans="1:7">
      <c r="A805" s="5" t="s">
        <v>6872</v>
      </c>
      <c r="B805" s="5" t="s">
        <v>10746</v>
      </c>
      <c r="C805" s="5" t="s">
        <v>9590</v>
      </c>
      <c r="D805" s="5" t="s">
        <v>9591</v>
      </c>
      <c r="E805" s="5" t="s">
        <v>1516</v>
      </c>
      <c r="F805" s="5" t="s">
        <v>9590</v>
      </c>
    </row>
    <row r="806" spans="1:7">
      <c r="A806" s="5" t="s">
        <v>6872</v>
      </c>
      <c r="B806" s="5" t="s">
        <v>10890</v>
      </c>
      <c r="C806" s="5" t="s">
        <v>4051</v>
      </c>
      <c r="D806" s="5" t="s">
        <v>4052</v>
      </c>
      <c r="E806" s="5" t="s">
        <v>1516</v>
      </c>
      <c r="F806" s="21" t="s">
        <v>4053</v>
      </c>
      <c r="G806" s="5" t="s">
        <v>9825</v>
      </c>
    </row>
    <row r="807" spans="1:7">
      <c r="A807" s="5" t="s">
        <v>6872</v>
      </c>
      <c r="B807" s="5" t="s">
        <v>11042</v>
      </c>
      <c r="C807" s="5" t="s">
        <v>10679</v>
      </c>
      <c r="D807" s="5" t="s">
        <v>10680</v>
      </c>
      <c r="E807" s="5" t="s">
        <v>1516</v>
      </c>
      <c r="F807" s="21" t="s">
        <v>6087</v>
      </c>
      <c r="G807" s="5" t="s">
        <v>9825</v>
      </c>
    </row>
    <row r="808" spans="1:7">
      <c r="A808" s="5" t="s">
        <v>6872</v>
      </c>
      <c r="B808" s="10" t="s">
        <v>9400</v>
      </c>
      <c r="C808" s="5" t="s">
        <v>2351</v>
      </c>
      <c r="D808" s="5" t="s">
        <v>2352</v>
      </c>
      <c r="E808" s="5" t="s">
        <v>1516</v>
      </c>
      <c r="F808" s="21" t="s">
        <v>2353</v>
      </c>
      <c r="G808" s="5" t="s">
        <v>5741</v>
      </c>
    </row>
    <row r="809" spans="1:7">
      <c r="A809" s="5" t="s">
        <v>6872</v>
      </c>
      <c r="B809" s="10" t="s">
        <v>10750</v>
      </c>
      <c r="C809" s="5" t="s">
        <v>9044</v>
      </c>
      <c r="D809" s="5" t="s">
        <v>10826</v>
      </c>
      <c r="E809" s="5" t="s">
        <v>1516</v>
      </c>
      <c r="F809" s="21" t="s">
        <v>6993</v>
      </c>
    </row>
    <row r="810" spans="1:7">
      <c r="A810" s="5" t="s">
        <v>6872</v>
      </c>
      <c r="B810" s="10" t="s">
        <v>10752</v>
      </c>
      <c r="C810" s="5" t="s">
        <v>2801</v>
      </c>
      <c r="D810" s="5" t="s">
        <v>2800</v>
      </c>
      <c r="E810" s="5" t="s">
        <v>1516</v>
      </c>
      <c r="F810" s="5" t="s">
        <v>2801</v>
      </c>
    </row>
    <row r="811" spans="1:7">
      <c r="A811" s="5" t="s">
        <v>6872</v>
      </c>
      <c r="B811" s="5" t="s">
        <v>9412</v>
      </c>
      <c r="C811" s="5" t="s">
        <v>8360</v>
      </c>
      <c r="D811" s="5" t="s">
        <v>9962</v>
      </c>
      <c r="E811" s="5" t="s">
        <v>1516</v>
      </c>
      <c r="F811" s="21" t="s">
        <v>2521</v>
      </c>
      <c r="G811" s="5" t="s">
        <v>5733</v>
      </c>
    </row>
    <row r="812" spans="1:7">
      <c r="A812" s="5" t="s">
        <v>6872</v>
      </c>
      <c r="B812" s="5" t="s">
        <v>9430</v>
      </c>
      <c r="C812" s="5" t="s">
        <v>7126</v>
      </c>
      <c r="D812" s="5" t="s">
        <v>10449</v>
      </c>
      <c r="E812" s="5" t="s">
        <v>1516</v>
      </c>
      <c r="F812" s="21" t="s">
        <v>659</v>
      </c>
      <c r="G812" s="5" t="s">
        <v>5733</v>
      </c>
    </row>
    <row r="813" spans="1:7">
      <c r="A813" s="5" t="s">
        <v>6872</v>
      </c>
      <c r="B813" s="5" t="s">
        <v>10759</v>
      </c>
      <c r="C813" s="5" t="s">
        <v>2521</v>
      </c>
      <c r="D813" s="5" t="s">
        <v>5175</v>
      </c>
      <c r="E813" s="5" t="s">
        <v>1516</v>
      </c>
      <c r="F813" s="5" t="s">
        <v>2521</v>
      </c>
    </row>
    <row r="814" spans="1:7">
      <c r="A814" s="5" t="s">
        <v>6872</v>
      </c>
      <c r="B814" s="5" t="s">
        <v>9483</v>
      </c>
      <c r="C814" s="5" t="s">
        <v>8911</v>
      </c>
      <c r="D814" s="5" t="s">
        <v>10220</v>
      </c>
      <c r="E814" s="5" t="s">
        <v>1516</v>
      </c>
      <c r="F814" s="21" t="s">
        <v>5907</v>
      </c>
      <c r="G814" s="5" t="s">
        <v>5733</v>
      </c>
    </row>
    <row r="815" spans="1:7">
      <c r="A815" s="5" t="s">
        <v>6872</v>
      </c>
      <c r="B815" s="5" t="s">
        <v>10762</v>
      </c>
      <c r="C815" s="5" t="s">
        <v>10395</v>
      </c>
      <c r="D815" s="5" t="s">
        <v>10396</v>
      </c>
      <c r="E815" s="5" t="s">
        <v>1516</v>
      </c>
      <c r="F815" s="5" t="s">
        <v>10395</v>
      </c>
    </row>
    <row r="816" spans="1:7">
      <c r="A816" s="5" t="s">
        <v>6872</v>
      </c>
      <c r="B816" s="5" t="s">
        <v>10764</v>
      </c>
      <c r="C816" s="5" t="s">
        <v>10387</v>
      </c>
      <c r="D816" s="13" t="s">
        <v>10388</v>
      </c>
      <c r="E816" s="5" t="s">
        <v>1516</v>
      </c>
      <c r="F816" s="21" t="s">
        <v>10389</v>
      </c>
    </row>
    <row r="817" spans="1:7">
      <c r="A817" s="5" t="s">
        <v>6872</v>
      </c>
      <c r="B817" s="10" t="s">
        <v>10766</v>
      </c>
      <c r="C817" s="5" t="s">
        <v>9044</v>
      </c>
      <c r="D817" s="5" t="s">
        <v>10953</v>
      </c>
      <c r="E817" s="5" t="s">
        <v>1516</v>
      </c>
      <c r="F817" s="21" t="s">
        <v>6993</v>
      </c>
    </row>
    <row r="818" spans="1:7">
      <c r="A818" s="5" t="s">
        <v>6872</v>
      </c>
      <c r="B818" s="10" t="s">
        <v>10768</v>
      </c>
      <c r="C818" s="5" t="s">
        <v>9044</v>
      </c>
      <c r="D818" s="5" t="s">
        <v>10953</v>
      </c>
      <c r="E818" s="5" t="s">
        <v>1516</v>
      </c>
      <c r="F818" s="21" t="s">
        <v>6993</v>
      </c>
    </row>
    <row r="819" spans="1:7">
      <c r="A819" s="5" t="s">
        <v>6872</v>
      </c>
      <c r="B819" s="5" t="s">
        <v>10769</v>
      </c>
      <c r="C819" s="5" t="s">
        <v>2097</v>
      </c>
      <c r="D819" s="13" t="s">
        <v>9792</v>
      </c>
      <c r="E819" s="5" t="s">
        <v>1516</v>
      </c>
      <c r="F819" s="21" t="s">
        <v>2097</v>
      </c>
    </row>
    <row r="820" spans="1:7">
      <c r="A820" s="5" t="s">
        <v>6872</v>
      </c>
      <c r="B820" s="10" t="s">
        <v>10771</v>
      </c>
      <c r="C820" s="5" t="s">
        <v>3049</v>
      </c>
      <c r="D820" s="5" t="s">
        <v>3048</v>
      </c>
      <c r="E820" s="5" t="s">
        <v>1516</v>
      </c>
      <c r="F820" s="5" t="s">
        <v>3049</v>
      </c>
    </row>
    <row r="821" spans="1:7">
      <c r="A821" s="5" t="s">
        <v>6872</v>
      </c>
      <c r="B821" s="10" t="s">
        <v>10773</v>
      </c>
      <c r="C821" s="5" t="s">
        <v>9872</v>
      </c>
      <c r="D821" s="5" t="s">
        <v>9873</v>
      </c>
      <c r="E821" s="5" t="s">
        <v>1516</v>
      </c>
      <c r="F821" s="5" t="s">
        <v>9872</v>
      </c>
    </row>
    <row r="822" spans="1:7">
      <c r="A822" s="5" t="s">
        <v>6872</v>
      </c>
      <c r="B822" s="5" t="s">
        <v>9499</v>
      </c>
      <c r="C822" s="5" t="s">
        <v>2848</v>
      </c>
      <c r="D822" s="5" t="s">
        <v>10742</v>
      </c>
      <c r="E822" s="5" t="s">
        <v>1516</v>
      </c>
      <c r="F822" s="5" t="s">
        <v>2848</v>
      </c>
      <c r="G822" s="5" t="s">
        <v>5733</v>
      </c>
    </row>
    <row r="823" spans="1:7">
      <c r="A823" s="5" t="s">
        <v>6872</v>
      </c>
      <c r="B823" s="5" t="s">
        <v>10778</v>
      </c>
      <c r="C823" s="5" t="s">
        <v>9121</v>
      </c>
      <c r="D823" s="5" t="s">
        <v>9120</v>
      </c>
      <c r="E823" s="5" t="s">
        <v>1516</v>
      </c>
      <c r="F823" s="21" t="s">
        <v>9122</v>
      </c>
    </row>
    <row r="824" spans="1:7">
      <c r="A824" s="5" t="s">
        <v>6872</v>
      </c>
      <c r="B824" s="5" t="s">
        <v>9801</v>
      </c>
      <c r="C824" s="5" t="s">
        <v>8360</v>
      </c>
      <c r="D824" s="5" t="s">
        <v>2520</v>
      </c>
      <c r="E824" s="5" t="s">
        <v>1516</v>
      </c>
      <c r="F824" s="21" t="s">
        <v>2521</v>
      </c>
      <c r="G824" s="5" t="s">
        <v>5733</v>
      </c>
    </row>
    <row r="825" spans="1:7">
      <c r="A825" s="5" t="s">
        <v>6872</v>
      </c>
      <c r="B825" s="5" t="s">
        <v>9918</v>
      </c>
      <c r="C825" s="5" t="s">
        <v>8917</v>
      </c>
      <c r="D825" s="5" t="s">
        <v>10078</v>
      </c>
      <c r="E825" s="5" t="s">
        <v>1516</v>
      </c>
      <c r="F825" s="21" t="s">
        <v>5909</v>
      </c>
      <c r="G825" s="5" t="s">
        <v>5733</v>
      </c>
    </row>
    <row r="826" spans="1:7">
      <c r="A826" s="5" t="s">
        <v>6872</v>
      </c>
      <c r="B826" s="5" t="s">
        <v>10787</v>
      </c>
      <c r="C826" s="5" t="s">
        <v>6851</v>
      </c>
      <c r="D826" s="5" t="s">
        <v>10532</v>
      </c>
      <c r="E826" s="5" t="s">
        <v>1516</v>
      </c>
      <c r="F826" s="21" t="s">
        <v>6853</v>
      </c>
    </row>
    <row r="827" spans="1:7">
      <c r="A827" s="5" t="s">
        <v>6872</v>
      </c>
      <c r="B827" s="5" t="s">
        <v>10788</v>
      </c>
      <c r="C827" s="5" t="s">
        <v>4355</v>
      </c>
      <c r="D827" s="13" t="s">
        <v>4356</v>
      </c>
      <c r="E827" s="5" t="s">
        <v>1516</v>
      </c>
      <c r="F827" s="5" t="s">
        <v>4357</v>
      </c>
    </row>
    <row r="828" spans="1:7">
      <c r="A828" s="5" t="s">
        <v>6872</v>
      </c>
      <c r="B828" s="5" t="s">
        <v>9952</v>
      </c>
      <c r="C828" s="5" t="s">
        <v>3846</v>
      </c>
      <c r="D828" s="5" t="s">
        <v>3847</v>
      </c>
      <c r="E828" s="5" t="s">
        <v>1516</v>
      </c>
      <c r="F828" s="21" t="s">
        <v>3848</v>
      </c>
      <c r="G828" s="5" t="s">
        <v>5741</v>
      </c>
    </row>
    <row r="829" spans="1:7">
      <c r="A829" s="5" t="s">
        <v>6872</v>
      </c>
      <c r="B829" s="5" t="s">
        <v>9963</v>
      </c>
      <c r="C829" s="5" t="s">
        <v>8914</v>
      </c>
      <c r="D829" s="5" t="s">
        <v>10076</v>
      </c>
      <c r="E829" s="5" t="s">
        <v>1516</v>
      </c>
      <c r="F829" s="21" t="s">
        <v>5908</v>
      </c>
      <c r="G829" s="5" t="s">
        <v>5733</v>
      </c>
    </row>
    <row r="830" spans="1:7">
      <c r="A830" s="5" t="s">
        <v>6872</v>
      </c>
      <c r="B830" s="5" t="s">
        <v>9964</v>
      </c>
      <c r="C830" s="5" t="s">
        <v>8908</v>
      </c>
      <c r="D830" s="5" t="s">
        <v>10074</v>
      </c>
      <c r="E830" s="5" t="s">
        <v>1516</v>
      </c>
      <c r="F830" s="21" t="s">
        <v>5906</v>
      </c>
      <c r="G830" s="5" t="s">
        <v>5733</v>
      </c>
    </row>
    <row r="831" spans="1:7">
      <c r="A831" s="5" t="s">
        <v>6872</v>
      </c>
      <c r="B831" s="5" t="s">
        <v>10794</v>
      </c>
      <c r="C831" s="5" t="s">
        <v>10071</v>
      </c>
      <c r="D831" s="5" t="s">
        <v>10072</v>
      </c>
      <c r="E831" s="5" t="s">
        <v>1516</v>
      </c>
      <c r="F831" s="5" t="s">
        <v>10071</v>
      </c>
    </row>
    <row r="832" spans="1:7">
      <c r="A832" s="5" t="s">
        <v>6872</v>
      </c>
      <c r="B832" s="5" t="s">
        <v>10797</v>
      </c>
      <c r="C832" s="5" t="s">
        <v>8475</v>
      </c>
      <c r="D832" s="5" t="s">
        <v>10158</v>
      </c>
      <c r="E832" s="5" t="s">
        <v>1516</v>
      </c>
      <c r="F832" s="21" t="s">
        <v>8476</v>
      </c>
    </row>
    <row r="833" spans="1:6">
      <c r="A833" s="5" t="s">
        <v>6872</v>
      </c>
      <c r="B833" s="5" t="s">
        <v>10800</v>
      </c>
      <c r="C833" s="5" t="s">
        <v>9208</v>
      </c>
      <c r="D833" s="5" t="s">
        <v>4817</v>
      </c>
      <c r="E833" s="5" t="s">
        <v>1516</v>
      </c>
      <c r="F833" s="21" t="s">
        <v>4818</v>
      </c>
    </row>
    <row r="834" spans="1:6">
      <c r="A834" s="5" t="s">
        <v>6872</v>
      </c>
      <c r="B834" s="10" t="s">
        <v>10801</v>
      </c>
      <c r="C834" s="5" t="s">
        <v>8182</v>
      </c>
      <c r="D834" s="5" t="s">
        <v>10745</v>
      </c>
      <c r="E834" s="5" t="s">
        <v>1516</v>
      </c>
      <c r="F834" s="21" t="s">
        <v>2521</v>
      </c>
    </row>
    <row r="835" spans="1:6">
      <c r="A835" s="5" t="s">
        <v>6872</v>
      </c>
      <c r="B835" s="5" t="s">
        <v>10803</v>
      </c>
      <c r="C835" s="5" t="s">
        <v>7605</v>
      </c>
      <c r="D835" s="5" t="s">
        <v>10290</v>
      </c>
      <c r="E835" s="5" t="s">
        <v>1516</v>
      </c>
      <c r="F835" s="21" t="s">
        <v>7606</v>
      </c>
    </row>
    <row r="836" spans="1:6">
      <c r="A836" s="5" t="s">
        <v>6872</v>
      </c>
      <c r="B836" s="5" t="s">
        <v>10806</v>
      </c>
      <c r="C836" s="5" t="s">
        <v>9718</v>
      </c>
      <c r="D836" s="5" t="s">
        <v>9719</v>
      </c>
      <c r="E836" s="5" t="s">
        <v>1516</v>
      </c>
      <c r="F836" s="21" t="s">
        <v>9720</v>
      </c>
    </row>
    <row r="837" spans="1:6">
      <c r="A837" s="5" t="s">
        <v>6872</v>
      </c>
      <c r="B837" s="5" t="s">
        <v>10808</v>
      </c>
      <c r="C837" s="5" t="s">
        <v>10511</v>
      </c>
      <c r="D837" s="5" t="s">
        <v>10512</v>
      </c>
      <c r="E837" s="5" t="s">
        <v>1516</v>
      </c>
      <c r="F837" s="5" t="s">
        <v>10511</v>
      </c>
    </row>
    <row r="838" spans="1:6">
      <c r="A838" s="5" t="s">
        <v>6872</v>
      </c>
      <c r="B838" s="5" t="s">
        <v>10810</v>
      </c>
      <c r="C838" s="5" t="s">
        <v>9928</v>
      </c>
      <c r="D838" s="5" t="s">
        <v>9929</v>
      </c>
      <c r="E838" s="5" t="s">
        <v>1516</v>
      </c>
      <c r="F838" s="5" t="s">
        <v>9928</v>
      </c>
    </row>
    <row r="839" spans="1:6">
      <c r="A839" s="5" t="s">
        <v>6872</v>
      </c>
      <c r="B839" s="10" t="s">
        <v>10811</v>
      </c>
      <c r="C839" s="5" t="s">
        <v>8053</v>
      </c>
      <c r="D839" s="13" t="s">
        <v>9744</v>
      </c>
      <c r="E839" s="5" t="s">
        <v>1516</v>
      </c>
      <c r="F839" s="21" t="s">
        <v>9745</v>
      </c>
    </row>
    <row r="840" spans="1:6">
      <c r="A840" s="5" t="s">
        <v>6872</v>
      </c>
      <c r="B840" s="10" t="s">
        <v>10815</v>
      </c>
      <c r="C840" s="5" t="s">
        <v>8053</v>
      </c>
      <c r="D840" s="13" t="s">
        <v>9744</v>
      </c>
      <c r="E840" s="5" t="s">
        <v>1516</v>
      </c>
      <c r="F840" s="21" t="s">
        <v>9745</v>
      </c>
    </row>
    <row r="841" spans="1:6">
      <c r="A841" s="5" t="s">
        <v>6872</v>
      </c>
      <c r="B841" s="10" t="s">
        <v>11087</v>
      </c>
      <c r="C841" s="5" t="s">
        <v>1557</v>
      </c>
      <c r="D841" s="5" t="s">
        <v>1556</v>
      </c>
      <c r="E841" s="5" t="s">
        <v>1516</v>
      </c>
      <c r="F841" s="5" t="s">
        <v>1557</v>
      </c>
    </row>
    <row r="842" spans="1:6">
      <c r="A842" s="5" t="s">
        <v>6872</v>
      </c>
      <c r="B842" s="5" t="s">
        <v>10821</v>
      </c>
      <c r="C842" s="5" t="s">
        <v>2521</v>
      </c>
      <c r="D842" s="5" t="s">
        <v>5175</v>
      </c>
      <c r="E842" s="5" t="s">
        <v>1516</v>
      </c>
      <c r="F842" s="5" t="s">
        <v>2521</v>
      </c>
    </row>
    <row r="843" spans="1:6">
      <c r="A843" s="5" t="s">
        <v>6872</v>
      </c>
      <c r="B843" s="5" t="s">
        <v>10822</v>
      </c>
      <c r="C843" s="5" t="s">
        <v>3144</v>
      </c>
      <c r="D843" s="13" t="s">
        <v>9584</v>
      </c>
      <c r="E843" s="5" t="s">
        <v>1516</v>
      </c>
      <c r="F843" s="5" t="s">
        <v>3146</v>
      </c>
    </row>
    <row r="844" spans="1:6">
      <c r="A844" s="5" t="s">
        <v>6872</v>
      </c>
      <c r="B844" s="5" t="s">
        <v>10824</v>
      </c>
      <c r="C844" s="5" t="s">
        <v>8546</v>
      </c>
      <c r="D844" s="5" t="s">
        <v>9800</v>
      </c>
      <c r="E844" s="5" t="s">
        <v>1516</v>
      </c>
      <c r="F844" s="21" t="s">
        <v>8547</v>
      </c>
    </row>
    <row r="845" spans="1:6">
      <c r="A845" s="5" t="s">
        <v>6872</v>
      </c>
      <c r="B845" s="10" t="s">
        <v>10825</v>
      </c>
      <c r="C845" s="5" t="s">
        <v>544</v>
      </c>
      <c r="D845" s="5" t="s">
        <v>8549</v>
      </c>
      <c r="E845" s="5" t="s">
        <v>1516</v>
      </c>
      <c r="F845" s="5" t="s">
        <v>544</v>
      </c>
    </row>
    <row r="846" spans="1:6">
      <c r="A846" s="5" t="s">
        <v>6872</v>
      </c>
      <c r="B846" s="10" t="s">
        <v>10827</v>
      </c>
      <c r="C846" s="5" t="s">
        <v>544</v>
      </c>
      <c r="D846" s="5" t="s">
        <v>8549</v>
      </c>
      <c r="E846" s="5" t="s">
        <v>1516</v>
      </c>
      <c r="F846" s="5" t="s">
        <v>544</v>
      </c>
    </row>
    <row r="847" spans="1:6">
      <c r="A847" s="5" t="s">
        <v>6872</v>
      </c>
      <c r="B847" s="10" t="s">
        <v>10828</v>
      </c>
      <c r="C847" s="5" t="s">
        <v>544</v>
      </c>
      <c r="D847" s="5" t="s">
        <v>8549</v>
      </c>
      <c r="E847" s="5" t="s">
        <v>1516</v>
      </c>
      <c r="F847" s="5" t="s">
        <v>544</v>
      </c>
    </row>
    <row r="848" spans="1:6">
      <c r="A848" s="5" t="s">
        <v>6872</v>
      </c>
      <c r="B848" s="10" t="s">
        <v>10829</v>
      </c>
      <c r="C848" s="5" t="s">
        <v>544</v>
      </c>
      <c r="D848" s="5" t="s">
        <v>8549</v>
      </c>
      <c r="E848" s="5" t="s">
        <v>1516</v>
      </c>
      <c r="F848" s="5" t="s">
        <v>544</v>
      </c>
    </row>
    <row r="849" spans="1:7">
      <c r="A849" s="5" t="s">
        <v>6872</v>
      </c>
      <c r="B849" s="10" t="s">
        <v>10831</v>
      </c>
      <c r="C849" s="5" t="s">
        <v>544</v>
      </c>
      <c r="D849" s="5" t="s">
        <v>8549</v>
      </c>
      <c r="E849" s="5" t="s">
        <v>1516</v>
      </c>
      <c r="F849" s="5" t="s">
        <v>544</v>
      </c>
    </row>
    <row r="850" spans="1:7">
      <c r="A850" s="5" t="s">
        <v>6872</v>
      </c>
      <c r="B850" s="10" t="s">
        <v>10832</v>
      </c>
      <c r="C850" s="5" t="s">
        <v>544</v>
      </c>
      <c r="D850" s="5" t="s">
        <v>8549</v>
      </c>
      <c r="E850" s="5" t="s">
        <v>1516</v>
      </c>
      <c r="F850" s="5" t="s">
        <v>544</v>
      </c>
    </row>
    <row r="851" spans="1:7">
      <c r="A851" s="5" t="s">
        <v>6872</v>
      </c>
      <c r="B851" s="5" t="s">
        <v>10834</v>
      </c>
      <c r="C851" s="5" t="s">
        <v>8542</v>
      </c>
      <c r="D851" s="5" t="s">
        <v>9798</v>
      </c>
      <c r="E851" s="5" t="s">
        <v>1516</v>
      </c>
      <c r="F851" s="21" t="s">
        <v>8543</v>
      </c>
    </row>
    <row r="852" spans="1:7">
      <c r="A852" s="5" t="s">
        <v>6872</v>
      </c>
      <c r="B852" s="5" t="s">
        <v>10835</v>
      </c>
      <c r="C852" s="5" t="s">
        <v>2605</v>
      </c>
      <c r="D852" s="5" t="s">
        <v>9403</v>
      </c>
      <c r="E852" s="5" t="s">
        <v>1516</v>
      </c>
      <c r="F852" s="21" t="s">
        <v>2607</v>
      </c>
    </row>
    <row r="853" spans="1:7">
      <c r="A853" s="5" t="s">
        <v>6872</v>
      </c>
      <c r="B853" s="5" t="s">
        <v>10836</v>
      </c>
      <c r="C853" s="5" t="s">
        <v>7823</v>
      </c>
      <c r="D853" s="5" t="s">
        <v>9426</v>
      </c>
      <c r="E853" s="5" t="s">
        <v>1516</v>
      </c>
      <c r="F853" s="5" t="s">
        <v>7823</v>
      </c>
    </row>
    <row r="854" spans="1:7">
      <c r="A854" s="5" t="s">
        <v>6872</v>
      </c>
      <c r="B854" s="5" t="s">
        <v>10837</v>
      </c>
      <c r="C854" s="5" t="s">
        <v>1794</v>
      </c>
      <c r="D854" s="5" t="s">
        <v>9702</v>
      </c>
      <c r="E854" s="5" t="s">
        <v>1516</v>
      </c>
      <c r="F854" s="21" t="s">
        <v>1796</v>
      </c>
    </row>
    <row r="855" spans="1:7">
      <c r="A855" s="5" t="s">
        <v>6872</v>
      </c>
      <c r="B855" s="5" t="s">
        <v>10839</v>
      </c>
      <c r="C855" s="5" t="s">
        <v>10150</v>
      </c>
      <c r="D855" s="5" t="s">
        <v>10151</v>
      </c>
      <c r="E855" s="5" t="s">
        <v>1516</v>
      </c>
      <c r="F855" s="5" t="s">
        <v>10150</v>
      </c>
    </row>
    <row r="856" spans="1:7">
      <c r="A856" s="5" t="s">
        <v>6872</v>
      </c>
      <c r="B856" s="10" t="s">
        <v>10841</v>
      </c>
      <c r="C856" s="5" t="s">
        <v>8053</v>
      </c>
      <c r="D856" s="13" t="s">
        <v>9744</v>
      </c>
      <c r="E856" s="5" t="s">
        <v>1516</v>
      </c>
      <c r="F856" s="21" t="s">
        <v>9745</v>
      </c>
    </row>
    <row r="857" spans="1:7">
      <c r="A857" s="5" t="s">
        <v>6872</v>
      </c>
      <c r="B857" s="5" t="s">
        <v>10845</v>
      </c>
      <c r="C857" s="5" t="s">
        <v>9919</v>
      </c>
      <c r="D857" s="5" t="s">
        <v>9920</v>
      </c>
      <c r="E857" s="5" t="s">
        <v>1516</v>
      </c>
      <c r="F857" s="5" t="s">
        <v>9919</v>
      </c>
    </row>
    <row r="858" spans="1:7">
      <c r="A858" s="5" t="s">
        <v>6872</v>
      </c>
      <c r="B858" s="5" t="s">
        <v>10847</v>
      </c>
      <c r="C858" s="5" t="s">
        <v>9869</v>
      </c>
      <c r="D858" s="5" t="s">
        <v>9870</v>
      </c>
      <c r="E858" s="5" t="s">
        <v>1516</v>
      </c>
      <c r="F858" s="5" t="s">
        <v>9869</v>
      </c>
    </row>
    <row r="859" spans="1:7">
      <c r="A859" s="5" t="s">
        <v>6872</v>
      </c>
      <c r="B859" s="5" t="s">
        <v>10848</v>
      </c>
      <c r="C859" s="5" t="s">
        <v>2014</v>
      </c>
      <c r="D859" s="5" t="s">
        <v>2015</v>
      </c>
      <c r="E859" s="5" t="s">
        <v>1516</v>
      </c>
      <c r="F859" s="21" t="s">
        <v>2016</v>
      </c>
    </row>
    <row r="860" spans="1:7">
      <c r="A860" s="5" t="s">
        <v>6872</v>
      </c>
      <c r="B860" s="10" t="s">
        <v>10849</v>
      </c>
      <c r="C860" s="5" t="s">
        <v>10520</v>
      </c>
      <c r="D860" s="5" t="s">
        <v>10521</v>
      </c>
      <c r="E860" s="5" t="s">
        <v>1516</v>
      </c>
      <c r="F860" s="5" t="s">
        <v>10520</v>
      </c>
    </row>
    <row r="861" spans="1:7">
      <c r="A861" s="5" t="s">
        <v>6872</v>
      </c>
      <c r="B861" s="10" t="s">
        <v>10853</v>
      </c>
      <c r="C861" s="5" t="s">
        <v>6950</v>
      </c>
      <c r="D861" s="5" t="s">
        <v>9413</v>
      </c>
      <c r="E861" s="5" t="s">
        <v>1516</v>
      </c>
      <c r="F861" s="5" t="s">
        <v>6950</v>
      </c>
    </row>
    <row r="862" spans="1:7">
      <c r="A862" s="5" t="s">
        <v>6872</v>
      </c>
      <c r="B862" s="10" t="s">
        <v>10855</v>
      </c>
      <c r="C862" s="5" t="s">
        <v>7845</v>
      </c>
      <c r="D862" s="5" t="s">
        <v>7846</v>
      </c>
      <c r="E862" s="5" t="s">
        <v>1516</v>
      </c>
      <c r="F862" s="21" t="s">
        <v>7847</v>
      </c>
    </row>
    <row r="863" spans="1:7">
      <c r="A863" s="5" t="s">
        <v>6872</v>
      </c>
      <c r="B863" s="5" t="s">
        <v>9965</v>
      </c>
      <c r="C863" s="5" t="s">
        <v>8924</v>
      </c>
      <c r="D863" s="5" t="s">
        <v>10770</v>
      </c>
      <c r="E863" s="5" t="s">
        <v>1516</v>
      </c>
      <c r="F863" s="21" t="s">
        <v>8926</v>
      </c>
      <c r="G863" s="5" t="s">
        <v>5733</v>
      </c>
    </row>
    <row r="864" spans="1:7">
      <c r="A864" s="5" t="s">
        <v>6872</v>
      </c>
      <c r="B864" s="5" t="s">
        <v>10860</v>
      </c>
      <c r="C864" s="5" t="s">
        <v>8620</v>
      </c>
      <c r="D864" s="5" t="s">
        <v>9841</v>
      </c>
      <c r="E864" s="5" t="s">
        <v>1516</v>
      </c>
      <c r="F864" s="5" t="s">
        <v>8620</v>
      </c>
    </row>
    <row r="865" spans="1:7">
      <c r="A865" s="5" t="s">
        <v>6872</v>
      </c>
      <c r="B865" s="10" t="s">
        <v>10862</v>
      </c>
      <c r="C865" s="5" t="s">
        <v>7703</v>
      </c>
      <c r="D865" s="5" t="s">
        <v>10316</v>
      </c>
      <c r="E865" s="5" t="s">
        <v>1516</v>
      </c>
      <c r="F865" s="21" t="s">
        <v>5497</v>
      </c>
    </row>
    <row r="866" spans="1:7">
      <c r="A866" s="5" t="s">
        <v>6872</v>
      </c>
      <c r="B866" s="5" t="s">
        <v>10864</v>
      </c>
      <c r="C866" s="5" t="s">
        <v>8673</v>
      </c>
      <c r="D866" s="5" t="s">
        <v>10175</v>
      </c>
      <c r="E866" s="5" t="s">
        <v>1516</v>
      </c>
      <c r="F866" s="21" t="s">
        <v>8674</v>
      </c>
    </row>
    <row r="867" spans="1:7">
      <c r="A867" s="5" t="s">
        <v>6872</v>
      </c>
      <c r="B867" s="5" t="s">
        <v>10049</v>
      </c>
      <c r="C867" s="5" t="s">
        <v>2603</v>
      </c>
      <c r="D867" s="5" t="s">
        <v>10398</v>
      </c>
      <c r="E867" s="5" t="s">
        <v>1516</v>
      </c>
      <c r="F867" s="5" t="s">
        <v>2603</v>
      </c>
      <c r="G867" s="5" t="s">
        <v>5733</v>
      </c>
    </row>
    <row r="868" spans="1:7">
      <c r="A868" s="5" t="s">
        <v>6872</v>
      </c>
      <c r="B868" s="5" t="s">
        <v>10866</v>
      </c>
      <c r="C868" s="5" t="s">
        <v>7859</v>
      </c>
      <c r="D868" s="5" t="s">
        <v>8307</v>
      </c>
      <c r="E868" s="5" t="s">
        <v>1516</v>
      </c>
      <c r="F868" s="5" t="s">
        <v>7859</v>
      </c>
    </row>
    <row r="869" spans="1:7">
      <c r="A869" s="5" t="s">
        <v>6872</v>
      </c>
      <c r="B869" s="5" t="s">
        <v>10868</v>
      </c>
      <c r="C869" s="5" t="s">
        <v>10812</v>
      </c>
      <c r="D869" s="5" t="s">
        <v>10813</v>
      </c>
      <c r="E869" s="5" t="s">
        <v>1516</v>
      </c>
      <c r="F869" s="21" t="s">
        <v>10814</v>
      </c>
    </row>
    <row r="870" spans="1:7">
      <c r="A870" s="5" t="s">
        <v>6872</v>
      </c>
      <c r="B870" s="5" t="s">
        <v>10872</v>
      </c>
      <c r="C870" s="5" t="s">
        <v>9067</v>
      </c>
      <c r="D870" s="5" t="s">
        <v>10238</v>
      </c>
      <c r="E870" s="5" t="s">
        <v>1516</v>
      </c>
      <c r="F870" s="21" t="s">
        <v>9069</v>
      </c>
    </row>
    <row r="871" spans="1:7">
      <c r="A871" s="5" t="s">
        <v>6872</v>
      </c>
      <c r="B871" s="5" t="s">
        <v>10875</v>
      </c>
      <c r="C871" s="5" t="s">
        <v>9032</v>
      </c>
      <c r="D871" s="5" t="s">
        <v>10807</v>
      </c>
      <c r="E871" s="5" t="s">
        <v>1516</v>
      </c>
      <c r="F871" s="21" t="s">
        <v>1882</v>
      </c>
    </row>
    <row r="872" spans="1:7">
      <c r="A872" s="5" t="s">
        <v>6872</v>
      </c>
      <c r="B872" s="5" t="s">
        <v>10878</v>
      </c>
      <c r="C872" s="5" t="s">
        <v>10876</v>
      </c>
      <c r="D872" s="5" t="s">
        <v>10877</v>
      </c>
      <c r="E872" s="5" t="s">
        <v>1516</v>
      </c>
      <c r="F872" s="21" t="s">
        <v>6997</v>
      </c>
    </row>
    <row r="873" spans="1:7">
      <c r="A873" s="5" t="s">
        <v>6872</v>
      </c>
      <c r="B873" s="10" t="s">
        <v>10880</v>
      </c>
      <c r="C873" s="5" t="s">
        <v>9051</v>
      </c>
      <c r="D873" s="5" t="s">
        <v>10232</v>
      </c>
      <c r="E873" s="5" t="s">
        <v>1516</v>
      </c>
      <c r="F873" s="21" t="s">
        <v>9053</v>
      </c>
    </row>
    <row r="874" spans="1:7">
      <c r="A874" s="5" t="s">
        <v>6872</v>
      </c>
      <c r="B874" s="5" t="s">
        <v>10882</v>
      </c>
      <c r="C874" s="5" t="s">
        <v>8822</v>
      </c>
      <c r="D874" s="5" t="s">
        <v>10019</v>
      </c>
      <c r="E874" s="5" t="s">
        <v>1516</v>
      </c>
      <c r="F874" s="5" t="s">
        <v>8822</v>
      </c>
    </row>
    <row r="875" spans="1:7">
      <c r="A875" s="5" t="s">
        <v>6872</v>
      </c>
      <c r="B875" s="5" t="s">
        <v>10883</v>
      </c>
      <c r="C875" s="5" t="s">
        <v>9405</v>
      </c>
      <c r="D875" s="5" t="s">
        <v>9406</v>
      </c>
      <c r="E875" s="5" t="s">
        <v>1516</v>
      </c>
      <c r="F875" s="5" t="s">
        <v>9405</v>
      </c>
    </row>
    <row r="876" spans="1:7">
      <c r="A876" s="5" t="s">
        <v>6872</v>
      </c>
      <c r="B876" s="5" t="s">
        <v>10243</v>
      </c>
      <c r="C876" s="5" t="s">
        <v>7750</v>
      </c>
      <c r="D876" s="13" t="s">
        <v>9394</v>
      </c>
      <c r="E876" s="5" t="s">
        <v>1516</v>
      </c>
      <c r="F876" s="5" t="s">
        <v>7752</v>
      </c>
      <c r="G876" s="5" t="s">
        <v>5733</v>
      </c>
    </row>
    <row r="877" spans="1:7">
      <c r="A877" s="5" t="s">
        <v>6872</v>
      </c>
      <c r="B877" s="5" t="s">
        <v>10885</v>
      </c>
      <c r="C877" s="5" t="s">
        <v>4033</v>
      </c>
      <c r="D877" s="13" t="s">
        <v>9586</v>
      </c>
      <c r="E877" s="5" t="s">
        <v>1516</v>
      </c>
      <c r="F877" s="5" t="s">
        <v>4035</v>
      </c>
    </row>
    <row r="878" spans="1:7">
      <c r="A878" s="5" t="s">
        <v>6872</v>
      </c>
      <c r="B878" s="5" t="s">
        <v>10887</v>
      </c>
      <c r="C878" s="5" t="s">
        <v>8554</v>
      </c>
      <c r="D878" s="5" t="s">
        <v>10668</v>
      </c>
      <c r="E878" s="5" t="s">
        <v>1516</v>
      </c>
      <c r="F878" s="21" t="s">
        <v>1471</v>
      </c>
    </row>
    <row r="879" spans="1:7">
      <c r="A879" s="5" t="s">
        <v>6872</v>
      </c>
      <c r="B879" s="10" t="s">
        <v>10246</v>
      </c>
      <c r="C879" s="5" t="s">
        <v>2351</v>
      </c>
      <c r="D879" s="5" t="s">
        <v>2352</v>
      </c>
      <c r="E879" s="5" t="s">
        <v>1516</v>
      </c>
      <c r="F879" s="21" t="s">
        <v>2353</v>
      </c>
      <c r="G879" s="5" t="s">
        <v>5741</v>
      </c>
    </row>
    <row r="880" spans="1:7">
      <c r="A880" s="5" t="s">
        <v>6872</v>
      </c>
      <c r="B880" s="5" t="s">
        <v>10250</v>
      </c>
      <c r="C880" s="5" t="s">
        <v>8920</v>
      </c>
      <c r="D880" s="5" t="s">
        <v>10080</v>
      </c>
      <c r="E880" s="5" t="s">
        <v>1516</v>
      </c>
      <c r="F880" s="21" t="s">
        <v>8922</v>
      </c>
      <c r="G880" s="5" t="s">
        <v>5733</v>
      </c>
    </row>
    <row r="881" spans="1:7">
      <c r="A881" s="5" t="s">
        <v>6872</v>
      </c>
      <c r="B881" s="5" t="s">
        <v>10299</v>
      </c>
      <c r="C881" s="5" t="s">
        <v>1634</v>
      </c>
      <c r="D881" s="13" t="s">
        <v>9364</v>
      </c>
      <c r="E881" s="5" t="s">
        <v>1516</v>
      </c>
      <c r="F881" s="5" t="s">
        <v>9365</v>
      </c>
      <c r="G881" s="5" t="s">
        <v>5733</v>
      </c>
    </row>
    <row r="882" spans="1:7">
      <c r="A882" s="5" t="s">
        <v>6872</v>
      </c>
      <c r="B882" s="5" t="s">
        <v>10895</v>
      </c>
      <c r="C882" s="5" t="s">
        <v>10949</v>
      </c>
      <c r="D882" s="13" t="s">
        <v>10950</v>
      </c>
      <c r="E882" s="5" t="s">
        <v>1516</v>
      </c>
      <c r="F882" s="5" t="s">
        <v>10951</v>
      </c>
    </row>
    <row r="883" spans="1:7">
      <c r="A883" s="5" t="s">
        <v>6872</v>
      </c>
      <c r="B883" s="5" t="s">
        <v>10896</v>
      </c>
      <c r="C883" s="5" t="s">
        <v>10945</v>
      </c>
      <c r="D883" s="13" t="s">
        <v>10946</v>
      </c>
      <c r="E883" s="5" t="s">
        <v>1516</v>
      </c>
      <c r="F883" s="5" t="s">
        <v>10947</v>
      </c>
    </row>
    <row r="884" spans="1:7">
      <c r="A884" s="5" t="s">
        <v>6872</v>
      </c>
      <c r="B884" s="5" t="s">
        <v>10897</v>
      </c>
      <c r="C884" s="5" t="s">
        <v>6987</v>
      </c>
      <c r="D884" s="13" t="s">
        <v>10528</v>
      </c>
      <c r="E884" s="5" t="s">
        <v>1516</v>
      </c>
      <c r="F884" s="5" t="s">
        <v>10529</v>
      </c>
    </row>
    <row r="885" spans="1:7">
      <c r="A885" s="5" t="s">
        <v>6872</v>
      </c>
      <c r="B885" s="5" t="s">
        <v>10898</v>
      </c>
      <c r="C885" s="5" t="s">
        <v>7927</v>
      </c>
      <c r="D885" s="5" t="s">
        <v>9500</v>
      </c>
      <c r="E885" s="5" t="s">
        <v>1516</v>
      </c>
      <c r="F885" s="21" t="s">
        <v>7929</v>
      </c>
    </row>
    <row r="886" spans="1:7">
      <c r="A886" s="5" t="s">
        <v>6872</v>
      </c>
      <c r="B886" s="10" t="s">
        <v>10899</v>
      </c>
      <c r="C886" s="5" t="s">
        <v>3059</v>
      </c>
      <c r="D886" s="5" t="s">
        <v>10142</v>
      </c>
      <c r="E886" s="5" t="s">
        <v>1516</v>
      </c>
      <c r="F886" s="5" t="s">
        <v>3059</v>
      </c>
    </row>
    <row r="887" spans="1:7">
      <c r="A887" s="5" t="s">
        <v>6872</v>
      </c>
      <c r="B887" s="5" t="s">
        <v>10361</v>
      </c>
      <c r="C887" s="5" t="s">
        <v>4548</v>
      </c>
      <c r="D887" s="5" t="s">
        <v>10616</v>
      </c>
      <c r="E887" s="5" t="s">
        <v>1516</v>
      </c>
      <c r="F887" s="5" t="s">
        <v>4548</v>
      </c>
      <c r="G887" s="5" t="s">
        <v>5733</v>
      </c>
    </row>
    <row r="888" spans="1:7">
      <c r="A888" s="5" t="s">
        <v>6872</v>
      </c>
      <c r="B888" s="10" t="s">
        <v>10901</v>
      </c>
      <c r="C888" s="5" t="s">
        <v>7996</v>
      </c>
      <c r="D888" s="5" t="s">
        <v>7997</v>
      </c>
      <c r="E888" s="5" t="s">
        <v>1516</v>
      </c>
      <c r="F888" s="5" t="s">
        <v>7998</v>
      </c>
    </row>
    <row r="889" spans="1:7">
      <c r="A889" s="5" t="s">
        <v>6872</v>
      </c>
      <c r="B889" s="5" t="s">
        <v>10902</v>
      </c>
      <c r="C889" s="5" t="s">
        <v>2521</v>
      </c>
      <c r="D889" s="5" t="s">
        <v>5175</v>
      </c>
      <c r="E889" s="5" t="s">
        <v>1516</v>
      </c>
      <c r="F889" s="5" t="s">
        <v>2521</v>
      </c>
    </row>
    <row r="890" spans="1:7">
      <c r="A890" s="5" t="s">
        <v>6872</v>
      </c>
      <c r="B890" s="5" t="s">
        <v>10903</v>
      </c>
      <c r="C890" s="5" t="s">
        <v>2521</v>
      </c>
      <c r="D890" s="5" t="s">
        <v>5175</v>
      </c>
      <c r="E890" s="5" t="s">
        <v>1516</v>
      </c>
      <c r="F890" s="5" t="s">
        <v>2521</v>
      </c>
    </row>
    <row r="891" spans="1:7">
      <c r="A891" s="5" t="s">
        <v>6872</v>
      </c>
      <c r="B891" s="10" t="s">
        <v>10906</v>
      </c>
      <c r="C891" s="5" t="s">
        <v>5351</v>
      </c>
      <c r="D891" s="5" t="s">
        <v>10013</v>
      </c>
      <c r="E891" s="5" t="s">
        <v>1516</v>
      </c>
      <c r="F891" s="5" t="s">
        <v>5351</v>
      </c>
    </row>
    <row r="892" spans="1:7">
      <c r="A892" s="5" t="s">
        <v>6872</v>
      </c>
      <c r="B892" s="5" t="s">
        <v>10908</v>
      </c>
      <c r="C892" s="5" t="s">
        <v>9208</v>
      </c>
      <c r="D892" s="5" t="s">
        <v>4817</v>
      </c>
      <c r="E892" s="5" t="s">
        <v>1516</v>
      </c>
      <c r="F892" s="21" t="s">
        <v>4818</v>
      </c>
    </row>
    <row r="893" spans="1:7">
      <c r="A893" s="5" t="s">
        <v>6872</v>
      </c>
      <c r="B893" s="10" t="s">
        <v>10910</v>
      </c>
      <c r="C893" s="5" t="s">
        <v>8053</v>
      </c>
      <c r="D893" s="13" t="s">
        <v>9744</v>
      </c>
      <c r="E893" s="5" t="s">
        <v>1516</v>
      </c>
      <c r="F893" s="21" t="s">
        <v>9745</v>
      </c>
    </row>
    <row r="894" spans="1:7">
      <c r="A894" s="5" t="s">
        <v>6872</v>
      </c>
      <c r="B894" s="10" t="s">
        <v>10911</v>
      </c>
      <c r="C894" s="5" t="s">
        <v>3049</v>
      </c>
      <c r="D894" s="5" t="s">
        <v>3048</v>
      </c>
      <c r="E894" s="5" t="s">
        <v>1516</v>
      </c>
      <c r="F894" s="5" t="s">
        <v>3049</v>
      </c>
    </row>
    <row r="895" spans="1:7">
      <c r="A895" s="5" t="s">
        <v>6872</v>
      </c>
      <c r="B895" s="5" t="s">
        <v>10432</v>
      </c>
      <c r="C895" s="5" t="s">
        <v>4062</v>
      </c>
      <c r="D895" s="5" t="s">
        <v>11023</v>
      </c>
      <c r="E895" s="5" t="s">
        <v>1516</v>
      </c>
      <c r="F895" s="21" t="s">
        <v>4063</v>
      </c>
      <c r="G895" s="5" t="s">
        <v>5741</v>
      </c>
    </row>
    <row r="896" spans="1:7">
      <c r="A896" s="5" t="s">
        <v>6872</v>
      </c>
      <c r="B896" s="10" t="s">
        <v>10916</v>
      </c>
      <c r="C896" s="5" t="s">
        <v>8053</v>
      </c>
      <c r="D896" s="13" t="s">
        <v>9744</v>
      </c>
      <c r="E896" s="5" t="s">
        <v>1516</v>
      </c>
      <c r="F896" s="21" t="s">
        <v>9745</v>
      </c>
    </row>
    <row r="897" spans="1:7">
      <c r="A897" s="5" t="s">
        <v>6872</v>
      </c>
      <c r="B897" s="5" t="s">
        <v>10918</v>
      </c>
      <c r="C897" s="5" t="s">
        <v>8942</v>
      </c>
      <c r="D897" s="5" t="s">
        <v>9631</v>
      </c>
      <c r="E897" s="5" t="s">
        <v>1516</v>
      </c>
      <c r="F897" s="5" t="s">
        <v>8942</v>
      </c>
    </row>
    <row r="898" spans="1:7">
      <c r="A898" s="5" t="s">
        <v>6872</v>
      </c>
      <c r="B898" s="5" t="s">
        <v>10518</v>
      </c>
      <c r="C898" s="5" t="s">
        <v>2796</v>
      </c>
      <c r="D898" s="5" t="s">
        <v>2797</v>
      </c>
      <c r="E898" s="5" t="s">
        <v>1516</v>
      </c>
      <c r="F898" s="21" t="s">
        <v>2798</v>
      </c>
      <c r="G898" s="5" t="s">
        <v>5733</v>
      </c>
    </row>
    <row r="899" spans="1:7">
      <c r="A899" s="5" t="s">
        <v>6872</v>
      </c>
      <c r="B899" s="5" t="s">
        <v>10560</v>
      </c>
      <c r="C899" s="5" t="s">
        <v>9975</v>
      </c>
      <c r="D899" s="13" t="s">
        <v>3353</v>
      </c>
      <c r="E899" s="5" t="s">
        <v>1516</v>
      </c>
      <c r="F899" s="21" t="s">
        <v>2521</v>
      </c>
      <c r="G899" s="5" t="s">
        <v>5733</v>
      </c>
    </row>
    <row r="900" spans="1:7">
      <c r="A900" s="5" t="s">
        <v>6872</v>
      </c>
      <c r="B900" s="5" t="s">
        <v>10583</v>
      </c>
      <c r="C900" s="5" t="s">
        <v>15</v>
      </c>
      <c r="D900" s="13" t="s">
        <v>9977</v>
      </c>
      <c r="E900" s="5" t="s">
        <v>1516</v>
      </c>
      <c r="F900" s="21" t="s">
        <v>2521</v>
      </c>
      <c r="G900" s="5" t="s">
        <v>5733</v>
      </c>
    </row>
    <row r="901" spans="1:7">
      <c r="A901" s="5" t="s">
        <v>6872</v>
      </c>
      <c r="B901" s="5" t="s">
        <v>10930</v>
      </c>
      <c r="C901" s="5" t="s">
        <v>10580</v>
      </c>
      <c r="D901" s="5" t="s">
        <v>10581</v>
      </c>
      <c r="E901" s="5" t="s">
        <v>1516</v>
      </c>
      <c r="F901" s="5" t="s">
        <v>10580</v>
      </c>
    </row>
    <row r="902" spans="1:7">
      <c r="A902" s="5" t="s">
        <v>6872</v>
      </c>
      <c r="B902" s="5" t="s">
        <v>10932</v>
      </c>
      <c r="C902" s="5" t="s">
        <v>5935</v>
      </c>
      <c r="D902" s="5" t="s">
        <v>9283</v>
      </c>
      <c r="E902" s="5" t="s">
        <v>1516</v>
      </c>
      <c r="F902" s="5" t="s">
        <v>5935</v>
      </c>
    </row>
    <row r="903" spans="1:7">
      <c r="A903" s="5" t="s">
        <v>6872</v>
      </c>
      <c r="B903" s="5" t="s">
        <v>10935</v>
      </c>
      <c r="C903" s="5" t="s">
        <v>4066</v>
      </c>
      <c r="D903" s="13" t="s">
        <v>1636</v>
      </c>
      <c r="E903" s="5" t="s">
        <v>1516</v>
      </c>
      <c r="F903" s="5" t="s">
        <v>1637</v>
      </c>
    </row>
    <row r="904" spans="1:7">
      <c r="A904" s="5" t="s">
        <v>6872</v>
      </c>
      <c r="B904" s="5" t="s">
        <v>10938</v>
      </c>
      <c r="C904" s="5" t="s">
        <v>10310</v>
      </c>
      <c r="D904" s="13" t="s">
        <v>7685</v>
      </c>
      <c r="E904" s="5" t="s">
        <v>1516</v>
      </c>
      <c r="F904" s="5" t="s">
        <v>1641</v>
      </c>
    </row>
    <row r="905" spans="1:7">
      <c r="A905" s="5" t="s">
        <v>6872</v>
      </c>
      <c r="B905" s="10" t="s">
        <v>10939</v>
      </c>
      <c r="C905" s="5" t="s">
        <v>7506</v>
      </c>
      <c r="D905" s="5" t="s">
        <v>10269</v>
      </c>
      <c r="E905" s="5" t="s">
        <v>1516</v>
      </c>
      <c r="F905" s="21" t="s">
        <v>7508</v>
      </c>
    </row>
    <row r="906" spans="1:7">
      <c r="A906" s="5" t="s">
        <v>6872</v>
      </c>
      <c r="B906" s="5" t="s">
        <v>10940</v>
      </c>
      <c r="C906" s="5" t="s">
        <v>8265</v>
      </c>
      <c r="D906" s="5" t="s">
        <v>10553</v>
      </c>
      <c r="E906" s="5" t="s">
        <v>1516</v>
      </c>
      <c r="F906" s="21" t="s">
        <v>4160</v>
      </c>
    </row>
    <row r="907" spans="1:7">
      <c r="A907" s="5" t="s">
        <v>6872</v>
      </c>
      <c r="B907" s="10" t="s">
        <v>10944</v>
      </c>
      <c r="C907" s="5" t="s">
        <v>2801</v>
      </c>
      <c r="D907" s="5" t="s">
        <v>2800</v>
      </c>
      <c r="E907" s="5" t="s">
        <v>1516</v>
      </c>
      <c r="F907" s="5" t="s">
        <v>2801</v>
      </c>
    </row>
    <row r="908" spans="1:7">
      <c r="A908" s="5" t="s">
        <v>6872</v>
      </c>
      <c r="B908" s="5" t="s">
        <v>10948</v>
      </c>
      <c r="C908" s="5" t="s">
        <v>7791</v>
      </c>
      <c r="D908" s="5" t="s">
        <v>9423</v>
      </c>
      <c r="E908" s="5" t="s">
        <v>1516</v>
      </c>
      <c r="F908" s="5" t="s">
        <v>7791</v>
      </c>
    </row>
    <row r="909" spans="1:7">
      <c r="A909" s="5" t="s">
        <v>6872</v>
      </c>
      <c r="B909" s="5" t="s">
        <v>10952</v>
      </c>
      <c r="C909" s="5" t="s">
        <v>8262</v>
      </c>
      <c r="D909" s="5" t="s">
        <v>11062</v>
      </c>
      <c r="E909" s="5" t="s">
        <v>1516</v>
      </c>
      <c r="F909" s="5" t="s">
        <v>8262</v>
      </c>
    </row>
    <row r="910" spans="1:7">
      <c r="A910" s="5" t="s">
        <v>6872</v>
      </c>
      <c r="B910" s="5" t="s">
        <v>10954</v>
      </c>
      <c r="C910" s="5" t="s">
        <v>7522</v>
      </c>
      <c r="D910" s="5" t="s">
        <v>10915</v>
      </c>
      <c r="E910" s="5" t="s">
        <v>1516</v>
      </c>
      <c r="F910" s="5" t="s">
        <v>7522</v>
      </c>
    </row>
    <row r="911" spans="1:7">
      <c r="A911" s="5" t="s">
        <v>6872</v>
      </c>
      <c r="B911" s="5" t="s">
        <v>10955</v>
      </c>
      <c r="C911" s="5" t="s">
        <v>3320</v>
      </c>
      <c r="D911" s="13" t="s">
        <v>9549</v>
      </c>
      <c r="E911" s="5" t="s">
        <v>1516</v>
      </c>
      <c r="F911" s="21" t="s">
        <v>9550</v>
      </c>
    </row>
    <row r="912" spans="1:7">
      <c r="A912" s="5" t="s">
        <v>6872</v>
      </c>
      <c r="B912" s="5" t="s">
        <v>10956</v>
      </c>
      <c r="C912" s="5" t="s">
        <v>7652</v>
      </c>
      <c r="D912" s="13" t="s">
        <v>4858</v>
      </c>
      <c r="E912" s="5" t="s">
        <v>1516</v>
      </c>
      <c r="F912" s="5" t="s">
        <v>1887</v>
      </c>
    </row>
    <row r="913" spans="1:7">
      <c r="A913" s="5" t="s">
        <v>6872</v>
      </c>
      <c r="B913" s="5" t="s">
        <v>10957</v>
      </c>
      <c r="C913" s="5" t="s">
        <v>7652</v>
      </c>
      <c r="D913" s="13" t="s">
        <v>1690</v>
      </c>
      <c r="E913" s="5" t="s">
        <v>1516</v>
      </c>
      <c r="F913" s="5" t="s">
        <v>1634</v>
      </c>
    </row>
    <row r="914" spans="1:7">
      <c r="A914" s="5" t="s">
        <v>6872</v>
      </c>
      <c r="B914" s="5" t="s">
        <v>10635</v>
      </c>
      <c r="C914" s="5" t="s">
        <v>2368</v>
      </c>
      <c r="D914" s="13" t="s">
        <v>9401</v>
      </c>
      <c r="E914" s="5" t="s">
        <v>1516</v>
      </c>
      <c r="F914" s="21" t="s">
        <v>100</v>
      </c>
      <c r="G914" s="5" t="s">
        <v>5741</v>
      </c>
    </row>
    <row r="915" spans="1:7">
      <c r="A915" s="5" t="s">
        <v>6872</v>
      </c>
      <c r="B915" s="10" t="s">
        <v>10959</v>
      </c>
      <c r="C915" s="5" t="s">
        <v>8364</v>
      </c>
      <c r="D915" s="5" t="s">
        <v>9482</v>
      </c>
      <c r="E915" s="5" t="s">
        <v>1516</v>
      </c>
      <c r="F915" s="21" t="s">
        <v>7910</v>
      </c>
    </row>
    <row r="916" spans="1:7">
      <c r="A916" s="5" t="s">
        <v>6872</v>
      </c>
      <c r="B916" s="10" t="s">
        <v>10961</v>
      </c>
      <c r="C916" s="5" t="s">
        <v>8053</v>
      </c>
      <c r="D916" s="13" t="s">
        <v>9744</v>
      </c>
      <c r="E916" s="5" t="s">
        <v>1516</v>
      </c>
      <c r="F916" s="21" t="s">
        <v>9745</v>
      </c>
    </row>
    <row r="917" spans="1:7">
      <c r="A917" s="5" t="s">
        <v>6872</v>
      </c>
      <c r="B917" s="5" t="s">
        <v>10962</v>
      </c>
      <c r="C917" s="5" t="s">
        <v>3049</v>
      </c>
      <c r="D917" s="13" t="s">
        <v>2995</v>
      </c>
      <c r="E917" s="5" t="s">
        <v>1516</v>
      </c>
      <c r="F917" s="5" t="s">
        <v>2996</v>
      </c>
    </row>
    <row r="918" spans="1:7">
      <c r="A918" s="5" t="s">
        <v>6872</v>
      </c>
      <c r="B918" s="5" t="s">
        <v>10964</v>
      </c>
      <c r="C918" s="5" t="s">
        <v>9538</v>
      </c>
      <c r="D918" s="5" t="s">
        <v>9539</v>
      </c>
      <c r="E918" s="5" t="s">
        <v>1516</v>
      </c>
      <c r="F918" s="5" t="s">
        <v>9538</v>
      </c>
    </row>
    <row r="919" spans="1:7">
      <c r="A919" s="5" t="s">
        <v>6872</v>
      </c>
      <c r="B919" s="5" t="s">
        <v>10967</v>
      </c>
      <c r="C919" s="5" t="s">
        <v>10451</v>
      </c>
      <c r="D919" s="5" t="s">
        <v>10452</v>
      </c>
      <c r="E919" s="5" t="s">
        <v>1516</v>
      </c>
      <c r="F919" s="5" t="s">
        <v>10451</v>
      </c>
    </row>
    <row r="920" spans="1:7">
      <c r="A920" s="5" t="s">
        <v>6872</v>
      </c>
      <c r="B920" s="5" t="s">
        <v>10970</v>
      </c>
      <c r="C920" s="5" t="s">
        <v>4472</v>
      </c>
      <c r="D920" s="5" t="s">
        <v>10393</v>
      </c>
      <c r="E920" s="5" t="s">
        <v>1516</v>
      </c>
      <c r="F920" s="5" t="s">
        <v>4472</v>
      </c>
    </row>
    <row r="921" spans="1:7">
      <c r="A921" s="5" t="s">
        <v>6872</v>
      </c>
      <c r="B921" s="5" t="s">
        <v>10971</v>
      </c>
      <c r="C921" s="5" t="s">
        <v>8724</v>
      </c>
      <c r="D921" s="5" t="s">
        <v>9907</v>
      </c>
      <c r="E921" s="5" t="s">
        <v>1516</v>
      </c>
      <c r="F921" s="21" t="s">
        <v>8726</v>
      </c>
    </row>
    <row r="922" spans="1:7">
      <c r="A922" s="5" t="s">
        <v>6872</v>
      </c>
      <c r="B922" s="5" t="s">
        <v>10972</v>
      </c>
      <c r="C922" s="5" t="s">
        <v>8728</v>
      </c>
      <c r="D922" s="5" t="s">
        <v>9909</v>
      </c>
      <c r="E922" s="5" t="s">
        <v>1516</v>
      </c>
      <c r="F922" s="21" t="s">
        <v>8730</v>
      </c>
    </row>
    <row r="923" spans="1:7">
      <c r="A923" s="5" t="s">
        <v>6872</v>
      </c>
      <c r="B923" s="5" t="s">
        <v>10974</v>
      </c>
      <c r="C923" s="5" t="s">
        <v>8732</v>
      </c>
      <c r="D923" s="5" t="s">
        <v>9911</v>
      </c>
      <c r="E923" s="5" t="s">
        <v>1516</v>
      </c>
      <c r="F923" s="21" t="s">
        <v>3371</v>
      </c>
    </row>
    <row r="924" spans="1:7">
      <c r="A924" s="5" t="s">
        <v>6872</v>
      </c>
      <c r="B924" s="10" t="s">
        <v>10976</v>
      </c>
      <c r="C924" s="5" t="s">
        <v>8053</v>
      </c>
      <c r="D924" s="13" t="s">
        <v>9744</v>
      </c>
      <c r="E924" s="5" t="s">
        <v>1516</v>
      </c>
      <c r="F924" s="21" t="s">
        <v>9745</v>
      </c>
    </row>
    <row r="925" spans="1:7">
      <c r="A925" s="5" t="s">
        <v>6872</v>
      </c>
      <c r="B925" s="5" t="s">
        <v>10749</v>
      </c>
      <c r="C925" s="5" t="s">
        <v>7531</v>
      </c>
      <c r="D925" s="5" t="s">
        <v>10274</v>
      </c>
      <c r="E925" s="5" t="s">
        <v>1516</v>
      </c>
      <c r="F925" s="21" t="s">
        <v>7532</v>
      </c>
      <c r="G925" s="5" t="s">
        <v>5733</v>
      </c>
    </row>
    <row r="926" spans="1:7">
      <c r="A926" s="5" t="s">
        <v>6872</v>
      </c>
      <c r="B926" s="5" t="s">
        <v>10980</v>
      </c>
      <c r="C926" s="5" t="s">
        <v>1935</v>
      </c>
      <c r="D926" s="5" t="s">
        <v>1934</v>
      </c>
      <c r="E926" s="5" t="s">
        <v>1516</v>
      </c>
      <c r="F926" s="5" t="s">
        <v>1935</v>
      </c>
    </row>
    <row r="927" spans="1:7">
      <c r="A927" s="5" t="s">
        <v>6872</v>
      </c>
      <c r="B927" s="5" t="s">
        <v>10984</v>
      </c>
      <c r="C927" s="5" t="s">
        <v>15</v>
      </c>
      <c r="D927" s="13" t="s">
        <v>10792</v>
      </c>
      <c r="E927" s="5" t="s">
        <v>1516</v>
      </c>
      <c r="F927" s="5" t="s">
        <v>10793</v>
      </c>
    </row>
    <row r="928" spans="1:7">
      <c r="A928" s="5" t="s">
        <v>6872</v>
      </c>
      <c r="B928" s="5" t="s">
        <v>10985</v>
      </c>
      <c r="C928" s="5" t="s">
        <v>9579</v>
      </c>
      <c r="D928" s="5" t="s">
        <v>9580</v>
      </c>
      <c r="E928" s="5" t="s">
        <v>1516</v>
      </c>
      <c r="F928" s="5" t="s">
        <v>9579</v>
      </c>
    </row>
    <row r="929" spans="1:7">
      <c r="A929" s="5" t="s">
        <v>6872</v>
      </c>
      <c r="B929" s="5" t="s">
        <v>10986</v>
      </c>
      <c r="C929" s="5" t="s">
        <v>8461</v>
      </c>
      <c r="D929" s="5" t="s">
        <v>9765</v>
      </c>
      <c r="E929" s="5" t="s">
        <v>1516</v>
      </c>
      <c r="F929" s="21" t="s">
        <v>3010</v>
      </c>
    </row>
    <row r="930" spans="1:7">
      <c r="A930" s="5" t="s">
        <v>6872</v>
      </c>
      <c r="B930" s="5" t="s">
        <v>10988</v>
      </c>
      <c r="C930" s="5" t="s">
        <v>8876</v>
      </c>
      <c r="D930" s="5" t="s">
        <v>10763</v>
      </c>
      <c r="E930" s="5" t="s">
        <v>1516</v>
      </c>
      <c r="F930" s="21" t="s">
        <v>8878</v>
      </c>
    </row>
    <row r="931" spans="1:7">
      <c r="A931" s="5" t="s">
        <v>6872</v>
      </c>
      <c r="B931" s="5" t="s">
        <v>10990</v>
      </c>
      <c r="C931" s="5" t="s">
        <v>8891</v>
      </c>
      <c r="D931" s="5" t="s">
        <v>10062</v>
      </c>
      <c r="E931" s="5" t="s">
        <v>1516</v>
      </c>
      <c r="F931" s="21" t="s">
        <v>8893</v>
      </c>
    </row>
    <row r="932" spans="1:7">
      <c r="A932" s="5" t="s">
        <v>6872</v>
      </c>
      <c r="B932" s="5" t="s">
        <v>10991</v>
      </c>
      <c r="C932" s="5" t="s">
        <v>9899</v>
      </c>
      <c r="D932" s="5" t="s">
        <v>9900</v>
      </c>
      <c r="E932" s="5" t="s">
        <v>1516</v>
      </c>
      <c r="F932" s="21" t="s">
        <v>9901</v>
      </c>
    </row>
    <row r="933" spans="1:7">
      <c r="A933" s="5" t="s">
        <v>6872</v>
      </c>
      <c r="B933" s="5" t="s">
        <v>10992</v>
      </c>
      <c r="C933" s="5" t="s">
        <v>8853</v>
      </c>
      <c r="D933" s="5" t="s">
        <v>10033</v>
      </c>
      <c r="E933" s="5" t="s">
        <v>1516</v>
      </c>
      <c r="F933" s="5" t="s">
        <v>8853</v>
      </c>
    </row>
    <row r="934" spans="1:7">
      <c r="A934" s="5" t="s">
        <v>6872</v>
      </c>
      <c r="B934" s="5" t="s">
        <v>10993</v>
      </c>
      <c r="C934" s="5" t="s">
        <v>8615</v>
      </c>
      <c r="D934" s="5" t="s">
        <v>10703</v>
      </c>
      <c r="E934" s="5" t="s">
        <v>1516</v>
      </c>
      <c r="F934" s="21" t="s">
        <v>8617</v>
      </c>
    </row>
    <row r="935" spans="1:7">
      <c r="A935" s="5" t="s">
        <v>6872</v>
      </c>
      <c r="B935" s="5" t="s">
        <v>10994</v>
      </c>
      <c r="C935" s="5" t="s">
        <v>10383</v>
      </c>
      <c r="D935" s="13" t="s">
        <v>10384</v>
      </c>
      <c r="E935" s="5" t="s">
        <v>1516</v>
      </c>
      <c r="F935" s="21" t="s">
        <v>10383</v>
      </c>
    </row>
    <row r="936" spans="1:7">
      <c r="A936" s="5" t="s">
        <v>6872</v>
      </c>
      <c r="B936" s="5" t="s">
        <v>10997</v>
      </c>
      <c r="C936" s="5" t="s">
        <v>10378</v>
      </c>
      <c r="D936" s="5" t="s">
        <v>10379</v>
      </c>
      <c r="E936" s="5" t="s">
        <v>1516</v>
      </c>
      <c r="F936" s="5" t="s">
        <v>10378</v>
      </c>
    </row>
    <row r="937" spans="1:7">
      <c r="A937" s="5" t="s">
        <v>6872</v>
      </c>
      <c r="B937" s="5" t="s">
        <v>11000</v>
      </c>
      <c r="C937" s="5" t="s">
        <v>10375</v>
      </c>
      <c r="D937" s="5" t="s">
        <v>10376</v>
      </c>
      <c r="E937" s="5" t="s">
        <v>1516</v>
      </c>
      <c r="F937" s="5" t="s">
        <v>10375</v>
      </c>
    </row>
    <row r="938" spans="1:7">
      <c r="A938" s="5" t="s">
        <v>6872</v>
      </c>
      <c r="B938" s="5" t="s">
        <v>10775</v>
      </c>
      <c r="C938" s="5" t="s">
        <v>3937</v>
      </c>
      <c r="D938" s="5" t="s">
        <v>9628</v>
      </c>
      <c r="E938" s="5" t="s">
        <v>1516</v>
      </c>
      <c r="F938" s="21" t="s">
        <v>3938</v>
      </c>
      <c r="G938" s="5" t="s">
        <v>5741</v>
      </c>
    </row>
    <row r="939" spans="1:7">
      <c r="A939" s="5" t="s">
        <v>6872</v>
      </c>
      <c r="B939" s="5" t="s">
        <v>11003</v>
      </c>
      <c r="C939" s="5" t="s">
        <v>2521</v>
      </c>
      <c r="D939" s="5" t="s">
        <v>5175</v>
      </c>
      <c r="E939" s="5" t="s">
        <v>1516</v>
      </c>
      <c r="F939" s="5" t="s">
        <v>2521</v>
      </c>
    </row>
    <row r="940" spans="1:7">
      <c r="A940" s="5" t="s">
        <v>6872</v>
      </c>
      <c r="B940" s="5" t="s">
        <v>11004</v>
      </c>
      <c r="C940" s="5" t="s">
        <v>2521</v>
      </c>
      <c r="D940" s="5" t="s">
        <v>5175</v>
      </c>
      <c r="E940" s="5" t="s">
        <v>1516</v>
      </c>
      <c r="F940" s="5" t="s">
        <v>2521</v>
      </c>
    </row>
    <row r="941" spans="1:7">
      <c r="A941" s="5" t="s">
        <v>6872</v>
      </c>
      <c r="B941" s="10" t="s">
        <v>11006</v>
      </c>
      <c r="C941" s="5" t="s">
        <v>7572</v>
      </c>
      <c r="D941" s="5" t="s">
        <v>9290</v>
      </c>
      <c r="E941" s="5" t="s">
        <v>1516</v>
      </c>
      <c r="F941" s="21" t="s">
        <v>7574</v>
      </c>
    </row>
    <row r="942" spans="1:7">
      <c r="A942" s="5" t="s">
        <v>6872</v>
      </c>
      <c r="B942" s="5" t="s">
        <v>11008</v>
      </c>
      <c r="C942" s="5" t="s">
        <v>2521</v>
      </c>
      <c r="D942" s="5" t="s">
        <v>5175</v>
      </c>
      <c r="E942" s="5" t="s">
        <v>1516</v>
      </c>
      <c r="F942" s="5" t="s">
        <v>2521</v>
      </c>
    </row>
    <row r="943" spans="1:7">
      <c r="A943" s="5" t="s">
        <v>6872</v>
      </c>
      <c r="B943" s="5" t="s">
        <v>11010</v>
      </c>
      <c r="C943" s="5" t="s">
        <v>2521</v>
      </c>
      <c r="D943" s="5" t="s">
        <v>5175</v>
      </c>
      <c r="E943" s="5" t="s">
        <v>1516</v>
      </c>
      <c r="F943" s="5" t="s">
        <v>2521</v>
      </c>
    </row>
    <row r="944" spans="1:7">
      <c r="A944" s="5" t="s">
        <v>6872</v>
      </c>
      <c r="B944" s="5" t="s">
        <v>11012</v>
      </c>
      <c r="C944" s="5" t="s">
        <v>2521</v>
      </c>
      <c r="D944" s="5" t="s">
        <v>5175</v>
      </c>
      <c r="E944" s="5" t="s">
        <v>1516</v>
      </c>
      <c r="F944" s="5" t="s">
        <v>2521</v>
      </c>
    </row>
    <row r="945" spans="1:6">
      <c r="A945" s="5" t="s">
        <v>6872</v>
      </c>
      <c r="B945" s="10" t="s">
        <v>11013</v>
      </c>
      <c r="C945" s="5" t="s">
        <v>7572</v>
      </c>
      <c r="D945" s="5" t="s">
        <v>9290</v>
      </c>
      <c r="E945" s="5" t="s">
        <v>1516</v>
      </c>
      <c r="F945" s="21" t="s">
        <v>7574</v>
      </c>
    </row>
    <row r="946" spans="1:6">
      <c r="A946" s="5" t="s">
        <v>6872</v>
      </c>
      <c r="B946" s="5" t="s">
        <v>11014</v>
      </c>
      <c r="C946" s="5" t="s">
        <v>5572</v>
      </c>
      <c r="D946" s="13" t="s">
        <v>9645</v>
      </c>
      <c r="E946" s="5" t="s">
        <v>1516</v>
      </c>
      <c r="F946" s="21" t="s">
        <v>3226</v>
      </c>
    </row>
    <row r="947" spans="1:6">
      <c r="A947" s="5" t="s">
        <v>6872</v>
      </c>
      <c r="B947" s="5" t="s">
        <v>11015</v>
      </c>
      <c r="C947" s="5" t="s">
        <v>10356</v>
      </c>
      <c r="D947" s="5" t="s">
        <v>10357</v>
      </c>
      <c r="E947" s="5" t="s">
        <v>1516</v>
      </c>
      <c r="F947" s="5" t="s">
        <v>10356</v>
      </c>
    </row>
    <row r="948" spans="1:6">
      <c r="A948" s="5" t="s">
        <v>6872</v>
      </c>
      <c r="B948" s="5" t="s">
        <v>11016</v>
      </c>
      <c r="C948" s="5" t="s">
        <v>3950</v>
      </c>
      <c r="D948" s="5" t="s">
        <v>4697</v>
      </c>
      <c r="E948" s="5" t="s">
        <v>1516</v>
      </c>
      <c r="F948" s="21" t="s">
        <v>92</v>
      </c>
    </row>
    <row r="949" spans="1:6">
      <c r="A949" s="5" t="s">
        <v>6872</v>
      </c>
      <c r="B949" s="10" t="s">
        <v>11017</v>
      </c>
      <c r="C949" s="5" t="s">
        <v>8285</v>
      </c>
      <c r="D949" s="13" t="s">
        <v>10563</v>
      </c>
      <c r="E949" s="5" t="s">
        <v>1516</v>
      </c>
      <c r="F949" s="5" t="s">
        <v>8287</v>
      </c>
    </row>
    <row r="950" spans="1:6">
      <c r="A950" s="5" t="s">
        <v>6872</v>
      </c>
      <c r="B950" s="10" t="s">
        <v>11020</v>
      </c>
      <c r="C950" s="5" t="s">
        <v>7572</v>
      </c>
      <c r="D950" s="5" t="s">
        <v>9290</v>
      </c>
      <c r="E950" s="5" t="s">
        <v>1516</v>
      </c>
      <c r="F950" s="21" t="s">
        <v>7574</v>
      </c>
    </row>
    <row r="951" spans="1:6">
      <c r="A951" s="5" t="s">
        <v>6872</v>
      </c>
      <c r="B951" s="10" t="s">
        <v>11022</v>
      </c>
      <c r="C951" s="5" t="s">
        <v>9285</v>
      </c>
      <c r="D951" s="5" t="s">
        <v>9286</v>
      </c>
      <c r="E951" s="5" t="s">
        <v>1516</v>
      </c>
      <c r="F951" s="5" t="s">
        <v>9285</v>
      </c>
    </row>
    <row r="952" spans="1:6">
      <c r="A952" s="5" t="s">
        <v>6872</v>
      </c>
      <c r="B952" s="5" t="s">
        <v>11024</v>
      </c>
      <c r="C952" s="5" t="s">
        <v>9805</v>
      </c>
      <c r="D952" s="5" t="s">
        <v>9806</v>
      </c>
      <c r="E952" s="5" t="s">
        <v>1516</v>
      </c>
      <c r="F952" s="5" t="s">
        <v>9805</v>
      </c>
    </row>
    <row r="953" spans="1:6">
      <c r="A953" s="5" t="s">
        <v>6872</v>
      </c>
      <c r="B953" s="10" t="s">
        <v>11026</v>
      </c>
      <c r="C953" s="5" t="s">
        <v>8182</v>
      </c>
      <c r="D953" s="5" t="s">
        <v>10745</v>
      </c>
      <c r="E953" s="5" t="s">
        <v>1516</v>
      </c>
      <c r="F953" s="21" t="s">
        <v>2521</v>
      </c>
    </row>
    <row r="954" spans="1:6">
      <c r="A954" s="5" t="s">
        <v>6872</v>
      </c>
      <c r="B954" s="5" t="s">
        <v>11028</v>
      </c>
      <c r="C954" s="5" t="s">
        <v>9047</v>
      </c>
      <c r="D954" s="5" t="s">
        <v>10888</v>
      </c>
      <c r="E954" s="5" t="s">
        <v>1516</v>
      </c>
      <c r="F954" s="21" t="s">
        <v>10889</v>
      </c>
    </row>
    <row r="955" spans="1:6">
      <c r="A955" s="5" t="s">
        <v>6872</v>
      </c>
      <c r="B955" s="5" t="s">
        <v>11031</v>
      </c>
      <c r="C955" s="5" t="s">
        <v>8273</v>
      </c>
      <c r="D955" s="5" t="s">
        <v>10559</v>
      </c>
      <c r="E955" s="5" t="s">
        <v>1516</v>
      </c>
      <c r="F955" s="21" t="s">
        <v>8275</v>
      </c>
    </row>
    <row r="956" spans="1:6">
      <c r="A956" s="5" t="s">
        <v>6872</v>
      </c>
      <c r="B956" s="5" t="s">
        <v>11033</v>
      </c>
      <c r="C956" s="5" t="s">
        <v>9103</v>
      </c>
      <c r="D956" s="5" t="s">
        <v>10840</v>
      </c>
      <c r="E956" s="5" t="s">
        <v>1516</v>
      </c>
      <c r="F956" s="21" t="s">
        <v>9105</v>
      </c>
    </row>
    <row r="957" spans="1:6">
      <c r="A957" s="5" t="s">
        <v>6872</v>
      </c>
      <c r="B957" s="10" t="s">
        <v>11034</v>
      </c>
      <c r="C957" s="5" t="s">
        <v>8053</v>
      </c>
      <c r="D957" s="13" t="s">
        <v>9744</v>
      </c>
      <c r="E957" s="5" t="s">
        <v>1516</v>
      </c>
      <c r="F957" s="21" t="s">
        <v>9745</v>
      </c>
    </row>
    <row r="958" spans="1:6">
      <c r="A958" s="5" t="s">
        <v>6872</v>
      </c>
      <c r="B958" s="10" t="s">
        <v>11035</v>
      </c>
      <c r="C958" s="5" t="s">
        <v>9111</v>
      </c>
      <c r="D958" s="5" t="s">
        <v>10989</v>
      </c>
      <c r="E958" s="5" t="s">
        <v>1516</v>
      </c>
      <c r="F958" s="5" t="s">
        <v>9111</v>
      </c>
    </row>
    <row r="959" spans="1:6">
      <c r="A959" s="5" t="s">
        <v>6872</v>
      </c>
      <c r="B959" s="10" t="s">
        <v>11038</v>
      </c>
      <c r="C959" s="5" t="s">
        <v>1634</v>
      </c>
      <c r="D959" s="13" t="s">
        <v>3618</v>
      </c>
      <c r="E959" s="5" t="s">
        <v>1516</v>
      </c>
      <c r="F959" s="5" t="s">
        <v>3619</v>
      </c>
    </row>
    <row r="960" spans="1:6">
      <c r="A960" s="5" t="s">
        <v>6872</v>
      </c>
      <c r="B960" s="10" t="s">
        <v>11039</v>
      </c>
      <c r="C960" s="5" t="s">
        <v>1637</v>
      </c>
      <c r="D960" s="13" t="s">
        <v>4065</v>
      </c>
      <c r="E960" s="5" t="s">
        <v>1516</v>
      </c>
      <c r="F960" s="5" t="s">
        <v>4066</v>
      </c>
    </row>
    <row r="961" spans="1:7">
      <c r="A961" s="5" t="s">
        <v>6872</v>
      </c>
      <c r="B961" s="10" t="s">
        <v>11041</v>
      </c>
      <c r="C961" s="5" t="s">
        <v>15</v>
      </c>
      <c r="D961" s="13" t="s">
        <v>9112</v>
      </c>
      <c r="E961" s="5" t="s">
        <v>1516</v>
      </c>
      <c r="F961" s="5" t="s">
        <v>9111</v>
      </c>
    </row>
    <row r="962" spans="1:7">
      <c r="A962" s="5" t="s">
        <v>6872</v>
      </c>
      <c r="B962" s="5" t="s">
        <v>10789</v>
      </c>
      <c r="C962" s="5" t="s">
        <v>2253</v>
      </c>
      <c r="D962" s="5" t="s">
        <v>2254</v>
      </c>
      <c r="E962" s="5" t="s">
        <v>1516</v>
      </c>
      <c r="F962" s="21" t="s">
        <v>2255</v>
      </c>
      <c r="G962" s="5" t="s">
        <v>5741</v>
      </c>
    </row>
    <row r="963" spans="1:7">
      <c r="A963" s="5" t="s">
        <v>6872</v>
      </c>
      <c r="B963" s="10" t="s">
        <v>11044</v>
      </c>
      <c r="C963" s="5" t="s">
        <v>8053</v>
      </c>
      <c r="D963" s="13" t="s">
        <v>9744</v>
      </c>
      <c r="E963" s="5" t="s">
        <v>1516</v>
      </c>
      <c r="F963" s="21" t="s">
        <v>9745</v>
      </c>
    </row>
    <row r="964" spans="1:7">
      <c r="A964" s="5" t="s">
        <v>6872</v>
      </c>
      <c r="B964" s="5" t="s">
        <v>11046</v>
      </c>
      <c r="C964" s="5" t="s">
        <v>10589</v>
      </c>
      <c r="D964" s="5" t="s">
        <v>10590</v>
      </c>
      <c r="E964" s="5" t="s">
        <v>1516</v>
      </c>
      <c r="F964" s="5" t="s">
        <v>10589</v>
      </c>
    </row>
    <row r="965" spans="1:7">
      <c r="A965" s="5" t="s">
        <v>6872</v>
      </c>
      <c r="B965" s="5" t="s">
        <v>11048</v>
      </c>
      <c r="C965" s="5" t="s">
        <v>9197</v>
      </c>
      <c r="D965" s="5" t="s">
        <v>11069</v>
      </c>
      <c r="E965" s="5" t="s">
        <v>1516</v>
      </c>
      <c r="F965" s="5" t="s">
        <v>9197</v>
      </c>
    </row>
    <row r="966" spans="1:7">
      <c r="A966" s="5" t="s">
        <v>6872</v>
      </c>
      <c r="B966" s="10" t="s">
        <v>11049</v>
      </c>
      <c r="C966" s="5" t="s">
        <v>15</v>
      </c>
      <c r="D966" s="13" t="s">
        <v>10989</v>
      </c>
      <c r="E966" s="5" t="s">
        <v>1516</v>
      </c>
      <c r="F966" s="5" t="s">
        <v>9111</v>
      </c>
    </row>
    <row r="967" spans="1:7">
      <c r="A967" s="5" t="s">
        <v>6872</v>
      </c>
      <c r="B967" s="5" t="s">
        <v>11051</v>
      </c>
      <c r="C967" s="5" t="s">
        <v>15</v>
      </c>
      <c r="D967" s="13" t="s">
        <v>9844</v>
      </c>
      <c r="E967" s="5" t="s">
        <v>1516</v>
      </c>
      <c r="F967" s="5" t="s">
        <v>8620</v>
      </c>
    </row>
    <row r="968" spans="1:7">
      <c r="A968" s="5" t="s">
        <v>6872</v>
      </c>
      <c r="B968" s="5" t="s">
        <v>11053</v>
      </c>
      <c r="C968" s="5" t="s">
        <v>2521</v>
      </c>
      <c r="D968" s="5" t="s">
        <v>5175</v>
      </c>
      <c r="E968" s="5" t="s">
        <v>1516</v>
      </c>
      <c r="F968" s="5" t="s">
        <v>2521</v>
      </c>
    </row>
    <row r="969" spans="1:7">
      <c r="A969" s="5" t="s">
        <v>6872</v>
      </c>
      <c r="B969" s="5" t="s">
        <v>11055</v>
      </c>
      <c r="C969" s="5" t="s">
        <v>7989</v>
      </c>
      <c r="D969" s="5" t="s">
        <v>9665</v>
      </c>
      <c r="E969" s="5" t="s">
        <v>1516</v>
      </c>
      <c r="F969" s="5" t="s">
        <v>7989</v>
      </c>
    </row>
    <row r="970" spans="1:7">
      <c r="A970" s="5" t="s">
        <v>6872</v>
      </c>
      <c r="B970" s="10" t="s">
        <v>11058</v>
      </c>
      <c r="C970" s="5" t="s">
        <v>8053</v>
      </c>
      <c r="D970" s="13" t="s">
        <v>9744</v>
      </c>
      <c r="E970" s="5" t="s">
        <v>1516</v>
      </c>
      <c r="F970" s="21" t="s">
        <v>9745</v>
      </c>
    </row>
    <row r="971" spans="1:7">
      <c r="A971" s="5" t="s">
        <v>6872</v>
      </c>
      <c r="B971" s="5" t="s">
        <v>11061</v>
      </c>
      <c r="C971" s="5" t="s">
        <v>6076</v>
      </c>
      <c r="D971" s="5" t="s">
        <v>10069</v>
      </c>
      <c r="E971" s="5" t="s">
        <v>1516</v>
      </c>
      <c r="F971" s="21" t="s">
        <v>6079</v>
      </c>
    </row>
    <row r="972" spans="1:7">
      <c r="A972" s="5" t="s">
        <v>6872</v>
      </c>
      <c r="B972" s="5" t="s">
        <v>11063</v>
      </c>
      <c r="C972" s="5" t="s">
        <v>10087</v>
      </c>
      <c r="D972" s="5" t="s">
        <v>10088</v>
      </c>
      <c r="E972" s="5" t="s">
        <v>1516</v>
      </c>
      <c r="F972" s="5" t="s">
        <v>10087</v>
      </c>
    </row>
    <row r="973" spans="1:7">
      <c r="A973" s="5" t="s">
        <v>6872</v>
      </c>
      <c r="B973" s="10" t="s">
        <v>11066</v>
      </c>
      <c r="C973" s="5" t="s">
        <v>9044</v>
      </c>
      <c r="D973" s="5" t="s">
        <v>10826</v>
      </c>
      <c r="E973" s="5" t="s">
        <v>1516</v>
      </c>
      <c r="F973" s="21" t="s">
        <v>6993</v>
      </c>
    </row>
    <row r="974" spans="1:7">
      <c r="A974" s="5" t="s">
        <v>6872</v>
      </c>
      <c r="B974" s="10" t="s">
        <v>11068</v>
      </c>
      <c r="C974" s="5" t="s">
        <v>8182</v>
      </c>
      <c r="D974" s="5" t="s">
        <v>10745</v>
      </c>
      <c r="E974" s="5" t="s">
        <v>1516</v>
      </c>
      <c r="F974" s="21" t="s">
        <v>2521</v>
      </c>
    </row>
    <row r="975" spans="1:7">
      <c r="A975" s="5" t="s">
        <v>6872</v>
      </c>
      <c r="B975" s="10" t="s">
        <v>11070</v>
      </c>
      <c r="C975" s="5" t="s">
        <v>52</v>
      </c>
      <c r="D975" s="5" t="s">
        <v>2366</v>
      </c>
      <c r="E975" s="5" t="s">
        <v>1516</v>
      </c>
      <c r="F975" s="5" t="s">
        <v>52</v>
      </c>
    </row>
    <row r="976" spans="1:7">
      <c r="A976" s="5" t="s">
        <v>6872</v>
      </c>
      <c r="B976" s="5" t="s">
        <v>11072</v>
      </c>
      <c r="C976" s="5" t="s">
        <v>52</v>
      </c>
      <c r="D976" s="5" t="s">
        <v>11009</v>
      </c>
      <c r="E976" s="5" t="s">
        <v>1516</v>
      </c>
      <c r="F976" s="5" t="s">
        <v>52</v>
      </c>
    </row>
    <row r="977" spans="1:7">
      <c r="A977" s="5" t="s">
        <v>6872</v>
      </c>
      <c r="B977" s="10" t="s">
        <v>11073</v>
      </c>
      <c r="C977" s="5" t="s">
        <v>8972</v>
      </c>
      <c r="D977" s="5" t="s">
        <v>8973</v>
      </c>
      <c r="E977" s="5" t="s">
        <v>1516</v>
      </c>
      <c r="F977" s="21" t="s">
        <v>8974</v>
      </c>
    </row>
    <row r="978" spans="1:7">
      <c r="A978" s="5" t="s">
        <v>6872</v>
      </c>
      <c r="B978" s="10" t="s">
        <v>11074</v>
      </c>
      <c r="C978" s="5" t="s">
        <v>1777</v>
      </c>
      <c r="D978" s="5" t="s">
        <v>9391</v>
      </c>
      <c r="E978" s="5" t="s">
        <v>1516</v>
      </c>
      <c r="F978" s="5" t="s">
        <v>1777</v>
      </c>
    </row>
    <row r="979" spans="1:7">
      <c r="A979" s="5" t="s">
        <v>6872</v>
      </c>
      <c r="B979" s="5" t="s">
        <v>10921</v>
      </c>
      <c r="C979" s="5" t="s">
        <v>2796</v>
      </c>
      <c r="D979" s="5" t="s">
        <v>10861</v>
      </c>
      <c r="E979" s="5" t="s">
        <v>1516</v>
      </c>
      <c r="F979" s="21" t="s">
        <v>2798</v>
      </c>
      <c r="G979" s="5" t="s">
        <v>5733</v>
      </c>
    </row>
    <row r="980" spans="1:7">
      <c r="A980" s="5" t="s">
        <v>6872</v>
      </c>
      <c r="B980" s="5" t="s">
        <v>11077</v>
      </c>
      <c r="C980" s="5" t="s">
        <v>10047</v>
      </c>
      <c r="D980" s="5" t="s">
        <v>10048</v>
      </c>
      <c r="E980" s="5" t="s">
        <v>1516</v>
      </c>
      <c r="F980" s="5" t="s">
        <v>10047</v>
      </c>
    </row>
    <row r="981" spans="1:7">
      <c r="A981" s="5" t="s">
        <v>6872</v>
      </c>
      <c r="B981" s="10" t="s">
        <v>11078</v>
      </c>
      <c r="C981" s="5" t="s">
        <v>8364</v>
      </c>
      <c r="D981" s="5" t="s">
        <v>9482</v>
      </c>
      <c r="E981" s="5" t="s">
        <v>1516</v>
      </c>
      <c r="F981" s="21" t="s">
        <v>7910</v>
      </c>
    </row>
    <row r="982" spans="1:7">
      <c r="A982" s="5" t="s">
        <v>6872</v>
      </c>
      <c r="B982" s="5" t="s">
        <v>11080</v>
      </c>
      <c r="C982" s="5" t="s">
        <v>8368</v>
      </c>
      <c r="D982" s="5" t="s">
        <v>10189</v>
      </c>
      <c r="E982" s="5" t="s">
        <v>1516</v>
      </c>
      <c r="F982" s="5" t="s">
        <v>8368</v>
      </c>
    </row>
    <row r="983" spans="1:7">
      <c r="A983" s="5">
        <f>SUBTOTAL(3,A2:A982)</f>
        <v>981</v>
      </c>
      <c r="B983" s="5">
        <f>SUBTOTAL(3,B2:B982)</f>
        <v>981</v>
      </c>
      <c r="C983" s="5">
        <f t="shared" ref="C983:G983" si="0">SUBTOTAL(3,C2:C982)</f>
        <v>981</v>
      </c>
      <c r="D983" s="5">
        <f t="shared" si="0"/>
        <v>981</v>
      </c>
      <c r="E983" s="5">
        <f t="shared" si="0"/>
        <v>981</v>
      </c>
      <c r="F983" s="5">
        <f t="shared" si="0"/>
        <v>981</v>
      </c>
      <c r="G983" s="5">
        <f t="shared" si="0"/>
        <v>177</v>
      </c>
    </row>
    <row r="986" spans="1:7" ht="13.5">
      <c r="F986" s="12" t="s">
        <v>5732</v>
      </c>
      <c r="G986">
        <f>COUNTIF(G1:G983,"F")</f>
        <v>143</v>
      </c>
    </row>
    <row r="987" spans="1:7" ht="13.5">
      <c r="F987" s="12" t="s">
        <v>5728</v>
      </c>
      <c r="G987">
        <f>COUNTIF(G1:G983,"H")</f>
        <v>34</v>
      </c>
    </row>
    <row r="988" spans="1:7" ht="13.5">
      <c r="F988" s="12" t="s">
        <v>7409</v>
      </c>
      <c r="G988">
        <f>COUNTIF(G1:G983,"")</f>
        <v>804</v>
      </c>
    </row>
    <row r="989" spans="1:7" ht="13.5">
      <c r="F989"/>
      <c r="G989">
        <f>SUM(G986:G988)</f>
        <v>981</v>
      </c>
    </row>
  </sheetData>
  <autoFilter ref="A1:G982"/>
  <phoneticPr fontId="1"/>
  <conditionalFormatting sqref="B46:B48 B53 B71 B1:B3 B6:B13 B26 B31:B39 B41:B43 B80 B984:B1048576 B109 B114 B120 B123:B129 B132:B133 B144:B160 B165 B175:B192 B97:B106 B211:B217 B220:B244 B248:B272 B275:B276 B279:B285 B288:B305 B330:B335 B342:B347 B350 B356:B357 B381:B382 B385:B389 B204:B206 B422:B430 B436:B441 B444:B447 B451:B471 B475:B483 B486:B494 B499:B516 B519:B520 B524 B527:B531 B534 B540:B543 B546:B548 B551:B558 B589:B599 B602:B616 B619:B628 B631 B634 B637:B644 B647:B662 B666:B668 B675:B687 B695:B735 B738:B757 B760:B791 B794:B798 B801:B804 B810:B813 B816:B840 B844:B850 B853:B856 B865 B868:B869 B872:B878 B883:B898 B902:B914 B920:B922 B925:B945 B948:B952 B957:B962 B966:B982 B94 B195:B201 B395:B403 B406:B419">
    <cfRule type="duplicateValues" dxfId="3"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765"/>
  <sheetViews>
    <sheetView workbookViewId="0">
      <pane ySplit="1" topLeftCell="A2" activePane="bottomLeft" state="frozen"/>
      <selection pane="bottomLeft" activeCell="H2" sqref="H2"/>
    </sheetView>
  </sheetViews>
  <sheetFormatPr defaultRowHeight="12" customHeight="1"/>
  <cols>
    <col min="2" max="2" width="18.125" customWidth="1"/>
    <col min="3" max="3" width="39.75" customWidth="1"/>
    <col min="4" max="4" width="36.875" customWidth="1"/>
    <col min="6" max="6" width="52.25" customWidth="1"/>
    <col min="7" max="7" width="9" style="5"/>
  </cols>
  <sheetData>
    <row r="1" spans="1:8" ht="22.5" customHeight="1">
      <c r="A1" s="16" t="s">
        <v>9228</v>
      </c>
      <c r="B1" s="16" t="s">
        <v>9229</v>
      </c>
      <c r="C1" s="16" t="s">
        <v>9230</v>
      </c>
      <c r="D1" s="16" t="s">
        <v>9231</v>
      </c>
      <c r="E1" s="16" t="s">
        <v>9232</v>
      </c>
      <c r="F1" s="16" t="s">
        <v>9233</v>
      </c>
      <c r="G1" s="22" t="s">
        <v>11834</v>
      </c>
    </row>
    <row r="2" spans="1:8" ht="12" customHeight="1">
      <c r="A2" s="17" t="s">
        <v>5788</v>
      </c>
      <c r="B2" s="17" t="s">
        <v>7492</v>
      </c>
      <c r="C2" s="17" t="s">
        <v>7493</v>
      </c>
      <c r="D2" s="17" t="s">
        <v>7494</v>
      </c>
      <c r="E2" s="17" t="s">
        <v>1516</v>
      </c>
      <c r="F2" s="18" t="s">
        <v>7495</v>
      </c>
      <c r="G2" s="19"/>
      <c r="H2">
        <f>VLOOKUP(B2,ex_all!$B$2:$G$3698,6,FALSE)</f>
        <v>0</v>
      </c>
    </row>
    <row r="3" spans="1:8" ht="12" customHeight="1">
      <c r="A3" s="17" t="s">
        <v>5788</v>
      </c>
      <c r="B3" s="17" t="s">
        <v>7496</v>
      </c>
      <c r="C3" s="17"/>
      <c r="D3" s="20" t="s">
        <v>2592</v>
      </c>
      <c r="E3" s="17" t="s">
        <v>1516</v>
      </c>
      <c r="F3" s="18" t="s">
        <v>2593</v>
      </c>
      <c r="G3" s="19"/>
      <c r="H3">
        <f>VLOOKUP(B3,ex_all!$B$2:$G$3698,6,FALSE)</f>
        <v>0</v>
      </c>
    </row>
    <row r="4" spans="1:8" ht="12" customHeight="1">
      <c r="A4" s="17" t="s">
        <v>5788</v>
      </c>
      <c r="B4" s="17" t="s">
        <v>7497</v>
      </c>
      <c r="C4" s="17" t="s">
        <v>7498</v>
      </c>
      <c r="D4" s="17" t="s">
        <v>7499</v>
      </c>
      <c r="E4" s="17" t="s">
        <v>1516</v>
      </c>
      <c r="F4" s="17" t="s">
        <v>7498</v>
      </c>
      <c r="G4" s="19"/>
      <c r="H4">
        <f>VLOOKUP(B4,ex_all!$B$2:$G$3698,6,FALSE)</f>
        <v>0</v>
      </c>
    </row>
    <row r="5" spans="1:8" ht="12" customHeight="1">
      <c r="A5" s="17" t="s">
        <v>5788</v>
      </c>
      <c r="B5" s="17" t="s">
        <v>7500</v>
      </c>
      <c r="C5" s="17" t="s">
        <v>4928</v>
      </c>
      <c r="D5" s="17" t="s">
        <v>7501</v>
      </c>
      <c r="E5" s="17" t="s">
        <v>1516</v>
      </c>
      <c r="F5" s="18" t="s">
        <v>4930</v>
      </c>
      <c r="G5" s="19"/>
      <c r="H5">
        <f>VLOOKUP(B5,ex_all!$B$2:$G$3698,6,FALSE)</f>
        <v>0</v>
      </c>
    </row>
    <row r="6" spans="1:8" ht="12" customHeight="1">
      <c r="A6" s="17" t="s">
        <v>5788</v>
      </c>
      <c r="B6" s="17" t="s">
        <v>7502</v>
      </c>
      <c r="C6" s="17" t="s">
        <v>15</v>
      </c>
      <c r="D6" s="20" t="s">
        <v>7503</v>
      </c>
      <c r="E6" s="17" t="s">
        <v>1516</v>
      </c>
      <c r="F6" s="17" t="s">
        <v>7504</v>
      </c>
      <c r="G6" s="17"/>
      <c r="H6">
        <f>VLOOKUP(B6,ex_all!$B$2:$G$3698,6,FALSE)</f>
        <v>0</v>
      </c>
    </row>
    <row r="7" spans="1:8" ht="12" customHeight="1">
      <c r="A7" s="17" t="s">
        <v>5788</v>
      </c>
      <c r="B7" s="17" t="s">
        <v>7505</v>
      </c>
      <c r="C7" s="17" t="s">
        <v>7506</v>
      </c>
      <c r="D7" s="17" t="s">
        <v>7507</v>
      </c>
      <c r="E7" s="17" t="s">
        <v>1516</v>
      </c>
      <c r="F7" s="18" t="s">
        <v>7508</v>
      </c>
      <c r="G7" s="17"/>
      <c r="H7">
        <f>VLOOKUP(B7,ex_all!$B$2:$G$3698,6,FALSE)</f>
        <v>0</v>
      </c>
    </row>
    <row r="8" spans="1:8" ht="12" customHeight="1">
      <c r="A8" s="17" t="s">
        <v>5788</v>
      </c>
      <c r="B8" s="17" t="s">
        <v>7509</v>
      </c>
      <c r="C8" s="17"/>
      <c r="D8" s="20" t="s">
        <v>7507</v>
      </c>
      <c r="E8" s="17" t="s">
        <v>1516</v>
      </c>
      <c r="F8" s="18" t="s">
        <v>7508</v>
      </c>
      <c r="G8" s="19"/>
      <c r="H8">
        <f>VLOOKUP(B8,ex_all!$B$2:$G$3698,6,FALSE)</f>
        <v>0</v>
      </c>
    </row>
    <row r="9" spans="1:8" ht="12" customHeight="1">
      <c r="A9" s="17" t="s">
        <v>5788</v>
      </c>
      <c r="B9" s="17" t="s">
        <v>7510</v>
      </c>
      <c r="C9" s="17" t="s">
        <v>7511</v>
      </c>
      <c r="D9" s="20" t="s">
        <v>7512</v>
      </c>
      <c r="E9" s="17" t="s">
        <v>1516</v>
      </c>
      <c r="F9" s="17" t="s">
        <v>6366</v>
      </c>
      <c r="G9" s="17"/>
      <c r="H9">
        <f>VLOOKUP(B9,ex_all!$B$2:$G$3698,6,FALSE)</f>
        <v>0</v>
      </c>
    </row>
    <row r="10" spans="1:8" ht="12" customHeight="1">
      <c r="A10" s="17" t="s">
        <v>5788</v>
      </c>
      <c r="B10" s="17" t="s">
        <v>7513</v>
      </c>
      <c r="C10" s="17" t="s">
        <v>7514</v>
      </c>
      <c r="D10" s="20" t="s">
        <v>7512</v>
      </c>
      <c r="E10" s="17" t="s">
        <v>1516</v>
      </c>
      <c r="F10" s="17" t="s">
        <v>6366</v>
      </c>
      <c r="G10" s="17"/>
      <c r="H10">
        <f>VLOOKUP(B10,ex_all!$B$2:$G$3698,6,FALSE)</f>
        <v>0</v>
      </c>
    </row>
    <row r="11" spans="1:8" ht="12" customHeight="1">
      <c r="A11" s="17" t="s">
        <v>5788</v>
      </c>
      <c r="B11" s="17" t="s">
        <v>7515</v>
      </c>
      <c r="C11" s="17" t="s">
        <v>7516</v>
      </c>
      <c r="D11" s="17" t="s">
        <v>7517</v>
      </c>
      <c r="E11" s="17" t="s">
        <v>1516</v>
      </c>
      <c r="F11" s="17" t="s">
        <v>7516</v>
      </c>
      <c r="G11" s="19"/>
      <c r="H11">
        <f>VLOOKUP(B11,ex_all!$B$2:$G$3698,6,FALSE)</f>
        <v>0</v>
      </c>
    </row>
    <row r="12" spans="1:8" ht="12" customHeight="1">
      <c r="A12" s="17" t="s">
        <v>5788</v>
      </c>
      <c r="B12" s="17" t="s">
        <v>7518</v>
      </c>
      <c r="C12" s="17" t="s">
        <v>7519</v>
      </c>
      <c r="D12" s="17" t="s">
        <v>7520</v>
      </c>
      <c r="E12" s="17" t="s">
        <v>1516</v>
      </c>
      <c r="F12" s="17" t="s">
        <v>7519</v>
      </c>
      <c r="G12" s="19"/>
      <c r="H12">
        <f>VLOOKUP(B12,ex_all!$B$2:$G$3698,6,FALSE)</f>
        <v>0</v>
      </c>
    </row>
    <row r="13" spans="1:8" ht="12" customHeight="1">
      <c r="A13" s="17" t="s">
        <v>5788</v>
      </c>
      <c r="B13" s="17" t="s">
        <v>7521</v>
      </c>
      <c r="C13" s="17" t="s">
        <v>7522</v>
      </c>
      <c r="D13" s="20" t="s">
        <v>7520</v>
      </c>
      <c r="E13" s="17" t="s">
        <v>1516</v>
      </c>
      <c r="F13" s="17" t="s">
        <v>7519</v>
      </c>
      <c r="G13" s="19"/>
      <c r="H13">
        <f>VLOOKUP(B13,ex_all!$B$2:$G$3698,6,FALSE)</f>
        <v>0</v>
      </c>
    </row>
    <row r="14" spans="1:8" ht="12" customHeight="1">
      <c r="A14" s="17" t="s">
        <v>5788</v>
      </c>
      <c r="B14" s="17" t="s">
        <v>7523</v>
      </c>
      <c r="C14" s="17" t="s">
        <v>4272</v>
      </c>
      <c r="D14" s="17" t="s">
        <v>7524</v>
      </c>
      <c r="E14" s="17" t="s">
        <v>1516</v>
      </c>
      <c r="F14" s="17" t="s">
        <v>4272</v>
      </c>
      <c r="G14" s="19"/>
      <c r="H14">
        <f>VLOOKUP(B14,ex_all!$B$2:$G$3698,6,FALSE)</f>
        <v>0</v>
      </c>
    </row>
    <row r="15" spans="1:8" ht="12" customHeight="1">
      <c r="A15" s="17" t="s">
        <v>5788</v>
      </c>
      <c r="B15" s="17" t="s">
        <v>7525</v>
      </c>
      <c r="C15" s="17" t="s">
        <v>4272</v>
      </c>
      <c r="D15" s="17" t="s">
        <v>7524</v>
      </c>
      <c r="E15" s="17" t="s">
        <v>1516</v>
      </c>
      <c r="F15" s="17" t="s">
        <v>4272</v>
      </c>
      <c r="G15" s="19"/>
      <c r="H15">
        <f>VLOOKUP(B15,ex_all!$B$2:$G$3698,6,FALSE)</f>
        <v>0</v>
      </c>
    </row>
    <row r="16" spans="1:8" ht="12" customHeight="1">
      <c r="A16" s="17" t="s">
        <v>5788</v>
      </c>
      <c r="B16" s="17" t="s">
        <v>7526</v>
      </c>
      <c r="C16" s="17" t="s">
        <v>7527</v>
      </c>
      <c r="D16" s="17" t="s">
        <v>7528</v>
      </c>
      <c r="E16" s="17" t="s">
        <v>1516</v>
      </c>
      <c r="F16" s="17" t="s">
        <v>7527</v>
      </c>
      <c r="G16" s="19"/>
      <c r="H16">
        <f>VLOOKUP(B16,ex_all!$B$2:$G$3698,6,FALSE)</f>
        <v>0</v>
      </c>
    </row>
    <row r="17" spans="1:8" ht="12" customHeight="1">
      <c r="A17" s="17" t="s">
        <v>5788</v>
      </c>
      <c r="B17" s="17" t="s">
        <v>7529</v>
      </c>
      <c r="C17" s="17"/>
      <c r="D17" s="20" t="s">
        <v>7530</v>
      </c>
      <c r="E17" s="17" t="s">
        <v>1516</v>
      </c>
      <c r="F17" s="18" t="s">
        <v>7532</v>
      </c>
      <c r="G17" s="19" t="s">
        <v>5733</v>
      </c>
      <c r="H17" t="e">
        <f ca="1">G17VLOOKUP(B17,ex_all!$B$2:$G$3698,6,FALSE)</f>
        <v>#NAME?</v>
      </c>
    </row>
    <row r="18" spans="1:8" ht="12" customHeight="1">
      <c r="A18" s="17" t="s">
        <v>5788</v>
      </c>
      <c r="B18" s="17" t="s">
        <v>7533</v>
      </c>
      <c r="C18" s="17" t="s">
        <v>2521</v>
      </c>
      <c r="D18" s="20" t="s">
        <v>7534</v>
      </c>
      <c r="E18" s="17" t="s">
        <v>1516</v>
      </c>
      <c r="F18" s="17" t="s">
        <v>7535</v>
      </c>
      <c r="G18" s="19"/>
      <c r="H18">
        <f>VLOOKUP(B18,ex_all!$B$2:$G$3698,6,FALSE)</f>
        <v>0</v>
      </c>
    </row>
    <row r="19" spans="1:8" ht="12" customHeight="1">
      <c r="A19" s="17" t="s">
        <v>5788</v>
      </c>
      <c r="B19" s="17" t="s">
        <v>7536</v>
      </c>
      <c r="C19" s="17" t="s">
        <v>7537</v>
      </c>
      <c r="D19" s="17" t="s">
        <v>7538</v>
      </c>
      <c r="E19" s="17" t="s">
        <v>1516</v>
      </c>
      <c r="F19" s="17" t="s">
        <v>7537</v>
      </c>
      <c r="G19" s="19"/>
      <c r="H19">
        <f>VLOOKUP(B19,ex_all!$B$2:$G$3698,6,FALSE)</f>
        <v>0</v>
      </c>
    </row>
    <row r="20" spans="1:8" ht="12" customHeight="1">
      <c r="A20" s="17" t="s">
        <v>5788</v>
      </c>
      <c r="B20" s="17" t="s">
        <v>7539</v>
      </c>
      <c r="C20" s="17" t="s">
        <v>7537</v>
      </c>
      <c r="D20" s="17" t="s">
        <v>7538</v>
      </c>
      <c r="E20" s="17" t="s">
        <v>1516</v>
      </c>
      <c r="F20" s="17" t="s">
        <v>7537</v>
      </c>
      <c r="G20" s="19"/>
      <c r="H20">
        <f>VLOOKUP(B20,ex_all!$B$2:$G$3698,6,FALSE)</f>
        <v>0</v>
      </c>
    </row>
    <row r="21" spans="1:8" ht="12" customHeight="1">
      <c r="A21" s="17" t="s">
        <v>5788</v>
      </c>
      <c r="B21" s="17" t="s">
        <v>7540</v>
      </c>
      <c r="C21" s="17" t="s">
        <v>7541</v>
      </c>
      <c r="D21" s="20" t="s">
        <v>7542</v>
      </c>
      <c r="E21" s="17" t="s">
        <v>1516</v>
      </c>
      <c r="F21" s="17" t="s">
        <v>7543</v>
      </c>
      <c r="G21" s="19"/>
      <c r="H21">
        <f>VLOOKUP(B21,ex_all!$B$2:$G$3698,6,FALSE)</f>
        <v>0</v>
      </c>
    </row>
    <row r="22" spans="1:8" ht="12" customHeight="1">
      <c r="A22" s="17" t="s">
        <v>5788</v>
      </c>
      <c r="B22" s="17" t="s">
        <v>7544</v>
      </c>
      <c r="C22" s="17" t="s">
        <v>7545</v>
      </c>
      <c r="D22" s="20" t="s">
        <v>3636</v>
      </c>
      <c r="E22" s="17" t="s">
        <v>1516</v>
      </c>
      <c r="F22" s="18" t="s">
        <v>3637</v>
      </c>
      <c r="G22" s="17"/>
      <c r="H22">
        <f>VLOOKUP(B22,ex_all!$B$2:$G$3698,6,FALSE)</f>
        <v>0</v>
      </c>
    </row>
    <row r="23" spans="1:8" ht="12" customHeight="1">
      <c r="A23" s="17" t="s">
        <v>5788</v>
      </c>
      <c r="B23" s="17" t="s">
        <v>7546</v>
      </c>
      <c r="C23" s="17" t="s">
        <v>1798</v>
      </c>
      <c r="D23" s="17" t="s">
        <v>7547</v>
      </c>
      <c r="E23" s="17" t="s">
        <v>1516</v>
      </c>
      <c r="F23" s="18" t="s">
        <v>1800</v>
      </c>
      <c r="G23" s="17"/>
      <c r="H23">
        <f>VLOOKUP(B23,ex_all!$B$2:$G$3698,6,FALSE)</f>
        <v>0</v>
      </c>
    </row>
    <row r="24" spans="1:8" ht="12" customHeight="1">
      <c r="A24" s="17" t="s">
        <v>5788</v>
      </c>
      <c r="B24" s="17" t="s">
        <v>7548</v>
      </c>
      <c r="C24" s="17"/>
      <c r="D24" s="20" t="s">
        <v>7547</v>
      </c>
      <c r="E24" s="17" t="s">
        <v>1516</v>
      </c>
      <c r="F24" s="18" t="s">
        <v>1800</v>
      </c>
      <c r="G24" s="19"/>
      <c r="H24">
        <f>VLOOKUP(B24,ex_all!$B$2:$G$3698,6,FALSE)</f>
        <v>0</v>
      </c>
    </row>
    <row r="25" spans="1:8" ht="12" customHeight="1">
      <c r="A25" s="17" t="s">
        <v>5788</v>
      </c>
      <c r="B25" s="17" t="s">
        <v>7549</v>
      </c>
      <c r="C25" s="17" t="s">
        <v>7550</v>
      </c>
      <c r="D25" s="17" t="s">
        <v>7551</v>
      </c>
      <c r="E25" s="17" t="s">
        <v>1516</v>
      </c>
      <c r="F25" s="17" t="s">
        <v>7550</v>
      </c>
      <c r="G25" s="19"/>
      <c r="H25">
        <f>VLOOKUP(B25,ex_all!$B$2:$G$3698,6,FALSE)</f>
        <v>0</v>
      </c>
    </row>
    <row r="26" spans="1:8" ht="12" customHeight="1">
      <c r="A26" s="17" t="s">
        <v>5788</v>
      </c>
      <c r="B26" s="17" t="s">
        <v>7552</v>
      </c>
      <c r="C26" s="17" t="s">
        <v>7550</v>
      </c>
      <c r="D26" s="17" t="s">
        <v>7551</v>
      </c>
      <c r="E26" s="17" t="s">
        <v>1516</v>
      </c>
      <c r="F26" s="17" t="s">
        <v>7550</v>
      </c>
      <c r="G26" s="19"/>
      <c r="H26">
        <f>VLOOKUP(B26,ex_all!$B$2:$G$3698,6,FALSE)</f>
        <v>0</v>
      </c>
    </row>
    <row r="27" spans="1:8" ht="12" customHeight="1">
      <c r="A27" s="17" t="s">
        <v>5788</v>
      </c>
      <c r="B27" s="17" t="s">
        <v>7553</v>
      </c>
      <c r="C27" s="17" t="s">
        <v>7554</v>
      </c>
      <c r="D27" s="20" t="s">
        <v>7555</v>
      </c>
      <c r="E27" s="17" t="s">
        <v>1516</v>
      </c>
      <c r="F27" s="18" t="s">
        <v>7554</v>
      </c>
      <c r="G27" s="17"/>
      <c r="H27">
        <f>VLOOKUP(B27,ex_all!$B$2:$G$3698,6,FALSE)</f>
        <v>0</v>
      </c>
    </row>
    <row r="28" spans="1:8" ht="12" customHeight="1">
      <c r="A28" s="17" t="s">
        <v>5788</v>
      </c>
      <c r="B28" s="17" t="s">
        <v>7556</v>
      </c>
      <c r="C28" s="17" t="s">
        <v>7557</v>
      </c>
      <c r="D28" s="17" t="s">
        <v>7558</v>
      </c>
      <c r="E28" s="17" t="s">
        <v>1516</v>
      </c>
      <c r="F28" s="17" t="s">
        <v>7557</v>
      </c>
      <c r="G28" s="19"/>
      <c r="H28">
        <f>VLOOKUP(B28,ex_all!$B$2:$G$3698,6,FALSE)</f>
        <v>0</v>
      </c>
    </row>
    <row r="29" spans="1:8" ht="12" customHeight="1">
      <c r="A29" s="17" t="s">
        <v>5788</v>
      </c>
      <c r="B29" s="17" t="s">
        <v>7559</v>
      </c>
      <c r="C29" s="17"/>
      <c r="D29" s="20" t="s">
        <v>7560</v>
      </c>
      <c r="E29" s="17" t="s">
        <v>1516</v>
      </c>
      <c r="F29" s="18" t="s">
        <v>7562</v>
      </c>
      <c r="G29" s="19"/>
      <c r="H29">
        <f>VLOOKUP(B29,ex_all!$B$2:$G$3698,6,FALSE)</f>
        <v>0</v>
      </c>
    </row>
    <row r="30" spans="1:8" ht="12" customHeight="1">
      <c r="A30" s="17" t="s">
        <v>5788</v>
      </c>
      <c r="B30" s="17" t="s">
        <v>7563</v>
      </c>
      <c r="C30" s="17"/>
      <c r="D30" s="20" t="s">
        <v>7560</v>
      </c>
      <c r="E30" s="17" t="s">
        <v>1516</v>
      </c>
      <c r="F30" s="18" t="s">
        <v>7562</v>
      </c>
      <c r="G30" s="19"/>
      <c r="H30">
        <f>VLOOKUP(B30,ex_all!$B$2:$G$3698,6,FALSE)</f>
        <v>0</v>
      </c>
    </row>
    <row r="31" spans="1:8" ht="12" customHeight="1">
      <c r="A31" s="17" t="s">
        <v>5788</v>
      </c>
      <c r="B31" s="17" t="s">
        <v>7564</v>
      </c>
      <c r="C31" s="17" t="s">
        <v>7565</v>
      </c>
      <c r="D31" s="17" t="s">
        <v>7566</v>
      </c>
      <c r="E31" s="17" t="s">
        <v>1516</v>
      </c>
      <c r="F31" s="17" t="s">
        <v>7565</v>
      </c>
      <c r="G31" s="19"/>
      <c r="H31">
        <f>VLOOKUP(B31,ex_all!$B$2:$G$3698,6,FALSE)</f>
        <v>0</v>
      </c>
    </row>
    <row r="32" spans="1:8" ht="12" customHeight="1">
      <c r="A32" s="17" t="s">
        <v>5788</v>
      </c>
      <c r="B32" s="17" t="s">
        <v>7567</v>
      </c>
      <c r="C32" s="17" t="s">
        <v>7565</v>
      </c>
      <c r="D32" s="17" t="s">
        <v>7566</v>
      </c>
      <c r="E32" s="17" t="s">
        <v>1516</v>
      </c>
      <c r="F32" s="17" t="s">
        <v>7565</v>
      </c>
      <c r="G32" s="19"/>
      <c r="H32">
        <f>VLOOKUP(B32,ex_all!$B$2:$G$3698,6,FALSE)</f>
        <v>0</v>
      </c>
    </row>
    <row r="33" spans="1:8" ht="12" customHeight="1">
      <c r="A33" s="17" t="s">
        <v>5788</v>
      </c>
      <c r="B33" s="17" t="s">
        <v>7568</v>
      </c>
      <c r="C33" s="17" t="s">
        <v>7569</v>
      </c>
      <c r="D33" s="17" t="s">
        <v>7570</v>
      </c>
      <c r="E33" s="17" t="s">
        <v>1516</v>
      </c>
      <c r="F33" s="17" t="s">
        <v>7569</v>
      </c>
      <c r="G33" s="19"/>
      <c r="H33">
        <f>VLOOKUP(B33,ex_all!$B$2:$G$3698,6,FALSE)</f>
        <v>0</v>
      </c>
    </row>
    <row r="34" spans="1:8" ht="12" customHeight="1">
      <c r="A34" s="17" t="s">
        <v>5788</v>
      </c>
      <c r="B34" s="17" t="s">
        <v>7571</v>
      </c>
      <c r="C34" s="17" t="s">
        <v>7572</v>
      </c>
      <c r="D34" s="17" t="s">
        <v>7573</v>
      </c>
      <c r="E34" s="17" t="s">
        <v>1516</v>
      </c>
      <c r="F34" s="18" t="s">
        <v>7574</v>
      </c>
      <c r="G34" s="17"/>
      <c r="H34">
        <f>VLOOKUP(B34,ex_all!$B$2:$G$3698,6,FALSE)</f>
        <v>0</v>
      </c>
    </row>
    <row r="35" spans="1:8" ht="12" customHeight="1">
      <c r="A35" s="17" t="s">
        <v>5788</v>
      </c>
      <c r="B35" s="17" t="s">
        <v>7575</v>
      </c>
      <c r="C35" s="17" t="s">
        <v>7572</v>
      </c>
      <c r="D35" s="17" t="s">
        <v>7573</v>
      </c>
      <c r="E35" s="17" t="s">
        <v>1516</v>
      </c>
      <c r="F35" s="18" t="s">
        <v>7574</v>
      </c>
      <c r="G35" s="19"/>
      <c r="H35">
        <f>VLOOKUP(B35,ex_all!$B$2:$G$3698,6,FALSE)</f>
        <v>0</v>
      </c>
    </row>
    <row r="36" spans="1:8" ht="12" customHeight="1">
      <c r="A36" s="17" t="s">
        <v>5788</v>
      </c>
      <c r="B36" s="17" t="s">
        <v>7576</v>
      </c>
      <c r="C36" s="17" t="s">
        <v>7572</v>
      </c>
      <c r="D36" s="17" t="s">
        <v>7573</v>
      </c>
      <c r="E36" s="17" t="s">
        <v>1516</v>
      </c>
      <c r="F36" s="18" t="s">
        <v>7574</v>
      </c>
      <c r="G36" s="19"/>
      <c r="H36">
        <f>VLOOKUP(B36,ex_all!$B$2:$G$3698,6,FALSE)</f>
        <v>0</v>
      </c>
    </row>
    <row r="37" spans="1:8" ht="12" customHeight="1">
      <c r="A37" s="17" t="s">
        <v>5788</v>
      </c>
      <c r="B37" s="17" t="s">
        <v>7577</v>
      </c>
      <c r="C37" s="17" t="s">
        <v>7572</v>
      </c>
      <c r="D37" s="17" t="s">
        <v>7573</v>
      </c>
      <c r="E37" s="17" t="s">
        <v>1516</v>
      </c>
      <c r="F37" s="18" t="s">
        <v>7574</v>
      </c>
      <c r="G37" s="19"/>
      <c r="H37">
        <f>VLOOKUP(B37,ex_all!$B$2:$G$3698,6,FALSE)</f>
        <v>0</v>
      </c>
    </row>
    <row r="38" spans="1:8" ht="12" customHeight="1">
      <c r="A38" s="17" t="s">
        <v>5788</v>
      </c>
      <c r="B38" s="17" t="s">
        <v>7578</v>
      </c>
      <c r="C38" s="17" t="s">
        <v>7572</v>
      </c>
      <c r="D38" s="17" t="s">
        <v>7573</v>
      </c>
      <c r="E38" s="17" t="s">
        <v>1516</v>
      </c>
      <c r="F38" s="18" t="s">
        <v>7574</v>
      </c>
      <c r="G38" s="19"/>
      <c r="H38">
        <f>VLOOKUP(B38,ex_all!$B$2:$G$3698,6,FALSE)</f>
        <v>0</v>
      </c>
    </row>
    <row r="39" spans="1:8" ht="12" customHeight="1">
      <c r="A39" s="17" t="s">
        <v>5788</v>
      </c>
      <c r="B39" s="17" t="s">
        <v>7579</v>
      </c>
      <c r="C39" s="17" t="s">
        <v>7580</v>
      </c>
      <c r="D39" s="20" t="s">
        <v>7573</v>
      </c>
      <c r="E39" s="17" t="s">
        <v>1516</v>
      </c>
      <c r="F39" s="18" t="s">
        <v>7574</v>
      </c>
      <c r="G39" s="19"/>
      <c r="H39">
        <f>VLOOKUP(B39,ex_all!$B$2:$G$3698,6,FALSE)</f>
        <v>0</v>
      </c>
    </row>
    <row r="40" spans="1:8" ht="12" customHeight="1">
      <c r="A40" s="17" t="s">
        <v>5788</v>
      </c>
      <c r="B40" s="17" t="s">
        <v>7581</v>
      </c>
      <c r="C40" s="17"/>
      <c r="D40" s="20" t="s">
        <v>7573</v>
      </c>
      <c r="E40" s="17" t="s">
        <v>1516</v>
      </c>
      <c r="F40" s="18" t="s">
        <v>7574</v>
      </c>
      <c r="G40" s="19"/>
      <c r="H40">
        <f>VLOOKUP(B40,ex_all!$B$2:$G$3698,6,FALSE)</f>
        <v>0</v>
      </c>
    </row>
    <row r="41" spans="1:8" ht="12" customHeight="1">
      <c r="A41" s="17" t="s">
        <v>5788</v>
      </c>
      <c r="B41" s="17" t="s">
        <v>7582</v>
      </c>
      <c r="C41" s="17"/>
      <c r="D41" s="20" t="s">
        <v>7573</v>
      </c>
      <c r="E41" s="17" t="s">
        <v>1516</v>
      </c>
      <c r="F41" s="18" t="s">
        <v>7574</v>
      </c>
      <c r="G41" s="19"/>
      <c r="H41">
        <f>VLOOKUP(B41,ex_all!$B$2:$G$3698,6,FALSE)</f>
        <v>0</v>
      </c>
    </row>
    <row r="42" spans="1:8" ht="12" customHeight="1">
      <c r="A42" s="17" t="s">
        <v>5788</v>
      </c>
      <c r="B42" s="17" t="s">
        <v>7583</v>
      </c>
      <c r="C42" s="17"/>
      <c r="D42" s="20" t="s">
        <v>7573</v>
      </c>
      <c r="E42" s="17" t="s">
        <v>1516</v>
      </c>
      <c r="F42" s="18" t="s">
        <v>7574</v>
      </c>
      <c r="G42" s="19"/>
      <c r="H42">
        <f>VLOOKUP(B42,ex_all!$B$2:$G$3698,6,FALSE)</f>
        <v>0</v>
      </c>
    </row>
    <row r="43" spans="1:8" ht="12" customHeight="1">
      <c r="A43" s="17" t="s">
        <v>5788</v>
      </c>
      <c r="B43" s="17" t="s">
        <v>7584</v>
      </c>
      <c r="C43" s="17" t="s">
        <v>7585</v>
      </c>
      <c r="D43" s="20" t="s">
        <v>7586</v>
      </c>
      <c r="E43" s="17" t="s">
        <v>1516</v>
      </c>
      <c r="F43" s="17" t="s">
        <v>7587</v>
      </c>
      <c r="G43" s="23" t="s">
        <v>5733</v>
      </c>
      <c r="H43" t="str">
        <f>VLOOKUP(B43,ex_all!$B$2:$G$3698,6,FALSE)</f>
        <v>F</v>
      </c>
    </row>
    <row r="44" spans="1:8" ht="12" customHeight="1">
      <c r="A44" s="17" t="s">
        <v>5788</v>
      </c>
      <c r="B44" s="17" t="s">
        <v>7588</v>
      </c>
      <c r="C44" s="17" t="s">
        <v>7585</v>
      </c>
      <c r="D44" s="20" t="s">
        <v>7586</v>
      </c>
      <c r="E44" s="17" t="s">
        <v>1516</v>
      </c>
      <c r="F44" s="17" t="s">
        <v>7587</v>
      </c>
      <c r="G44" s="23" t="s">
        <v>5733</v>
      </c>
      <c r="H44" t="str">
        <f>VLOOKUP(B44,ex_all!$B$2:$G$3698,6,FALSE)</f>
        <v>F</v>
      </c>
    </row>
    <row r="45" spans="1:8" ht="12" customHeight="1">
      <c r="A45" s="17" t="s">
        <v>5788</v>
      </c>
      <c r="B45" s="17" t="s">
        <v>7589</v>
      </c>
      <c r="C45" s="17" t="s">
        <v>7590</v>
      </c>
      <c r="D45" s="20" t="s">
        <v>7591</v>
      </c>
      <c r="E45" s="17" t="s">
        <v>1516</v>
      </c>
      <c r="F45" s="17" t="s">
        <v>7592</v>
      </c>
      <c r="G45" s="23" t="s">
        <v>5733</v>
      </c>
      <c r="H45" t="str">
        <f>VLOOKUP(B45,ex_all!$B$2:$G$3698,6,FALSE)</f>
        <v>F</v>
      </c>
    </row>
    <row r="46" spans="1:8" ht="12" customHeight="1">
      <c r="A46" s="17" t="s">
        <v>5788</v>
      </c>
      <c r="B46" s="17" t="s">
        <v>7593</v>
      </c>
      <c r="C46" s="17" t="s">
        <v>7594</v>
      </c>
      <c r="D46" s="17" t="s">
        <v>7595</v>
      </c>
      <c r="E46" s="17" t="s">
        <v>1516</v>
      </c>
      <c r="F46" s="17" t="s">
        <v>7596</v>
      </c>
      <c r="G46" s="19"/>
      <c r="H46">
        <f>VLOOKUP(B46,ex_all!$B$2:$G$3698,6,FALSE)</f>
        <v>0</v>
      </c>
    </row>
    <row r="47" spans="1:8" ht="12" customHeight="1">
      <c r="A47" s="17" t="s">
        <v>5788</v>
      </c>
      <c r="B47" s="17" t="s">
        <v>7597</v>
      </c>
      <c r="C47" s="17" t="s">
        <v>7594</v>
      </c>
      <c r="D47" s="17" t="s">
        <v>7595</v>
      </c>
      <c r="E47" s="17" t="s">
        <v>1516</v>
      </c>
      <c r="F47" s="17" t="s">
        <v>7596</v>
      </c>
      <c r="G47" s="17"/>
      <c r="H47">
        <f>VLOOKUP(B47,ex_all!$B$2:$G$3698,6,FALSE)</f>
        <v>0</v>
      </c>
    </row>
    <row r="48" spans="1:8" ht="12" customHeight="1">
      <c r="A48" s="17" t="s">
        <v>5788</v>
      </c>
      <c r="B48" s="17" t="s">
        <v>7598</v>
      </c>
      <c r="C48" s="17" t="s">
        <v>7594</v>
      </c>
      <c r="D48" s="17" t="s">
        <v>7595</v>
      </c>
      <c r="E48" s="17" t="s">
        <v>1516</v>
      </c>
      <c r="F48" s="17" t="s">
        <v>7596</v>
      </c>
      <c r="G48" s="17"/>
      <c r="H48">
        <f>VLOOKUP(B48,ex_all!$B$2:$G$3698,6,FALSE)</f>
        <v>0</v>
      </c>
    </row>
    <row r="49" spans="1:8" ht="12" customHeight="1">
      <c r="A49" s="17" t="s">
        <v>5788</v>
      </c>
      <c r="B49" s="17" t="s">
        <v>7599</v>
      </c>
      <c r="C49" s="17" t="s">
        <v>7600</v>
      </c>
      <c r="D49" s="20" t="s">
        <v>7601</v>
      </c>
      <c r="E49" s="17" t="s">
        <v>1516</v>
      </c>
      <c r="F49" s="17" t="s">
        <v>1745</v>
      </c>
      <c r="G49" s="19"/>
      <c r="H49">
        <f>VLOOKUP(B49,ex_all!$B$2:$G$3698,6,FALSE)</f>
        <v>0</v>
      </c>
    </row>
    <row r="50" spans="1:8" ht="12" customHeight="1">
      <c r="A50" s="17" t="s">
        <v>5788</v>
      </c>
      <c r="B50" s="17" t="s">
        <v>7602</v>
      </c>
      <c r="C50" s="17" t="s">
        <v>7603</v>
      </c>
      <c r="D50" s="20" t="s">
        <v>7604</v>
      </c>
      <c r="E50" s="17" t="s">
        <v>1516</v>
      </c>
      <c r="F50" s="18" t="s">
        <v>7606</v>
      </c>
      <c r="G50" s="19"/>
      <c r="H50">
        <f>VLOOKUP(B50,ex_all!$B$2:$G$3698,6,FALSE)</f>
        <v>0</v>
      </c>
    </row>
    <row r="51" spans="1:8" ht="12" customHeight="1">
      <c r="A51" s="17" t="s">
        <v>5788</v>
      </c>
      <c r="B51" s="17" t="s">
        <v>7607</v>
      </c>
      <c r="C51" s="17" t="s">
        <v>7608</v>
      </c>
      <c r="D51" s="20" t="s">
        <v>7609</v>
      </c>
      <c r="E51" s="17" t="s">
        <v>1516</v>
      </c>
      <c r="F51" s="17" t="s">
        <v>3320</v>
      </c>
      <c r="G51" s="19"/>
      <c r="H51">
        <f>VLOOKUP(B51,ex_all!$B$2:$G$3698,6,FALSE)</f>
        <v>0</v>
      </c>
    </row>
    <row r="52" spans="1:8" ht="12" customHeight="1">
      <c r="A52" s="17" t="s">
        <v>5788</v>
      </c>
      <c r="B52" s="17" t="s">
        <v>7610</v>
      </c>
      <c r="C52" s="17" t="s">
        <v>2521</v>
      </c>
      <c r="D52" s="20" t="s">
        <v>7609</v>
      </c>
      <c r="E52" s="17" t="s">
        <v>1516</v>
      </c>
      <c r="F52" s="17" t="s">
        <v>3320</v>
      </c>
      <c r="G52" s="19"/>
      <c r="H52">
        <f>VLOOKUP(B52,ex_all!$B$2:$G$3698,6,FALSE)</f>
        <v>0</v>
      </c>
    </row>
    <row r="53" spans="1:8" ht="12" customHeight="1">
      <c r="A53" s="17" t="s">
        <v>5788</v>
      </c>
      <c r="B53" s="17" t="s">
        <v>7611</v>
      </c>
      <c r="C53" s="17" t="s">
        <v>2521</v>
      </c>
      <c r="D53" s="20" t="s">
        <v>7609</v>
      </c>
      <c r="E53" s="17" t="s">
        <v>1516</v>
      </c>
      <c r="F53" s="17" t="s">
        <v>3320</v>
      </c>
      <c r="G53" s="19"/>
      <c r="H53">
        <f>VLOOKUP(B53,ex_all!$B$2:$G$3698,6,FALSE)</f>
        <v>0</v>
      </c>
    </row>
    <row r="54" spans="1:8" ht="12" customHeight="1">
      <c r="A54" s="17" t="s">
        <v>5788</v>
      </c>
      <c r="B54" s="17" t="s">
        <v>7612</v>
      </c>
      <c r="C54" s="17" t="s">
        <v>7613</v>
      </c>
      <c r="D54" s="20" t="s">
        <v>7614</v>
      </c>
      <c r="E54" s="17" t="s">
        <v>1516</v>
      </c>
      <c r="F54" s="17" t="s">
        <v>7615</v>
      </c>
      <c r="G54" s="19"/>
      <c r="H54">
        <f>VLOOKUP(B54,ex_all!$B$2:$G$3698,6,FALSE)</f>
        <v>0</v>
      </c>
    </row>
    <row r="55" spans="1:8" ht="12" customHeight="1">
      <c r="A55" s="17" t="s">
        <v>5788</v>
      </c>
      <c r="B55" s="17" t="s">
        <v>7616</v>
      </c>
      <c r="C55" s="17" t="s">
        <v>7617</v>
      </c>
      <c r="D55" s="17" t="s">
        <v>7618</v>
      </c>
      <c r="E55" s="17" t="s">
        <v>1516</v>
      </c>
      <c r="F55" s="18" t="s">
        <v>7619</v>
      </c>
      <c r="G55" s="19"/>
      <c r="H55">
        <f>VLOOKUP(B55,ex_all!$B$2:$G$3698,6,FALSE)</f>
        <v>0</v>
      </c>
    </row>
    <row r="56" spans="1:8" ht="12" customHeight="1">
      <c r="A56" s="17" t="s">
        <v>5788</v>
      </c>
      <c r="B56" s="17" t="s">
        <v>7620</v>
      </c>
      <c r="C56" s="17" t="s">
        <v>7621</v>
      </c>
      <c r="D56" s="17" t="s">
        <v>7622</v>
      </c>
      <c r="E56" s="17" t="s">
        <v>1516</v>
      </c>
      <c r="F56" s="17" t="s">
        <v>7621</v>
      </c>
      <c r="G56" s="17"/>
      <c r="H56">
        <f>VLOOKUP(B56,ex_all!$B$2:$G$3698,6,FALSE)</f>
        <v>0</v>
      </c>
    </row>
    <row r="57" spans="1:8" ht="12" customHeight="1">
      <c r="A57" s="17" t="s">
        <v>5788</v>
      </c>
      <c r="B57" s="17" t="s">
        <v>7623</v>
      </c>
      <c r="C57" s="17" t="s">
        <v>7621</v>
      </c>
      <c r="D57" s="17" t="s">
        <v>7622</v>
      </c>
      <c r="E57" s="17" t="s">
        <v>1516</v>
      </c>
      <c r="F57" s="17" t="s">
        <v>7621</v>
      </c>
      <c r="G57" s="17"/>
      <c r="H57">
        <f>VLOOKUP(B57,ex_all!$B$2:$G$3698,6,FALSE)</f>
        <v>0</v>
      </c>
    </row>
    <row r="58" spans="1:8" ht="12" customHeight="1">
      <c r="A58" s="17" t="s">
        <v>5788</v>
      </c>
      <c r="B58" s="17" t="s">
        <v>7624</v>
      </c>
      <c r="C58" s="17" t="s">
        <v>7625</v>
      </c>
      <c r="D58" s="20" t="s">
        <v>7626</v>
      </c>
      <c r="E58" s="17" t="s">
        <v>1516</v>
      </c>
      <c r="F58" s="18" t="s">
        <v>7627</v>
      </c>
      <c r="G58" s="19"/>
      <c r="H58">
        <f>VLOOKUP(B58,ex_all!$B$2:$G$3698,6,FALSE)</f>
        <v>0</v>
      </c>
    </row>
    <row r="59" spans="1:8" ht="12" customHeight="1">
      <c r="A59" s="17" t="s">
        <v>5788</v>
      </c>
      <c r="B59" s="17" t="s">
        <v>7628</v>
      </c>
      <c r="C59" s="17"/>
      <c r="D59" s="20" t="s">
        <v>7629</v>
      </c>
      <c r="E59" s="17" t="s">
        <v>1516</v>
      </c>
      <c r="F59" s="18" t="s">
        <v>4284</v>
      </c>
      <c r="G59" s="19"/>
      <c r="H59">
        <f>VLOOKUP(B59,ex_all!$B$2:$G$3698,6,FALSE)</f>
        <v>0</v>
      </c>
    </row>
    <row r="60" spans="1:8" ht="12" customHeight="1">
      <c r="A60" s="17" t="s">
        <v>5788</v>
      </c>
      <c r="B60" s="17" t="s">
        <v>7631</v>
      </c>
      <c r="C60" s="17" t="s">
        <v>15</v>
      </c>
      <c r="D60" s="20" t="s">
        <v>7632</v>
      </c>
      <c r="E60" s="17" t="s">
        <v>1516</v>
      </c>
      <c r="F60" s="17" t="s">
        <v>7633</v>
      </c>
      <c r="G60" s="19"/>
      <c r="H60">
        <f>VLOOKUP(B60,ex_all!$B$2:$G$3698,6,FALSE)</f>
        <v>0</v>
      </c>
    </row>
    <row r="61" spans="1:8" ht="12" customHeight="1">
      <c r="A61" s="17" t="s">
        <v>5788</v>
      </c>
      <c r="B61" s="17" t="s">
        <v>7634</v>
      </c>
      <c r="C61" s="17" t="s">
        <v>7635</v>
      </c>
      <c r="D61" s="17" t="s">
        <v>7636</v>
      </c>
      <c r="E61" s="17" t="s">
        <v>1516</v>
      </c>
      <c r="F61" s="18" t="s">
        <v>7637</v>
      </c>
      <c r="G61" s="17"/>
      <c r="H61">
        <f>VLOOKUP(B61,ex_all!$B$2:$G$3698,6,FALSE)</f>
        <v>0</v>
      </c>
    </row>
    <row r="62" spans="1:8" ht="12" customHeight="1">
      <c r="A62" s="17" t="s">
        <v>5788</v>
      </c>
      <c r="B62" s="17" t="s">
        <v>7638</v>
      </c>
      <c r="C62" s="17" t="s">
        <v>15</v>
      </c>
      <c r="D62" s="20" t="s">
        <v>7639</v>
      </c>
      <c r="E62" s="17" t="s">
        <v>1516</v>
      </c>
      <c r="F62" s="17" t="s">
        <v>7640</v>
      </c>
      <c r="G62" s="19"/>
      <c r="H62">
        <f>VLOOKUP(B62,ex_all!$B$2:$G$3698,6,FALSE)</f>
        <v>0</v>
      </c>
    </row>
    <row r="63" spans="1:8" ht="12" customHeight="1">
      <c r="A63" s="17" t="s">
        <v>5788</v>
      </c>
      <c r="B63" s="17" t="s">
        <v>7641</v>
      </c>
      <c r="C63" s="17" t="s">
        <v>3522</v>
      </c>
      <c r="D63" s="17" t="s">
        <v>3523</v>
      </c>
      <c r="E63" s="17" t="s">
        <v>1516</v>
      </c>
      <c r="F63" s="18" t="s">
        <v>3524</v>
      </c>
      <c r="G63" s="23" t="s">
        <v>5733</v>
      </c>
      <c r="H63" t="str">
        <f>VLOOKUP(B63,ex_all!$B$2:$G$3698,6,FALSE)</f>
        <v>F</v>
      </c>
    </row>
    <row r="64" spans="1:8" ht="12" customHeight="1">
      <c r="A64" s="17" t="s">
        <v>5788</v>
      </c>
      <c r="B64" s="17" t="s">
        <v>7642</v>
      </c>
      <c r="C64" s="17" t="s">
        <v>3522</v>
      </c>
      <c r="D64" s="17" t="s">
        <v>3523</v>
      </c>
      <c r="E64" s="17" t="s">
        <v>1516</v>
      </c>
      <c r="F64" s="18" t="s">
        <v>3524</v>
      </c>
      <c r="G64" s="23" t="s">
        <v>5733</v>
      </c>
      <c r="H64" t="str">
        <f>VLOOKUP(B64,ex_all!$B$2:$G$3698,6,FALSE)</f>
        <v>F</v>
      </c>
    </row>
    <row r="65" spans="1:8" ht="12" customHeight="1">
      <c r="A65" s="17" t="s">
        <v>5788</v>
      </c>
      <c r="B65" s="17" t="s">
        <v>7643</v>
      </c>
      <c r="C65" s="17" t="s">
        <v>7644</v>
      </c>
      <c r="D65" s="20" t="s">
        <v>7645</v>
      </c>
      <c r="E65" s="17" t="s">
        <v>1516</v>
      </c>
      <c r="F65" s="18" t="s">
        <v>2356</v>
      </c>
      <c r="G65" s="17" t="s">
        <v>5733</v>
      </c>
      <c r="H65" t="str">
        <f>VLOOKUP(B65,ex_all!$B$2:$G$3698,6,FALSE)</f>
        <v>F</v>
      </c>
    </row>
    <row r="66" spans="1:8" ht="12" customHeight="1">
      <c r="A66" s="17" t="s">
        <v>5788</v>
      </c>
      <c r="B66" s="17" t="s">
        <v>7646</v>
      </c>
      <c r="C66" s="17" t="s">
        <v>7647</v>
      </c>
      <c r="D66" s="20" t="s">
        <v>7648</v>
      </c>
      <c r="E66" s="17" t="s">
        <v>1516</v>
      </c>
      <c r="F66" s="17" t="s">
        <v>1634</v>
      </c>
      <c r="G66" s="19"/>
      <c r="H66">
        <f>VLOOKUP(B66,ex_all!$B$2:$G$3698,6,FALSE)</f>
        <v>0</v>
      </c>
    </row>
    <row r="67" spans="1:8" ht="12" customHeight="1">
      <c r="A67" s="17" t="s">
        <v>5788</v>
      </c>
      <c r="B67" s="17" t="s">
        <v>7649</v>
      </c>
      <c r="C67" s="17" t="s">
        <v>7650</v>
      </c>
      <c r="D67" s="20" t="s">
        <v>7648</v>
      </c>
      <c r="E67" s="17" t="s">
        <v>1516</v>
      </c>
      <c r="F67" s="17" t="s">
        <v>1634</v>
      </c>
      <c r="G67" s="19"/>
      <c r="H67">
        <f>VLOOKUP(B67,ex_all!$B$2:$G$3698,6,FALSE)</f>
        <v>0</v>
      </c>
    </row>
    <row r="68" spans="1:8" ht="12" customHeight="1">
      <c r="A68" s="17" t="s">
        <v>5788</v>
      </c>
      <c r="B68" s="17" t="s">
        <v>7651</v>
      </c>
      <c r="C68" s="17" t="s">
        <v>7652</v>
      </c>
      <c r="D68" s="20" t="s">
        <v>1690</v>
      </c>
      <c r="E68" s="17" t="s">
        <v>1516</v>
      </c>
      <c r="F68" s="17" t="s">
        <v>1634</v>
      </c>
      <c r="G68" s="19"/>
      <c r="H68">
        <f>VLOOKUP(B68,ex_all!$B$2:$G$3698,6,FALSE)</f>
        <v>0</v>
      </c>
    </row>
    <row r="69" spans="1:8" ht="12" customHeight="1">
      <c r="A69" s="17" t="s">
        <v>5788</v>
      </c>
      <c r="B69" s="17" t="s">
        <v>7653</v>
      </c>
      <c r="C69" s="17" t="s">
        <v>7652</v>
      </c>
      <c r="D69" s="20" t="s">
        <v>7648</v>
      </c>
      <c r="E69" s="17" t="s">
        <v>1516</v>
      </c>
      <c r="F69" s="17" t="s">
        <v>1634</v>
      </c>
      <c r="G69" s="19"/>
      <c r="H69">
        <f>VLOOKUP(B69,ex_all!$B$2:$G$3698,6,FALSE)</f>
        <v>0</v>
      </c>
    </row>
    <row r="70" spans="1:8" ht="12" customHeight="1">
      <c r="A70" s="17" t="s">
        <v>5788</v>
      </c>
      <c r="B70" s="17" t="s">
        <v>7654</v>
      </c>
      <c r="C70" s="17" t="s">
        <v>3619</v>
      </c>
      <c r="D70" s="20" t="s">
        <v>7648</v>
      </c>
      <c r="E70" s="17" t="s">
        <v>1516</v>
      </c>
      <c r="F70" s="17" t="s">
        <v>1634</v>
      </c>
      <c r="G70" s="19"/>
      <c r="H70">
        <f>VLOOKUP(B70,ex_all!$B$2:$G$3698,6,FALSE)</f>
        <v>0</v>
      </c>
    </row>
    <row r="71" spans="1:8" ht="12" customHeight="1">
      <c r="A71" s="17" t="s">
        <v>5788</v>
      </c>
      <c r="B71" s="17" t="s">
        <v>7655</v>
      </c>
      <c r="C71" s="17" t="s">
        <v>7647</v>
      </c>
      <c r="D71" s="20" t="s">
        <v>7648</v>
      </c>
      <c r="E71" s="17" t="s">
        <v>1516</v>
      </c>
      <c r="F71" s="17" t="s">
        <v>1634</v>
      </c>
      <c r="G71" s="19"/>
      <c r="H71">
        <f>VLOOKUP(B71,ex_all!$B$2:$G$3698,6,FALSE)</f>
        <v>0</v>
      </c>
    </row>
    <row r="72" spans="1:8" ht="12" customHeight="1">
      <c r="A72" s="17" t="s">
        <v>5788</v>
      </c>
      <c r="B72" s="17" t="s">
        <v>7656</v>
      </c>
      <c r="C72" s="17" t="s">
        <v>7657</v>
      </c>
      <c r="D72" s="20" t="s">
        <v>7648</v>
      </c>
      <c r="E72" s="17" t="s">
        <v>1516</v>
      </c>
      <c r="F72" s="17" t="s">
        <v>1634</v>
      </c>
      <c r="G72" s="19"/>
      <c r="H72">
        <f>VLOOKUP(B72,ex_all!$B$2:$G$3698,6,FALSE)</f>
        <v>0</v>
      </c>
    </row>
    <row r="73" spans="1:8" ht="12" customHeight="1">
      <c r="A73" s="17" t="s">
        <v>5788</v>
      </c>
      <c r="B73" s="17" t="s">
        <v>7658</v>
      </c>
      <c r="C73" s="17" t="s">
        <v>7659</v>
      </c>
      <c r="D73" s="20" t="s">
        <v>7648</v>
      </c>
      <c r="E73" s="17" t="s">
        <v>1516</v>
      </c>
      <c r="F73" s="17" t="s">
        <v>1634</v>
      </c>
      <c r="G73" s="19"/>
      <c r="H73">
        <f>VLOOKUP(B73,ex_all!$B$2:$G$3698,6,FALSE)</f>
        <v>0</v>
      </c>
    </row>
    <row r="74" spans="1:8" ht="12" customHeight="1">
      <c r="A74" s="17" t="s">
        <v>5788</v>
      </c>
      <c r="B74" s="17" t="s">
        <v>7660</v>
      </c>
      <c r="C74" s="17" t="s">
        <v>7661</v>
      </c>
      <c r="D74" s="20" t="s">
        <v>7648</v>
      </c>
      <c r="E74" s="17" t="s">
        <v>1516</v>
      </c>
      <c r="F74" s="17" t="s">
        <v>1634</v>
      </c>
      <c r="G74" s="19"/>
      <c r="H74">
        <f>VLOOKUP(B74,ex_all!$B$2:$G$3698,6,FALSE)</f>
        <v>0</v>
      </c>
    </row>
    <row r="75" spans="1:8" ht="12" customHeight="1">
      <c r="A75" s="17" t="s">
        <v>5788</v>
      </c>
      <c r="B75" s="17" t="s">
        <v>7662</v>
      </c>
      <c r="C75" s="17" t="s">
        <v>7652</v>
      </c>
      <c r="D75" s="20" t="s">
        <v>7648</v>
      </c>
      <c r="E75" s="17" t="s">
        <v>1516</v>
      </c>
      <c r="F75" s="17" t="s">
        <v>1634</v>
      </c>
      <c r="G75" s="19"/>
      <c r="H75">
        <f>VLOOKUP(B75,ex_all!$B$2:$G$3698,6,FALSE)</f>
        <v>0</v>
      </c>
    </row>
    <row r="76" spans="1:8" ht="12" customHeight="1">
      <c r="A76" s="17" t="s">
        <v>5788</v>
      </c>
      <c r="B76" s="17" t="s">
        <v>7663</v>
      </c>
      <c r="C76" s="17" t="s">
        <v>7664</v>
      </c>
      <c r="D76" s="20" t="s">
        <v>7648</v>
      </c>
      <c r="E76" s="17" t="s">
        <v>1516</v>
      </c>
      <c r="F76" s="17" t="s">
        <v>1634</v>
      </c>
      <c r="G76" s="19"/>
      <c r="H76">
        <f>VLOOKUP(B76,ex_all!$B$2:$G$3698,6,FALSE)</f>
        <v>0</v>
      </c>
    </row>
    <row r="77" spans="1:8" ht="12" customHeight="1">
      <c r="A77" s="17" t="s">
        <v>5788</v>
      </c>
      <c r="B77" s="17" t="s">
        <v>7665</v>
      </c>
      <c r="C77" s="17" t="s">
        <v>7666</v>
      </c>
      <c r="D77" s="20" t="s">
        <v>7667</v>
      </c>
      <c r="E77" s="17" t="s">
        <v>1516</v>
      </c>
      <c r="F77" s="17" t="s">
        <v>1637</v>
      </c>
      <c r="G77" s="19"/>
      <c r="H77">
        <f>VLOOKUP(B77,ex_all!$B$2:$G$3698,6,FALSE)</f>
        <v>0</v>
      </c>
    </row>
    <row r="78" spans="1:8" ht="12" customHeight="1">
      <c r="A78" s="17" t="s">
        <v>5788</v>
      </c>
      <c r="B78" s="17" t="s">
        <v>7668</v>
      </c>
      <c r="C78" s="17" t="s">
        <v>7666</v>
      </c>
      <c r="D78" s="20" t="s">
        <v>7667</v>
      </c>
      <c r="E78" s="17" t="s">
        <v>1516</v>
      </c>
      <c r="F78" s="17" t="s">
        <v>1637</v>
      </c>
      <c r="G78" s="19"/>
      <c r="H78">
        <f>VLOOKUP(B78,ex_all!$B$2:$G$3698,6,FALSE)</f>
        <v>0</v>
      </c>
    </row>
    <row r="79" spans="1:8" ht="12" customHeight="1">
      <c r="A79" s="17" t="s">
        <v>5788</v>
      </c>
      <c r="B79" s="17" t="s">
        <v>7669</v>
      </c>
      <c r="C79" s="17" t="s">
        <v>7666</v>
      </c>
      <c r="D79" s="20" t="s">
        <v>7667</v>
      </c>
      <c r="E79" s="17" t="s">
        <v>1516</v>
      </c>
      <c r="F79" s="17" t="s">
        <v>1637</v>
      </c>
      <c r="G79" s="19"/>
      <c r="H79">
        <f>VLOOKUP(B79,ex_all!$B$2:$G$3698,6,FALSE)</f>
        <v>0</v>
      </c>
    </row>
    <row r="80" spans="1:8" ht="12" customHeight="1">
      <c r="A80" s="17" t="s">
        <v>5788</v>
      </c>
      <c r="B80" s="17" t="s">
        <v>7670</v>
      </c>
      <c r="C80" s="17" t="s">
        <v>7671</v>
      </c>
      <c r="D80" s="20" t="s">
        <v>7667</v>
      </c>
      <c r="E80" s="17" t="s">
        <v>1516</v>
      </c>
      <c r="F80" s="17" t="s">
        <v>1637</v>
      </c>
      <c r="G80" s="19"/>
      <c r="H80">
        <f>VLOOKUP(B80,ex_all!$B$2:$G$3698,6,FALSE)</f>
        <v>0</v>
      </c>
    </row>
    <row r="81" spans="1:8" ht="12" customHeight="1">
      <c r="A81" s="17" t="s">
        <v>5788</v>
      </c>
      <c r="B81" s="17" t="s">
        <v>7672</v>
      </c>
      <c r="C81" s="17" t="s">
        <v>7671</v>
      </c>
      <c r="D81" s="20" t="s">
        <v>7667</v>
      </c>
      <c r="E81" s="17" t="s">
        <v>1516</v>
      </c>
      <c r="F81" s="17" t="s">
        <v>1637</v>
      </c>
      <c r="G81" s="19"/>
      <c r="H81">
        <f>VLOOKUP(B81,ex_all!$B$2:$G$3698,6,FALSE)</f>
        <v>0</v>
      </c>
    </row>
    <row r="82" spans="1:8" ht="12" customHeight="1">
      <c r="A82" s="17" t="s">
        <v>5788</v>
      </c>
      <c r="B82" s="17" t="s">
        <v>7673</v>
      </c>
      <c r="C82" s="17" t="s">
        <v>7674</v>
      </c>
      <c r="D82" s="20" t="s">
        <v>7667</v>
      </c>
      <c r="E82" s="17" t="s">
        <v>1516</v>
      </c>
      <c r="F82" s="17" t="s">
        <v>1637</v>
      </c>
      <c r="G82" s="19"/>
      <c r="H82">
        <f>VLOOKUP(B82,ex_all!$B$2:$G$3698,6,FALSE)</f>
        <v>0</v>
      </c>
    </row>
    <row r="83" spans="1:8" ht="12" customHeight="1">
      <c r="A83" s="17" t="s">
        <v>5788</v>
      </c>
      <c r="B83" s="17" t="s">
        <v>7675</v>
      </c>
      <c r="C83" s="17" t="s">
        <v>7676</v>
      </c>
      <c r="D83" s="20" t="s">
        <v>7677</v>
      </c>
      <c r="E83" s="17" t="s">
        <v>1516</v>
      </c>
      <c r="F83" s="17" t="s">
        <v>7661</v>
      </c>
      <c r="G83" s="19"/>
      <c r="H83">
        <f>VLOOKUP(B83,ex_all!$B$2:$G$3698,6,FALSE)</f>
        <v>0</v>
      </c>
    </row>
    <row r="84" spans="1:8" ht="12" customHeight="1">
      <c r="A84" s="17" t="s">
        <v>5788</v>
      </c>
      <c r="B84" s="17" t="s">
        <v>7678</v>
      </c>
      <c r="C84" s="17" t="s">
        <v>7676</v>
      </c>
      <c r="D84" s="20" t="s">
        <v>7677</v>
      </c>
      <c r="E84" s="17" t="s">
        <v>1516</v>
      </c>
      <c r="F84" s="17" t="s">
        <v>7661</v>
      </c>
      <c r="G84" s="19"/>
      <c r="H84">
        <f>VLOOKUP(B84,ex_all!$B$2:$G$3698,6,FALSE)</f>
        <v>0</v>
      </c>
    </row>
    <row r="85" spans="1:8" ht="12" customHeight="1">
      <c r="A85" s="17" t="s">
        <v>5788</v>
      </c>
      <c r="B85" s="17" t="s">
        <v>7679</v>
      </c>
      <c r="C85" s="17" t="s">
        <v>2507</v>
      </c>
      <c r="D85" s="17" t="s">
        <v>7680</v>
      </c>
      <c r="E85" s="17" t="s">
        <v>1516</v>
      </c>
      <c r="F85" s="17" t="s">
        <v>2507</v>
      </c>
      <c r="G85" s="17"/>
      <c r="H85">
        <f>VLOOKUP(B85,ex_all!$B$2:$G$3698,6,FALSE)</f>
        <v>0</v>
      </c>
    </row>
    <row r="86" spans="1:8" ht="12" customHeight="1">
      <c r="A86" s="17" t="s">
        <v>5788</v>
      </c>
      <c r="B86" s="17" t="s">
        <v>7681</v>
      </c>
      <c r="C86" s="17" t="s">
        <v>2504</v>
      </c>
      <c r="D86" s="17" t="s">
        <v>2503</v>
      </c>
      <c r="E86" s="17" t="s">
        <v>1516</v>
      </c>
      <c r="F86" s="17" t="s">
        <v>2504</v>
      </c>
      <c r="G86" s="17"/>
      <c r="H86">
        <f>VLOOKUP(B86,ex_all!$B$2:$G$3698,6,FALSE)</f>
        <v>0</v>
      </c>
    </row>
    <row r="87" spans="1:8" ht="12" customHeight="1">
      <c r="A87" s="17" t="s">
        <v>5788</v>
      </c>
      <c r="B87" s="17" t="s">
        <v>7682</v>
      </c>
      <c r="C87" s="17" t="s">
        <v>1641</v>
      </c>
      <c r="D87" s="20" t="s">
        <v>1640</v>
      </c>
      <c r="E87" s="17" t="s">
        <v>1516</v>
      </c>
      <c r="F87" s="18" t="s">
        <v>1641</v>
      </c>
      <c r="G87" s="17"/>
      <c r="H87">
        <f>VLOOKUP(B87,ex_all!$B$2:$G$3698,6,FALSE)</f>
        <v>0</v>
      </c>
    </row>
    <row r="88" spans="1:8" ht="12" customHeight="1">
      <c r="A88" s="17" t="s">
        <v>5788</v>
      </c>
      <c r="B88" s="17" t="s">
        <v>7683</v>
      </c>
      <c r="C88" s="17" t="s">
        <v>7684</v>
      </c>
      <c r="D88" s="20" t="s">
        <v>7685</v>
      </c>
      <c r="E88" s="17" t="s">
        <v>1516</v>
      </c>
      <c r="F88" s="17" t="s">
        <v>1641</v>
      </c>
      <c r="G88" s="19"/>
      <c r="H88">
        <f>VLOOKUP(B88,ex_all!$B$2:$G$3698,6,FALSE)</f>
        <v>0</v>
      </c>
    </row>
    <row r="89" spans="1:8" ht="12" customHeight="1">
      <c r="A89" s="17" t="s">
        <v>5788</v>
      </c>
      <c r="B89" s="17" t="s">
        <v>7686</v>
      </c>
      <c r="C89" s="17" t="s">
        <v>7684</v>
      </c>
      <c r="D89" s="20" t="s">
        <v>7687</v>
      </c>
      <c r="E89" s="17" t="s">
        <v>1516</v>
      </c>
      <c r="F89" s="17" t="s">
        <v>1641</v>
      </c>
      <c r="G89" s="19"/>
      <c r="H89">
        <f>VLOOKUP(B89,ex_all!$B$2:$G$3698,6,FALSE)</f>
        <v>0</v>
      </c>
    </row>
    <row r="90" spans="1:8" ht="12" customHeight="1">
      <c r="A90" s="17" t="s">
        <v>5788</v>
      </c>
      <c r="B90" s="17" t="s">
        <v>7688</v>
      </c>
      <c r="C90" s="17" t="s">
        <v>2315</v>
      </c>
      <c r="D90" s="20" t="s">
        <v>7685</v>
      </c>
      <c r="E90" s="17" t="s">
        <v>1516</v>
      </c>
      <c r="F90" s="17" t="s">
        <v>1641</v>
      </c>
      <c r="G90" s="19"/>
      <c r="H90">
        <f>VLOOKUP(B90,ex_all!$B$2:$G$3698,6,FALSE)</f>
        <v>0</v>
      </c>
    </row>
    <row r="91" spans="1:8" ht="12" customHeight="1">
      <c r="A91" s="17" t="s">
        <v>5788</v>
      </c>
      <c r="B91" s="17" t="s">
        <v>7689</v>
      </c>
      <c r="C91" s="17" t="s">
        <v>2315</v>
      </c>
      <c r="D91" s="20" t="s">
        <v>7685</v>
      </c>
      <c r="E91" s="17" t="s">
        <v>1516</v>
      </c>
      <c r="F91" s="17" t="s">
        <v>1641</v>
      </c>
      <c r="G91" s="19"/>
      <c r="H91">
        <f>VLOOKUP(B91,ex_all!$B$2:$G$3698,6,FALSE)</f>
        <v>0</v>
      </c>
    </row>
    <row r="92" spans="1:8" ht="12" customHeight="1">
      <c r="A92" s="17" t="s">
        <v>5788</v>
      </c>
      <c r="B92" s="17" t="s">
        <v>7690</v>
      </c>
      <c r="C92" s="17" t="s">
        <v>7691</v>
      </c>
      <c r="D92" s="17" t="s">
        <v>7692</v>
      </c>
      <c r="E92" s="17" t="s">
        <v>1516</v>
      </c>
      <c r="F92" s="17" t="s">
        <v>7691</v>
      </c>
      <c r="G92" s="17"/>
      <c r="H92">
        <f>VLOOKUP(B92,ex_all!$B$2:$G$3698,6,FALSE)</f>
        <v>0</v>
      </c>
    </row>
    <row r="93" spans="1:8" ht="12" customHeight="1">
      <c r="A93" s="17" t="s">
        <v>5788</v>
      </c>
      <c r="B93" s="17" t="s">
        <v>7693</v>
      </c>
      <c r="C93" s="17" t="s">
        <v>7694</v>
      </c>
      <c r="D93" s="20" t="s">
        <v>7695</v>
      </c>
      <c r="E93" s="17" t="s">
        <v>1516</v>
      </c>
      <c r="F93" s="17" t="s">
        <v>2276</v>
      </c>
      <c r="G93" s="19"/>
      <c r="H93">
        <f>VLOOKUP(B93,ex_all!$B$2:$G$3698,6,FALSE)</f>
        <v>0</v>
      </c>
    </row>
    <row r="94" spans="1:8" ht="12" customHeight="1">
      <c r="A94" s="17" t="s">
        <v>5788</v>
      </c>
      <c r="B94" s="17" t="s">
        <v>7696</v>
      </c>
      <c r="C94" s="17" t="s">
        <v>7697</v>
      </c>
      <c r="D94" s="17" t="s">
        <v>7698</v>
      </c>
      <c r="E94" s="17" t="s">
        <v>1516</v>
      </c>
      <c r="F94" s="17" t="s">
        <v>7697</v>
      </c>
      <c r="G94" s="17"/>
      <c r="H94">
        <f>VLOOKUP(B94,ex_all!$B$2:$G$3698,6,FALSE)</f>
        <v>0</v>
      </c>
    </row>
    <row r="95" spans="1:8" ht="12" customHeight="1">
      <c r="A95" s="17" t="s">
        <v>5788</v>
      </c>
      <c r="B95" s="17" t="s">
        <v>7699</v>
      </c>
      <c r="C95" s="17" t="s">
        <v>7700</v>
      </c>
      <c r="D95" s="20" t="s">
        <v>7701</v>
      </c>
      <c r="E95" s="17" t="s">
        <v>1516</v>
      </c>
      <c r="F95" s="17" t="s">
        <v>5501</v>
      </c>
      <c r="G95" s="19"/>
      <c r="H95">
        <f>VLOOKUP(B95,ex_all!$B$2:$G$3698,6,FALSE)</f>
        <v>0</v>
      </c>
    </row>
    <row r="96" spans="1:8" ht="12" customHeight="1">
      <c r="A96" s="17" t="s">
        <v>5788</v>
      </c>
      <c r="B96" s="17" t="s">
        <v>7702</v>
      </c>
      <c r="C96" s="17" t="s">
        <v>7703</v>
      </c>
      <c r="D96" s="17" t="s">
        <v>7704</v>
      </c>
      <c r="E96" s="17" t="s">
        <v>1516</v>
      </c>
      <c r="F96" s="18" t="s">
        <v>5497</v>
      </c>
      <c r="G96" s="17"/>
      <c r="H96">
        <f>VLOOKUP(B96,ex_all!$B$2:$G$3698,6,FALSE)</f>
        <v>0</v>
      </c>
    </row>
    <row r="97" spans="1:8" ht="12" customHeight="1">
      <c r="A97" s="17" t="s">
        <v>5788</v>
      </c>
      <c r="B97" s="17" t="s">
        <v>7705</v>
      </c>
      <c r="C97" s="17" t="s">
        <v>7703</v>
      </c>
      <c r="D97" s="17" t="s">
        <v>7704</v>
      </c>
      <c r="E97" s="17" t="s">
        <v>1516</v>
      </c>
      <c r="F97" s="18" t="s">
        <v>5497</v>
      </c>
      <c r="G97" s="17"/>
      <c r="H97">
        <f>VLOOKUP(B97,ex_all!$B$2:$G$3698,6,FALSE)</f>
        <v>0</v>
      </c>
    </row>
    <row r="98" spans="1:8" ht="12" customHeight="1">
      <c r="A98" s="17" t="s">
        <v>5788</v>
      </c>
      <c r="B98" s="17" t="s">
        <v>7706</v>
      </c>
      <c r="C98" s="17" t="s">
        <v>15</v>
      </c>
      <c r="D98" s="20" t="s">
        <v>7707</v>
      </c>
      <c r="E98" s="17" t="s">
        <v>1516</v>
      </c>
      <c r="F98" s="17" t="s">
        <v>7708</v>
      </c>
      <c r="G98" s="19"/>
      <c r="H98">
        <f>VLOOKUP(B98,ex_all!$B$2:$G$3698,6,FALSE)</f>
        <v>0</v>
      </c>
    </row>
    <row r="99" spans="1:8" ht="12" customHeight="1">
      <c r="A99" s="17" t="s">
        <v>5788</v>
      </c>
      <c r="B99" s="17" t="s">
        <v>7709</v>
      </c>
      <c r="C99" s="17" t="s">
        <v>2996</v>
      </c>
      <c r="D99" s="20" t="s">
        <v>7710</v>
      </c>
      <c r="E99" s="17" t="s">
        <v>1516</v>
      </c>
      <c r="F99" s="17" t="s">
        <v>4357</v>
      </c>
      <c r="G99" s="19"/>
      <c r="H99">
        <f>VLOOKUP(B99,ex_all!$B$2:$G$3698,6,FALSE)</f>
        <v>0</v>
      </c>
    </row>
    <row r="100" spans="1:8" ht="12" customHeight="1">
      <c r="A100" s="17" t="s">
        <v>5788</v>
      </c>
      <c r="B100" s="17" t="s">
        <v>7711</v>
      </c>
      <c r="C100" s="17" t="s">
        <v>4355</v>
      </c>
      <c r="D100" s="20" t="s">
        <v>7710</v>
      </c>
      <c r="E100" s="17" t="s">
        <v>1516</v>
      </c>
      <c r="F100" s="17" t="s">
        <v>4357</v>
      </c>
      <c r="G100" s="19"/>
      <c r="H100">
        <f>VLOOKUP(B100,ex_all!$B$2:$G$3698,6,FALSE)</f>
        <v>0</v>
      </c>
    </row>
    <row r="101" spans="1:8" ht="12" customHeight="1">
      <c r="A101" s="17" t="s">
        <v>5788</v>
      </c>
      <c r="B101" s="17" t="s">
        <v>7712</v>
      </c>
      <c r="C101" s="17" t="s">
        <v>15</v>
      </c>
      <c r="D101" s="20" t="s">
        <v>7713</v>
      </c>
      <c r="E101" s="17" t="s">
        <v>1516</v>
      </c>
      <c r="F101" s="17" t="s">
        <v>1725</v>
      </c>
      <c r="G101" s="19"/>
      <c r="H101">
        <f>VLOOKUP(B101,ex_all!$B$2:$G$3698,6,FALSE)</f>
        <v>0</v>
      </c>
    </row>
    <row r="102" spans="1:8" ht="12" customHeight="1">
      <c r="A102" s="17" t="s">
        <v>5788</v>
      </c>
      <c r="B102" s="17" t="s">
        <v>7714</v>
      </c>
      <c r="C102" s="17" t="s">
        <v>15</v>
      </c>
      <c r="D102" s="20" t="s">
        <v>7713</v>
      </c>
      <c r="E102" s="17" t="s">
        <v>1516</v>
      </c>
      <c r="F102" s="17" t="s">
        <v>1725</v>
      </c>
      <c r="G102" s="19"/>
      <c r="H102">
        <f>VLOOKUP(B102,ex_all!$B$2:$G$3698,6,FALSE)</f>
        <v>0</v>
      </c>
    </row>
    <row r="103" spans="1:8" ht="12" customHeight="1">
      <c r="A103" s="17" t="s">
        <v>5788</v>
      </c>
      <c r="B103" s="17" t="s">
        <v>7715</v>
      </c>
      <c r="C103" s="17" t="s">
        <v>15</v>
      </c>
      <c r="D103" s="20" t="s">
        <v>7716</v>
      </c>
      <c r="E103" s="17" t="s">
        <v>1516</v>
      </c>
      <c r="F103" s="17" t="s">
        <v>7717</v>
      </c>
      <c r="G103" s="19"/>
      <c r="H103">
        <f>VLOOKUP(B103,ex_all!$B$2:$G$3698,6,FALSE)</f>
        <v>0</v>
      </c>
    </row>
    <row r="104" spans="1:8" ht="12" customHeight="1">
      <c r="A104" s="17" t="s">
        <v>5788</v>
      </c>
      <c r="B104" s="17" t="s">
        <v>7718</v>
      </c>
      <c r="C104" s="17" t="s">
        <v>7719</v>
      </c>
      <c r="D104" s="20" t="s">
        <v>7720</v>
      </c>
      <c r="E104" s="17" t="s">
        <v>1516</v>
      </c>
      <c r="F104" s="17" t="s">
        <v>7721</v>
      </c>
      <c r="G104" s="19"/>
      <c r="H104">
        <f>VLOOKUP(B104,ex_all!$B$2:$G$3698,6,FALSE)</f>
        <v>0</v>
      </c>
    </row>
    <row r="105" spans="1:8" ht="12" customHeight="1">
      <c r="A105" s="17" t="s">
        <v>5788</v>
      </c>
      <c r="B105" s="17" t="s">
        <v>7722</v>
      </c>
      <c r="C105" s="17" t="s">
        <v>7719</v>
      </c>
      <c r="D105" s="20" t="s">
        <v>7720</v>
      </c>
      <c r="E105" s="17" t="s">
        <v>1516</v>
      </c>
      <c r="F105" s="17" t="s">
        <v>7721</v>
      </c>
      <c r="G105" s="19"/>
      <c r="H105">
        <f>VLOOKUP(B105,ex_all!$B$2:$G$3698,6,FALSE)</f>
        <v>0</v>
      </c>
    </row>
    <row r="106" spans="1:8" ht="12" customHeight="1">
      <c r="A106" s="17" t="s">
        <v>5788</v>
      </c>
      <c r="B106" s="17" t="s">
        <v>7723</v>
      </c>
      <c r="C106" s="17" t="s">
        <v>7724</v>
      </c>
      <c r="D106" s="17" t="s">
        <v>7725</v>
      </c>
      <c r="E106" s="17" t="s">
        <v>1516</v>
      </c>
      <c r="F106" s="17" t="s">
        <v>7724</v>
      </c>
      <c r="G106" s="17"/>
      <c r="H106">
        <f>VLOOKUP(B106,ex_all!$B$2:$G$3698,6,FALSE)</f>
        <v>0</v>
      </c>
    </row>
    <row r="107" spans="1:8" ht="12" customHeight="1">
      <c r="A107" s="17" t="s">
        <v>5788</v>
      </c>
      <c r="B107" s="17" t="s">
        <v>7726</v>
      </c>
      <c r="C107" s="17" t="s">
        <v>7724</v>
      </c>
      <c r="D107" s="17" t="s">
        <v>7725</v>
      </c>
      <c r="E107" s="17" t="s">
        <v>1516</v>
      </c>
      <c r="F107" s="17" t="s">
        <v>7724</v>
      </c>
      <c r="G107" s="17"/>
      <c r="H107">
        <f>VLOOKUP(B107,ex_all!$B$2:$G$3698,6,FALSE)</f>
        <v>0</v>
      </c>
    </row>
    <row r="108" spans="1:8" ht="12" customHeight="1">
      <c r="A108" s="17" t="s">
        <v>5788</v>
      </c>
      <c r="B108" s="17" t="s">
        <v>7727</v>
      </c>
      <c r="C108" s="17" t="s">
        <v>7724</v>
      </c>
      <c r="D108" s="17" t="s">
        <v>7725</v>
      </c>
      <c r="E108" s="17" t="s">
        <v>1516</v>
      </c>
      <c r="F108" s="17" t="s">
        <v>7724</v>
      </c>
      <c r="G108" s="17"/>
      <c r="H108">
        <f>VLOOKUP(B108,ex_all!$B$2:$G$3698,6,FALSE)</f>
        <v>0</v>
      </c>
    </row>
    <row r="109" spans="1:8" ht="12" customHeight="1">
      <c r="A109" s="17" t="s">
        <v>5788</v>
      </c>
      <c r="B109" s="17" t="s">
        <v>7728</v>
      </c>
      <c r="C109" s="17" t="s">
        <v>7724</v>
      </c>
      <c r="D109" s="17" t="s">
        <v>7725</v>
      </c>
      <c r="E109" s="17" t="s">
        <v>1516</v>
      </c>
      <c r="F109" s="17" t="s">
        <v>7724</v>
      </c>
      <c r="G109" s="17"/>
      <c r="H109">
        <f>VLOOKUP(B109,ex_all!$B$2:$G$3698,6,FALSE)</f>
        <v>0</v>
      </c>
    </row>
    <row r="110" spans="1:8" ht="12" customHeight="1">
      <c r="A110" s="17" t="s">
        <v>5788</v>
      </c>
      <c r="B110" s="17" t="s">
        <v>7729</v>
      </c>
      <c r="C110" s="17" t="s">
        <v>7730</v>
      </c>
      <c r="D110" s="20" t="s">
        <v>7725</v>
      </c>
      <c r="E110" s="17" t="s">
        <v>1516</v>
      </c>
      <c r="F110" s="17" t="s">
        <v>7724</v>
      </c>
      <c r="G110" s="19"/>
      <c r="H110">
        <f>VLOOKUP(B110,ex_all!$B$2:$G$3698,6,FALSE)</f>
        <v>0</v>
      </c>
    </row>
    <row r="111" spans="1:8" ht="12" customHeight="1">
      <c r="A111" s="17" t="s">
        <v>5788</v>
      </c>
      <c r="B111" s="17" t="s">
        <v>7731</v>
      </c>
      <c r="C111" s="17" t="s">
        <v>7732</v>
      </c>
      <c r="D111" s="17" t="s">
        <v>7733</v>
      </c>
      <c r="E111" s="17" t="s">
        <v>1516</v>
      </c>
      <c r="F111" s="17" t="s">
        <v>7732</v>
      </c>
      <c r="G111" s="17"/>
      <c r="H111">
        <f>VLOOKUP(B111,ex_all!$B$2:$G$3698,6,FALSE)</f>
        <v>0</v>
      </c>
    </row>
    <row r="112" spans="1:8" ht="12" customHeight="1">
      <c r="A112" s="17" t="s">
        <v>5788</v>
      </c>
      <c r="B112" s="17" t="s">
        <v>7734</v>
      </c>
      <c r="C112" s="17" t="s">
        <v>7732</v>
      </c>
      <c r="D112" s="17" t="s">
        <v>7733</v>
      </c>
      <c r="E112" s="17" t="s">
        <v>1516</v>
      </c>
      <c r="F112" s="17" t="s">
        <v>7732</v>
      </c>
      <c r="G112" s="17"/>
      <c r="H112">
        <f>VLOOKUP(B112,ex_all!$B$2:$G$3698,6,FALSE)</f>
        <v>0</v>
      </c>
    </row>
    <row r="113" spans="1:8" ht="12" customHeight="1">
      <c r="A113" s="17" t="s">
        <v>5788</v>
      </c>
      <c r="B113" s="17" t="s">
        <v>7735</v>
      </c>
      <c r="C113" s="17" t="s">
        <v>7732</v>
      </c>
      <c r="D113" s="17" t="s">
        <v>7733</v>
      </c>
      <c r="E113" s="17" t="s">
        <v>1516</v>
      </c>
      <c r="F113" s="17" t="s">
        <v>7732</v>
      </c>
      <c r="G113" s="17"/>
      <c r="H113">
        <f>VLOOKUP(B113,ex_all!$B$2:$G$3698,6,FALSE)</f>
        <v>0</v>
      </c>
    </row>
    <row r="114" spans="1:8" ht="12" customHeight="1">
      <c r="A114" s="17" t="s">
        <v>5788</v>
      </c>
      <c r="B114" s="17" t="s">
        <v>7736</v>
      </c>
      <c r="C114" s="17" t="s">
        <v>1662</v>
      </c>
      <c r="D114" s="17" t="s">
        <v>7737</v>
      </c>
      <c r="E114" s="17" t="s">
        <v>1516</v>
      </c>
      <c r="F114" s="17" t="s">
        <v>1662</v>
      </c>
      <c r="G114" s="17"/>
      <c r="H114">
        <f>VLOOKUP(B114,ex_all!$B$2:$G$3698,6,FALSE)</f>
        <v>0</v>
      </c>
    </row>
    <row r="115" spans="1:8" ht="12" customHeight="1">
      <c r="A115" s="17" t="s">
        <v>5788</v>
      </c>
      <c r="B115" s="17" t="s">
        <v>7738</v>
      </c>
      <c r="C115" s="17" t="s">
        <v>1662</v>
      </c>
      <c r="D115" s="17" t="s">
        <v>7737</v>
      </c>
      <c r="E115" s="17" t="s">
        <v>1516</v>
      </c>
      <c r="F115" s="17" t="s">
        <v>1662</v>
      </c>
      <c r="G115" s="17"/>
      <c r="H115">
        <f>VLOOKUP(B115,ex_all!$B$2:$G$3698,6,FALSE)</f>
        <v>0</v>
      </c>
    </row>
    <row r="116" spans="1:8" ht="12" customHeight="1">
      <c r="A116" s="17" t="s">
        <v>5788</v>
      </c>
      <c r="B116" s="17" t="s">
        <v>7739</v>
      </c>
      <c r="C116" s="17" t="s">
        <v>1662</v>
      </c>
      <c r="D116" s="17" t="s">
        <v>7737</v>
      </c>
      <c r="E116" s="17" t="s">
        <v>1516</v>
      </c>
      <c r="F116" s="17" t="s">
        <v>1662</v>
      </c>
      <c r="G116" s="17"/>
      <c r="H116">
        <f>VLOOKUP(B116,ex_all!$B$2:$G$3698,6,FALSE)</f>
        <v>0</v>
      </c>
    </row>
    <row r="117" spans="1:8" ht="12" customHeight="1">
      <c r="A117" s="17" t="s">
        <v>5788</v>
      </c>
      <c r="B117" s="17" t="s">
        <v>7740</v>
      </c>
      <c r="C117" s="17" t="s">
        <v>2521</v>
      </c>
      <c r="D117" s="20" t="s">
        <v>7737</v>
      </c>
      <c r="E117" s="17" t="s">
        <v>1516</v>
      </c>
      <c r="F117" s="17" t="s">
        <v>1662</v>
      </c>
      <c r="G117" s="19"/>
      <c r="H117">
        <f>VLOOKUP(B117,ex_all!$B$2:$G$3698,6,FALSE)</f>
        <v>0</v>
      </c>
    </row>
    <row r="118" spans="1:8" ht="12" customHeight="1">
      <c r="A118" s="17" t="s">
        <v>5788</v>
      </c>
      <c r="B118" s="17" t="s">
        <v>7741</v>
      </c>
      <c r="C118" s="17" t="s">
        <v>7742</v>
      </c>
      <c r="D118" s="20" t="s">
        <v>7737</v>
      </c>
      <c r="E118" s="17" t="s">
        <v>1516</v>
      </c>
      <c r="F118" s="17" t="s">
        <v>1662</v>
      </c>
      <c r="G118" s="19"/>
      <c r="H118">
        <f>VLOOKUP(B118,ex_all!$B$2:$G$3698,6,FALSE)</f>
        <v>0</v>
      </c>
    </row>
    <row r="119" spans="1:8" ht="12" customHeight="1">
      <c r="A119" s="17" t="s">
        <v>5788</v>
      </c>
      <c r="B119" s="17" t="s">
        <v>7743</v>
      </c>
      <c r="C119" s="17" t="s">
        <v>15</v>
      </c>
      <c r="D119" s="20" t="s">
        <v>7737</v>
      </c>
      <c r="E119" s="17" t="s">
        <v>1516</v>
      </c>
      <c r="F119" s="17" t="s">
        <v>1662</v>
      </c>
      <c r="G119" s="19"/>
      <c r="H119">
        <f>VLOOKUP(B119,ex_all!$B$2:$G$3698,6,FALSE)</f>
        <v>0</v>
      </c>
    </row>
    <row r="120" spans="1:8" ht="12" customHeight="1">
      <c r="A120" s="17" t="s">
        <v>5788</v>
      </c>
      <c r="B120" s="17" t="s">
        <v>7744</v>
      </c>
      <c r="C120" s="17" t="s">
        <v>7742</v>
      </c>
      <c r="D120" s="20" t="s">
        <v>7737</v>
      </c>
      <c r="E120" s="17" t="s">
        <v>1516</v>
      </c>
      <c r="F120" s="17" t="s">
        <v>1662</v>
      </c>
      <c r="G120" s="19"/>
      <c r="H120">
        <f>VLOOKUP(B120,ex_all!$B$2:$G$3698,6,FALSE)</f>
        <v>0</v>
      </c>
    </row>
    <row r="121" spans="1:8" ht="12" customHeight="1">
      <c r="A121" s="17" t="s">
        <v>5788</v>
      </c>
      <c r="B121" s="17" t="s">
        <v>7745</v>
      </c>
      <c r="C121" s="17" t="s">
        <v>2521</v>
      </c>
      <c r="D121" s="20" t="s">
        <v>7737</v>
      </c>
      <c r="E121" s="17" t="s">
        <v>1516</v>
      </c>
      <c r="F121" s="17" t="s">
        <v>1662</v>
      </c>
      <c r="G121" s="19"/>
      <c r="H121">
        <f>VLOOKUP(B121,ex_all!$B$2:$G$3698,6,FALSE)</f>
        <v>0</v>
      </c>
    </row>
    <row r="122" spans="1:8" ht="12" customHeight="1">
      <c r="A122" s="17" t="s">
        <v>5788</v>
      </c>
      <c r="B122" s="17" t="s">
        <v>7746</v>
      </c>
      <c r="C122" s="17" t="s">
        <v>7742</v>
      </c>
      <c r="D122" s="20" t="s">
        <v>7737</v>
      </c>
      <c r="E122" s="17" t="s">
        <v>1516</v>
      </c>
      <c r="F122" s="17" t="s">
        <v>1662</v>
      </c>
      <c r="G122" s="19"/>
      <c r="H122">
        <f>VLOOKUP(B122,ex_all!$B$2:$G$3698,6,FALSE)</f>
        <v>0</v>
      </c>
    </row>
    <row r="123" spans="1:8" ht="12" customHeight="1">
      <c r="A123" s="17" t="s">
        <v>5788</v>
      </c>
      <c r="B123" s="17" t="s">
        <v>7747</v>
      </c>
      <c r="C123" s="17" t="s">
        <v>7748</v>
      </c>
      <c r="D123" s="20" t="s">
        <v>7737</v>
      </c>
      <c r="E123" s="17" t="s">
        <v>1516</v>
      </c>
      <c r="F123" s="17" t="s">
        <v>1662</v>
      </c>
      <c r="G123" s="19"/>
      <c r="H123">
        <f>VLOOKUP(B123,ex_all!$B$2:$G$3698,6,FALSE)</f>
        <v>0</v>
      </c>
    </row>
    <row r="124" spans="1:8" ht="12" customHeight="1">
      <c r="A124" s="17" t="s">
        <v>5788</v>
      </c>
      <c r="B124" s="17" t="s">
        <v>7749</v>
      </c>
      <c r="C124" s="17" t="s">
        <v>7750</v>
      </c>
      <c r="D124" s="20" t="s">
        <v>7751</v>
      </c>
      <c r="E124" s="17" t="s">
        <v>1516</v>
      </c>
      <c r="F124" s="17" t="s">
        <v>7752</v>
      </c>
      <c r="G124" s="19" t="s">
        <v>5733</v>
      </c>
      <c r="H124" t="str">
        <f>VLOOKUP(B124,ex_all!$B$2:$G$3698,6,FALSE)</f>
        <v>F</v>
      </c>
    </row>
    <row r="125" spans="1:8" ht="12" customHeight="1">
      <c r="A125" s="17" t="s">
        <v>5788</v>
      </c>
      <c r="B125" s="17" t="s">
        <v>7753</v>
      </c>
      <c r="C125" s="17" t="s">
        <v>7754</v>
      </c>
      <c r="D125" s="20" t="s">
        <v>7755</v>
      </c>
      <c r="E125" s="17" t="s">
        <v>1516</v>
      </c>
      <c r="F125" s="17" t="s">
        <v>7756</v>
      </c>
      <c r="G125" s="23" t="s">
        <v>5733</v>
      </c>
      <c r="H125" t="str">
        <f>VLOOKUP(B125,ex_all!$B$2:$G$3698,6,FALSE)</f>
        <v>F</v>
      </c>
    </row>
    <row r="126" spans="1:8" ht="12" customHeight="1">
      <c r="A126" s="17" t="s">
        <v>5788</v>
      </c>
      <c r="B126" s="17" t="s">
        <v>7757</v>
      </c>
      <c r="C126" s="17" t="s">
        <v>7754</v>
      </c>
      <c r="D126" s="20" t="s">
        <v>7755</v>
      </c>
      <c r="E126" s="17" t="s">
        <v>1516</v>
      </c>
      <c r="F126" s="17" t="s">
        <v>7756</v>
      </c>
      <c r="G126" s="23" t="s">
        <v>5733</v>
      </c>
      <c r="H126" t="str">
        <f>VLOOKUP(B126,ex_all!$B$2:$G$3698,6,FALSE)</f>
        <v>F</v>
      </c>
    </row>
    <row r="127" spans="1:8" ht="12" customHeight="1">
      <c r="A127" s="17" t="s">
        <v>5788</v>
      </c>
      <c r="B127" s="17" t="s">
        <v>7758</v>
      </c>
      <c r="C127" s="17" t="s">
        <v>7754</v>
      </c>
      <c r="D127" s="20" t="s">
        <v>7759</v>
      </c>
      <c r="E127" s="17" t="s">
        <v>1516</v>
      </c>
      <c r="F127" s="18" t="s">
        <v>7756</v>
      </c>
      <c r="G127" s="23" t="s">
        <v>5733</v>
      </c>
      <c r="H127" t="str">
        <f>VLOOKUP(B127,ex_all!$B$2:$G$3698,6,FALSE)</f>
        <v>F</v>
      </c>
    </row>
    <row r="128" spans="1:8" ht="12" customHeight="1">
      <c r="A128" s="17" t="s">
        <v>5788</v>
      </c>
      <c r="B128" s="17" t="s">
        <v>7761</v>
      </c>
      <c r="C128" s="17"/>
      <c r="D128" s="20" t="s">
        <v>7759</v>
      </c>
      <c r="E128" s="17" t="s">
        <v>1516</v>
      </c>
      <c r="F128" s="18" t="s">
        <v>7756</v>
      </c>
      <c r="G128" s="23" t="s">
        <v>5733</v>
      </c>
      <c r="H128" t="str">
        <f>VLOOKUP(B128,ex_all!$B$2:$G$3698,6,FALSE)</f>
        <v>F</v>
      </c>
    </row>
    <row r="129" spans="1:8" ht="12" customHeight="1">
      <c r="A129" s="17" t="s">
        <v>5788</v>
      </c>
      <c r="B129" s="17" t="s">
        <v>7762</v>
      </c>
      <c r="C129" s="17" t="s">
        <v>7763</v>
      </c>
      <c r="D129" s="17" t="s">
        <v>7764</v>
      </c>
      <c r="E129" s="17" t="s">
        <v>1516</v>
      </c>
      <c r="F129" s="18" t="s">
        <v>7765</v>
      </c>
      <c r="G129" s="19"/>
      <c r="H129">
        <f>VLOOKUP(B129,ex_all!$B$2:$G$3698,6,FALSE)</f>
        <v>0</v>
      </c>
    </row>
    <row r="130" spans="1:8" ht="12" customHeight="1">
      <c r="A130" s="17" t="s">
        <v>5788</v>
      </c>
      <c r="B130" s="17" t="s">
        <v>7766</v>
      </c>
      <c r="C130" s="17" t="s">
        <v>100</v>
      </c>
      <c r="D130" s="17" t="s">
        <v>7767</v>
      </c>
      <c r="E130" s="17" t="s">
        <v>1516</v>
      </c>
      <c r="F130" s="17" t="s">
        <v>100</v>
      </c>
      <c r="G130" s="17"/>
      <c r="H130">
        <f>VLOOKUP(B130,ex_all!$B$2:$G$3698,6,FALSE)</f>
        <v>0</v>
      </c>
    </row>
    <row r="131" spans="1:8" ht="12" customHeight="1">
      <c r="A131" s="17" t="s">
        <v>5788</v>
      </c>
      <c r="B131" s="17" t="s">
        <v>7768</v>
      </c>
      <c r="C131" s="17"/>
      <c r="D131" s="20" t="s">
        <v>7769</v>
      </c>
      <c r="E131" s="17" t="s">
        <v>1516</v>
      </c>
      <c r="F131" s="18" t="s">
        <v>2607</v>
      </c>
      <c r="G131" s="17"/>
      <c r="H131">
        <f>VLOOKUP(B131,ex_all!$B$2:$G$3698,6,FALSE)</f>
        <v>0</v>
      </c>
    </row>
    <row r="132" spans="1:8" ht="12" customHeight="1">
      <c r="A132" s="17" t="s">
        <v>5788</v>
      </c>
      <c r="B132" s="17" t="s">
        <v>7770</v>
      </c>
      <c r="C132" s="17" t="s">
        <v>7771</v>
      </c>
      <c r="D132" s="17" t="s">
        <v>7772</v>
      </c>
      <c r="E132" s="17" t="s">
        <v>1516</v>
      </c>
      <c r="F132" s="17" t="s">
        <v>7771</v>
      </c>
      <c r="G132" s="17"/>
      <c r="H132">
        <f>VLOOKUP(B132,ex_all!$B$2:$G$3698,6,FALSE)</f>
        <v>0</v>
      </c>
    </row>
    <row r="133" spans="1:8" ht="12" customHeight="1">
      <c r="A133" s="17" t="s">
        <v>5788</v>
      </c>
      <c r="B133" s="17" t="s">
        <v>7773</v>
      </c>
      <c r="C133" s="17" t="s">
        <v>3049</v>
      </c>
      <c r="D133" s="20" t="s">
        <v>7774</v>
      </c>
      <c r="E133" s="17" t="s">
        <v>1516</v>
      </c>
      <c r="F133" s="17" t="s">
        <v>7775</v>
      </c>
      <c r="G133" s="19"/>
      <c r="H133">
        <f>VLOOKUP(B133,ex_all!$B$2:$G$3698,6,FALSE)</f>
        <v>0</v>
      </c>
    </row>
    <row r="134" spans="1:8" ht="12" customHeight="1">
      <c r="A134" s="17" t="s">
        <v>5788</v>
      </c>
      <c r="B134" s="17" t="s">
        <v>7776</v>
      </c>
      <c r="C134" s="17" t="s">
        <v>7777</v>
      </c>
      <c r="D134" s="17" t="s">
        <v>7778</v>
      </c>
      <c r="E134" s="17" t="s">
        <v>1516</v>
      </c>
      <c r="F134" s="18" t="s">
        <v>7779</v>
      </c>
      <c r="G134" s="23" t="s">
        <v>5733</v>
      </c>
      <c r="H134" t="str">
        <f>VLOOKUP(B134,ex_all!$B$2:$G$3698,6,FALSE)</f>
        <v>F</v>
      </c>
    </row>
    <row r="135" spans="1:8" ht="12" customHeight="1">
      <c r="A135" s="17" t="s">
        <v>5788</v>
      </c>
      <c r="B135" s="17" t="s">
        <v>7780</v>
      </c>
      <c r="C135" s="17" t="s">
        <v>2521</v>
      </c>
      <c r="D135" s="20" t="s">
        <v>7781</v>
      </c>
      <c r="E135" s="17" t="s">
        <v>1516</v>
      </c>
      <c r="F135" s="17" t="s">
        <v>7782</v>
      </c>
      <c r="G135" s="19"/>
      <c r="H135">
        <f>VLOOKUP(B135,ex_all!$B$2:$G$3698,6,FALSE)</f>
        <v>0</v>
      </c>
    </row>
    <row r="136" spans="1:8" ht="12" customHeight="1">
      <c r="A136" s="17" t="s">
        <v>5788</v>
      </c>
      <c r="B136" s="17" t="s">
        <v>7783</v>
      </c>
      <c r="C136" s="17" t="s">
        <v>7784</v>
      </c>
      <c r="D136" s="20" t="s">
        <v>7781</v>
      </c>
      <c r="E136" s="17" t="s">
        <v>1516</v>
      </c>
      <c r="F136" s="17" t="s">
        <v>7782</v>
      </c>
      <c r="G136" s="19"/>
      <c r="H136">
        <f>VLOOKUP(B136,ex_all!$B$2:$G$3698,6,FALSE)</f>
        <v>0</v>
      </c>
    </row>
    <row r="137" spans="1:8" ht="12" customHeight="1">
      <c r="A137" s="17" t="s">
        <v>5788</v>
      </c>
      <c r="B137" s="17" t="s">
        <v>7785</v>
      </c>
      <c r="C137" s="17" t="s">
        <v>7786</v>
      </c>
      <c r="D137" s="20" t="s">
        <v>7787</v>
      </c>
      <c r="E137" s="17" t="s">
        <v>1516</v>
      </c>
      <c r="F137" s="17" t="s">
        <v>6950</v>
      </c>
      <c r="G137" s="19"/>
      <c r="H137">
        <f>VLOOKUP(B137,ex_all!$B$2:$G$3698,6,FALSE)</f>
        <v>0</v>
      </c>
    </row>
    <row r="138" spans="1:8" ht="12" customHeight="1">
      <c r="A138" s="17" t="s">
        <v>5788</v>
      </c>
      <c r="B138" s="17" t="s">
        <v>7788</v>
      </c>
      <c r="C138" s="17" t="s">
        <v>6952</v>
      </c>
      <c r="D138" s="20" t="s">
        <v>7787</v>
      </c>
      <c r="E138" s="17" t="s">
        <v>1516</v>
      </c>
      <c r="F138" s="17" t="s">
        <v>6950</v>
      </c>
      <c r="G138" s="19"/>
      <c r="H138">
        <f>VLOOKUP(B138,ex_all!$B$2:$G$3698,6,FALSE)</f>
        <v>0</v>
      </c>
    </row>
    <row r="139" spans="1:8" ht="12" customHeight="1">
      <c r="A139" s="17" t="s">
        <v>5788</v>
      </c>
      <c r="B139" s="17" t="s">
        <v>7789</v>
      </c>
      <c r="C139" s="17" t="s">
        <v>2521</v>
      </c>
      <c r="D139" s="20" t="s">
        <v>7790</v>
      </c>
      <c r="E139" s="17" t="s">
        <v>1516</v>
      </c>
      <c r="F139" s="17" t="s">
        <v>7791</v>
      </c>
      <c r="G139" s="19"/>
      <c r="H139">
        <f>VLOOKUP(B139,ex_all!$B$2:$G$3698,6,FALSE)</f>
        <v>0</v>
      </c>
    </row>
    <row r="140" spans="1:8" ht="12" customHeight="1">
      <c r="A140" s="17" t="s">
        <v>5788</v>
      </c>
      <c r="B140" s="17" t="s">
        <v>7792</v>
      </c>
      <c r="C140" s="17" t="s">
        <v>7793</v>
      </c>
      <c r="D140" s="20" t="s">
        <v>7790</v>
      </c>
      <c r="E140" s="17" t="s">
        <v>1516</v>
      </c>
      <c r="F140" s="17" t="s">
        <v>7791</v>
      </c>
      <c r="G140" s="19"/>
      <c r="H140">
        <f>VLOOKUP(B140,ex_all!$B$2:$G$3698,6,FALSE)</f>
        <v>0</v>
      </c>
    </row>
    <row r="141" spans="1:8" ht="12" customHeight="1">
      <c r="A141" s="17" t="s">
        <v>5788</v>
      </c>
      <c r="B141" s="17" t="s">
        <v>7794</v>
      </c>
      <c r="C141" s="17" t="s">
        <v>7795</v>
      </c>
      <c r="D141" s="17" t="s">
        <v>7796</v>
      </c>
      <c r="E141" s="17" t="s">
        <v>1516</v>
      </c>
      <c r="F141" s="18" t="s">
        <v>7797</v>
      </c>
      <c r="G141" s="23" t="s">
        <v>5733</v>
      </c>
      <c r="H141" t="str">
        <f>VLOOKUP(B141,ex_all!$B$2:$G$3698,6,FALSE)</f>
        <v>F</v>
      </c>
    </row>
    <row r="142" spans="1:8" ht="12" customHeight="1">
      <c r="A142" s="17" t="s">
        <v>5788</v>
      </c>
      <c r="B142" s="17" t="s">
        <v>7798</v>
      </c>
      <c r="C142" s="17" t="s">
        <v>1637</v>
      </c>
      <c r="D142" s="20" t="s">
        <v>7799</v>
      </c>
      <c r="E142" s="17" t="s">
        <v>1516</v>
      </c>
      <c r="F142" s="17" t="s">
        <v>7800</v>
      </c>
      <c r="G142" s="19"/>
      <c r="H142">
        <f>VLOOKUP(B142,ex_all!$B$2:$G$3698,6,FALSE)</f>
        <v>0</v>
      </c>
    </row>
    <row r="143" spans="1:8" ht="12" customHeight="1">
      <c r="A143" s="17" t="s">
        <v>5788</v>
      </c>
      <c r="B143" s="17" t="s">
        <v>7801</v>
      </c>
      <c r="C143" s="17"/>
      <c r="D143" s="20" t="s">
        <v>7802</v>
      </c>
      <c r="E143" s="17" t="s">
        <v>1516</v>
      </c>
      <c r="F143" s="18" t="s">
        <v>7800</v>
      </c>
      <c r="G143" s="17"/>
      <c r="H143">
        <f>VLOOKUP(B143,ex_all!$B$2:$G$3698,6,FALSE)</f>
        <v>0</v>
      </c>
    </row>
    <row r="144" spans="1:8" ht="12" customHeight="1">
      <c r="A144" s="17" t="s">
        <v>5788</v>
      </c>
      <c r="B144" s="17" t="s">
        <v>7803</v>
      </c>
      <c r="C144" s="17"/>
      <c r="D144" s="20" t="s">
        <v>7804</v>
      </c>
      <c r="E144" s="17" t="s">
        <v>1516</v>
      </c>
      <c r="F144" s="18" t="s">
        <v>7805</v>
      </c>
      <c r="G144" s="17"/>
      <c r="H144">
        <f>VLOOKUP(B144,ex_all!$B$2:$G$3698,6,FALSE)</f>
        <v>0</v>
      </c>
    </row>
    <row r="145" spans="1:8" ht="12" customHeight="1">
      <c r="A145" s="17" t="s">
        <v>5788</v>
      </c>
      <c r="B145" s="17" t="s">
        <v>7806</v>
      </c>
      <c r="C145" s="17"/>
      <c r="D145" s="20" t="s">
        <v>7804</v>
      </c>
      <c r="E145" s="17" t="s">
        <v>1516</v>
      </c>
      <c r="F145" s="18" t="s">
        <v>7805</v>
      </c>
      <c r="G145" s="17"/>
      <c r="H145">
        <f>VLOOKUP(B145,ex_all!$B$2:$G$3698,6,FALSE)</f>
        <v>0</v>
      </c>
    </row>
    <row r="146" spans="1:8" ht="12" customHeight="1">
      <c r="A146" s="17" t="s">
        <v>5788</v>
      </c>
      <c r="B146" s="17" t="s">
        <v>7807</v>
      </c>
      <c r="C146" s="17" t="s">
        <v>7808</v>
      </c>
      <c r="D146" s="17" t="s">
        <v>7809</v>
      </c>
      <c r="E146" s="17" t="s">
        <v>1516</v>
      </c>
      <c r="F146" s="18" t="s">
        <v>7810</v>
      </c>
      <c r="G146" s="19"/>
      <c r="H146">
        <f>VLOOKUP(B146,ex_all!$B$2:$G$3698,6,FALSE)</f>
        <v>0</v>
      </c>
    </row>
    <row r="147" spans="1:8" ht="12" customHeight="1">
      <c r="A147" s="17" t="s">
        <v>5788</v>
      </c>
      <c r="B147" s="17" t="s">
        <v>7811</v>
      </c>
      <c r="C147" s="17" t="s">
        <v>7812</v>
      </c>
      <c r="D147" s="17" t="s">
        <v>7813</v>
      </c>
      <c r="E147" s="17" t="s">
        <v>1516</v>
      </c>
      <c r="F147" s="17" t="s">
        <v>7812</v>
      </c>
      <c r="G147" s="17"/>
      <c r="H147">
        <f>VLOOKUP(B147,ex_all!$B$2:$G$3698,6,FALSE)</f>
        <v>0</v>
      </c>
    </row>
    <row r="148" spans="1:8" ht="12" customHeight="1">
      <c r="A148" s="17" t="s">
        <v>5788</v>
      </c>
      <c r="B148" s="17" t="s">
        <v>7814</v>
      </c>
      <c r="C148" s="17" t="s">
        <v>7815</v>
      </c>
      <c r="D148" s="17" t="s">
        <v>7816</v>
      </c>
      <c r="E148" s="17" t="s">
        <v>1516</v>
      </c>
      <c r="F148" s="17" t="s">
        <v>7815</v>
      </c>
      <c r="G148" s="17"/>
      <c r="H148">
        <f>VLOOKUP(B148,ex_all!$B$2:$G$3698,6,FALSE)</f>
        <v>0</v>
      </c>
    </row>
    <row r="149" spans="1:8" ht="12" customHeight="1">
      <c r="A149" s="17" t="s">
        <v>5788</v>
      </c>
      <c r="B149" s="17" t="s">
        <v>7817</v>
      </c>
      <c r="C149" s="17" t="s">
        <v>7818</v>
      </c>
      <c r="D149" s="20" t="s">
        <v>7819</v>
      </c>
      <c r="E149" s="17" t="s">
        <v>1516</v>
      </c>
      <c r="F149" s="17" t="s">
        <v>7820</v>
      </c>
      <c r="G149" s="19"/>
      <c r="H149">
        <f>VLOOKUP(B149,ex_all!$B$2:$G$3698,6,FALSE)</f>
        <v>0</v>
      </c>
    </row>
    <row r="150" spans="1:8" ht="12" customHeight="1">
      <c r="A150" s="17" t="s">
        <v>5788</v>
      </c>
      <c r="B150" s="17" t="s">
        <v>7821</v>
      </c>
      <c r="C150" s="17" t="s">
        <v>5848</v>
      </c>
      <c r="D150" s="20" t="s">
        <v>7822</v>
      </c>
      <c r="E150" s="17" t="s">
        <v>1516</v>
      </c>
      <c r="F150" s="17" t="s">
        <v>7823</v>
      </c>
      <c r="G150" s="19"/>
      <c r="H150">
        <f>VLOOKUP(B150,ex_all!$B$2:$G$3698,6,FALSE)</f>
        <v>0</v>
      </c>
    </row>
    <row r="151" spans="1:8" ht="12" customHeight="1">
      <c r="A151" s="17" t="s">
        <v>5788</v>
      </c>
      <c r="B151" s="17" t="s">
        <v>7824</v>
      </c>
      <c r="C151" s="17" t="s">
        <v>7825</v>
      </c>
      <c r="D151" s="20" t="s">
        <v>4941</v>
      </c>
      <c r="E151" s="17" t="s">
        <v>1516</v>
      </c>
      <c r="F151" s="17" t="s">
        <v>3619</v>
      </c>
      <c r="G151" s="19"/>
      <c r="H151">
        <f>VLOOKUP(B151,ex_all!$B$2:$G$3698,6,FALSE)</f>
        <v>0</v>
      </c>
    </row>
    <row r="152" spans="1:8" ht="12" customHeight="1">
      <c r="A152" s="17" t="s">
        <v>5788</v>
      </c>
      <c r="B152" s="17" t="s">
        <v>7826</v>
      </c>
      <c r="C152" s="17" t="s">
        <v>7827</v>
      </c>
      <c r="D152" s="17" t="s">
        <v>7828</v>
      </c>
      <c r="E152" s="17" t="s">
        <v>1516</v>
      </c>
      <c r="F152" s="18" t="s">
        <v>7160</v>
      </c>
      <c r="G152" s="19"/>
      <c r="H152">
        <f>VLOOKUP(B152,ex_all!$B$2:$G$3698,6,FALSE)</f>
        <v>0</v>
      </c>
    </row>
    <row r="153" spans="1:8" ht="12" customHeight="1">
      <c r="A153" s="17" t="s">
        <v>5788</v>
      </c>
      <c r="B153" s="17" t="s">
        <v>7829</v>
      </c>
      <c r="C153" s="17" t="s">
        <v>7827</v>
      </c>
      <c r="D153" s="17" t="s">
        <v>7830</v>
      </c>
      <c r="E153" s="17" t="s">
        <v>1516</v>
      </c>
      <c r="F153" s="18" t="s">
        <v>7160</v>
      </c>
      <c r="G153" s="19"/>
      <c r="H153">
        <f>VLOOKUP(B153,ex_all!$B$2:$G$3698,6,FALSE)</f>
        <v>0</v>
      </c>
    </row>
    <row r="154" spans="1:8" ht="12" customHeight="1">
      <c r="A154" s="17" t="s">
        <v>5788</v>
      </c>
      <c r="B154" s="17" t="s">
        <v>7831</v>
      </c>
      <c r="C154" s="17" t="s">
        <v>7827</v>
      </c>
      <c r="D154" s="17" t="s">
        <v>7828</v>
      </c>
      <c r="E154" s="17" t="s">
        <v>1516</v>
      </c>
      <c r="F154" s="18" t="s">
        <v>7160</v>
      </c>
      <c r="G154" s="19"/>
      <c r="H154">
        <f>VLOOKUP(B154,ex_all!$B$2:$G$3698,6,FALSE)</f>
        <v>0</v>
      </c>
    </row>
    <row r="155" spans="1:8" ht="12" customHeight="1">
      <c r="A155" s="17" t="s">
        <v>5788</v>
      </c>
      <c r="B155" s="17" t="s">
        <v>7832</v>
      </c>
      <c r="C155" s="17" t="s">
        <v>7827</v>
      </c>
      <c r="D155" s="17" t="s">
        <v>7830</v>
      </c>
      <c r="E155" s="17" t="s">
        <v>1516</v>
      </c>
      <c r="F155" s="18" t="s">
        <v>7160</v>
      </c>
      <c r="G155" s="19"/>
      <c r="H155">
        <f>VLOOKUP(B155,ex_all!$B$2:$G$3698,6,FALSE)</f>
        <v>0</v>
      </c>
    </row>
    <row r="156" spans="1:8" ht="12" customHeight="1">
      <c r="A156" s="17" t="s">
        <v>5788</v>
      </c>
      <c r="B156" s="17" t="s">
        <v>7833</v>
      </c>
      <c r="C156" s="17" t="s">
        <v>7827</v>
      </c>
      <c r="D156" s="17" t="s">
        <v>7830</v>
      </c>
      <c r="E156" s="17" t="s">
        <v>1516</v>
      </c>
      <c r="F156" s="18" t="s">
        <v>7160</v>
      </c>
      <c r="G156" s="19"/>
      <c r="H156">
        <f>VLOOKUP(B156,ex_all!$B$2:$G$3698,6,FALSE)</f>
        <v>0</v>
      </c>
    </row>
    <row r="157" spans="1:8" ht="12" customHeight="1">
      <c r="A157" s="17" t="s">
        <v>5788</v>
      </c>
      <c r="B157" s="17" t="s">
        <v>7834</v>
      </c>
      <c r="C157" s="17"/>
      <c r="D157" s="20" t="s">
        <v>7830</v>
      </c>
      <c r="E157" s="17" t="s">
        <v>1516</v>
      </c>
      <c r="F157" s="18" t="s">
        <v>7160</v>
      </c>
      <c r="G157" s="17"/>
      <c r="H157">
        <f>VLOOKUP(B157,ex_all!$B$2:$G$3698,6,FALSE)</f>
        <v>0</v>
      </c>
    </row>
    <row r="158" spans="1:8" ht="12" customHeight="1">
      <c r="A158" s="17" t="s">
        <v>5788</v>
      </c>
      <c r="B158" s="17" t="s">
        <v>7835</v>
      </c>
      <c r="C158" s="17" t="s">
        <v>3162</v>
      </c>
      <c r="D158" s="20" t="s">
        <v>7836</v>
      </c>
      <c r="E158" s="17" t="s">
        <v>1516</v>
      </c>
      <c r="F158" s="17" t="s">
        <v>7837</v>
      </c>
      <c r="G158" s="23" t="s">
        <v>5733</v>
      </c>
      <c r="H158" t="str">
        <f>VLOOKUP(B158,ex_all!$B$2:$G$3698,6,FALSE)</f>
        <v>F</v>
      </c>
    </row>
    <row r="159" spans="1:8" ht="12" customHeight="1">
      <c r="A159" s="17" t="s">
        <v>5788</v>
      </c>
      <c r="B159" s="17" t="s">
        <v>7838</v>
      </c>
      <c r="C159" s="17" t="s">
        <v>7839</v>
      </c>
      <c r="D159" s="20" t="s">
        <v>7840</v>
      </c>
      <c r="E159" s="17" t="s">
        <v>1516</v>
      </c>
      <c r="F159" s="17" t="s">
        <v>7841</v>
      </c>
      <c r="G159" s="19"/>
      <c r="H159">
        <f>VLOOKUP(B159,ex_all!$B$2:$G$3698,6,FALSE)</f>
        <v>0</v>
      </c>
    </row>
    <row r="160" spans="1:8" ht="12" customHeight="1">
      <c r="A160" s="17" t="s">
        <v>5788</v>
      </c>
      <c r="B160" s="17" t="s">
        <v>7842</v>
      </c>
      <c r="C160" s="17" t="s">
        <v>2996</v>
      </c>
      <c r="D160" s="20" t="s">
        <v>7843</v>
      </c>
      <c r="E160" s="17" t="s">
        <v>1516</v>
      </c>
      <c r="F160" s="17" t="s">
        <v>3049</v>
      </c>
      <c r="G160" s="19"/>
      <c r="H160">
        <f>VLOOKUP(B160,ex_all!$B$2:$G$3698,6,FALSE)</f>
        <v>0</v>
      </c>
    </row>
    <row r="161" spans="1:8" ht="12" customHeight="1">
      <c r="A161" s="17" t="s">
        <v>5788</v>
      </c>
      <c r="B161" s="17" t="s">
        <v>7844</v>
      </c>
      <c r="C161" s="17" t="s">
        <v>7845</v>
      </c>
      <c r="D161" s="17" t="s">
        <v>7846</v>
      </c>
      <c r="E161" s="17" t="s">
        <v>1516</v>
      </c>
      <c r="F161" s="18" t="s">
        <v>7847</v>
      </c>
      <c r="G161" s="19"/>
      <c r="H161">
        <f>VLOOKUP(B161,ex_all!$B$2:$G$3698,6,FALSE)</f>
        <v>0</v>
      </c>
    </row>
    <row r="162" spans="1:8" ht="12" customHeight="1">
      <c r="A162" s="17" t="s">
        <v>5788</v>
      </c>
      <c r="B162" s="17" t="s">
        <v>7848</v>
      </c>
      <c r="C162" s="17" t="s">
        <v>7845</v>
      </c>
      <c r="D162" s="17" t="s">
        <v>7849</v>
      </c>
      <c r="E162" s="17" t="s">
        <v>1516</v>
      </c>
      <c r="F162" s="18" t="s">
        <v>7847</v>
      </c>
      <c r="G162" s="19"/>
      <c r="H162">
        <f>VLOOKUP(B162,ex_all!$B$2:$G$3698,6,FALSE)</f>
        <v>0</v>
      </c>
    </row>
    <row r="163" spans="1:8" ht="12" customHeight="1">
      <c r="A163" s="17" t="s">
        <v>5788</v>
      </c>
      <c r="B163" s="17" t="s">
        <v>7850</v>
      </c>
      <c r="C163" s="17" t="s">
        <v>7851</v>
      </c>
      <c r="D163" s="20" t="s">
        <v>7852</v>
      </c>
      <c r="E163" s="17" t="s">
        <v>1516</v>
      </c>
      <c r="F163" s="17" t="s">
        <v>7853</v>
      </c>
      <c r="G163" s="19"/>
      <c r="H163">
        <f>VLOOKUP(B163,ex_all!$B$2:$G$3698,6,FALSE)</f>
        <v>0</v>
      </c>
    </row>
    <row r="164" spans="1:8" ht="12" customHeight="1">
      <c r="A164" s="17" t="s">
        <v>5788</v>
      </c>
      <c r="B164" s="17" t="s">
        <v>7854</v>
      </c>
      <c r="C164" s="17" t="s">
        <v>7855</v>
      </c>
      <c r="D164" s="17" t="s">
        <v>7856</v>
      </c>
      <c r="E164" s="17" t="s">
        <v>1516</v>
      </c>
      <c r="F164" s="18" t="s">
        <v>7857</v>
      </c>
      <c r="G164" s="19"/>
      <c r="H164">
        <f>VLOOKUP(B164,ex_all!$B$2:$G$3698,6,FALSE)</f>
        <v>0</v>
      </c>
    </row>
    <row r="165" spans="1:8" ht="12" customHeight="1">
      <c r="A165" s="17" t="s">
        <v>5788</v>
      </c>
      <c r="B165" s="17" t="s">
        <v>7858</v>
      </c>
      <c r="C165" s="17" t="s">
        <v>7859</v>
      </c>
      <c r="D165" s="20" t="s">
        <v>7856</v>
      </c>
      <c r="E165" s="17" t="s">
        <v>1516</v>
      </c>
      <c r="F165" s="18" t="s">
        <v>7857</v>
      </c>
      <c r="G165" s="17"/>
      <c r="H165">
        <f>VLOOKUP(B165,ex_all!$B$2:$G$3698,6,FALSE)</f>
        <v>0</v>
      </c>
    </row>
    <row r="166" spans="1:8" ht="12" customHeight="1">
      <c r="A166" s="17" t="s">
        <v>5788</v>
      </c>
      <c r="B166" s="17" t="s">
        <v>7860</v>
      </c>
      <c r="C166" s="17"/>
      <c r="D166" s="20" t="s">
        <v>7861</v>
      </c>
      <c r="E166" s="17" t="s">
        <v>1516</v>
      </c>
      <c r="F166" s="18" t="s">
        <v>1860</v>
      </c>
      <c r="G166" s="17"/>
      <c r="H166">
        <f>VLOOKUP(B166,ex_all!$B$2:$G$3698,6,FALSE)</f>
        <v>0</v>
      </c>
    </row>
    <row r="167" spans="1:8" ht="12" customHeight="1">
      <c r="A167" s="17" t="s">
        <v>5788</v>
      </c>
      <c r="B167" s="17" t="s">
        <v>7863</v>
      </c>
      <c r="C167" s="17" t="s">
        <v>7864</v>
      </c>
      <c r="D167" s="20" t="s">
        <v>7865</v>
      </c>
      <c r="E167" s="17" t="s">
        <v>1516</v>
      </c>
      <c r="F167" s="17" t="s">
        <v>7866</v>
      </c>
      <c r="G167" s="19"/>
      <c r="H167">
        <f>VLOOKUP(B167,ex_all!$B$2:$G$3698,6,FALSE)</f>
        <v>0</v>
      </c>
    </row>
    <row r="168" spans="1:8" ht="12" customHeight="1">
      <c r="A168" s="17" t="s">
        <v>5788</v>
      </c>
      <c r="B168" s="17" t="s">
        <v>7867</v>
      </c>
      <c r="C168" s="17" t="s">
        <v>7868</v>
      </c>
      <c r="D168" s="17" t="s">
        <v>7869</v>
      </c>
      <c r="E168" s="17" t="s">
        <v>1516</v>
      </c>
      <c r="F168" s="17" t="s">
        <v>7868</v>
      </c>
      <c r="G168" s="17"/>
      <c r="H168">
        <f>VLOOKUP(B168,ex_all!$B$2:$G$3698,6,FALSE)</f>
        <v>0</v>
      </c>
    </row>
    <row r="169" spans="1:8" ht="12" customHeight="1">
      <c r="A169" s="17" t="s">
        <v>5788</v>
      </c>
      <c r="B169" s="17" t="s">
        <v>7870</v>
      </c>
      <c r="C169" s="17" t="s">
        <v>7871</v>
      </c>
      <c r="D169" s="17" t="s">
        <v>7872</v>
      </c>
      <c r="E169" s="17" t="s">
        <v>1516</v>
      </c>
      <c r="F169" s="17" t="s">
        <v>7871</v>
      </c>
      <c r="G169" s="17"/>
      <c r="H169">
        <f>VLOOKUP(B169,ex_all!$B$2:$G$3698,6,FALSE)</f>
        <v>0</v>
      </c>
    </row>
    <row r="170" spans="1:8" ht="12" customHeight="1">
      <c r="A170" s="17" t="s">
        <v>5788</v>
      </c>
      <c r="B170" s="17" t="s">
        <v>7873</v>
      </c>
      <c r="C170" s="17" t="s">
        <v>7874</v>
      </c>
      <c r="D170" s="20" t="s">
        <v>7875</v>
      </c>
      <c r="E170" s="17" t="s">
        <v>1516</v>
      </c>
      <c r="F170" s="17" t="s">
        <v>7876</v>
      </c>
      <c r="G170" s="19"/>
      <c r="H170">
        <f>VLOOKUP(B170,ex_all!$B$2:$G$3698,6,FALSE)</f>
        <v>0</v>
      </c>
    </row>
    <row r="171" spans="1:8" ht="12" customHeight="1">
      <c r="A171" s="17" t="s">
        <v>5788</v>
      </c>
      <c r="B171" s="17" t="s">
        <v>7877</v>
      </c>
      <c r="C171" s="17" t="s">
        <v>7878</v>
      </c>
      <c r="D171" s="17" t="s">
        <v>7879</v>
      </c>
      <c r="E171" s="17" t="s">
        <v>1516</v>
      </c>
      <c r="F171" s="18" t="s">
        <v>7880</v>
      </c>
      <c r="G171" s="23" t="s">
        <v>5733</v>
      </c>
      <c r="H171" t="str">
        <f>VLOOKUP(B171,ex_all!$B$2:$G$3698,6,FALSE)</f>
        <v>F</v>
      </c>
    </row>
    <row r="172" spans="1:8" ht="12" customHeight="1">
      <c r="A172" s="17" t="s">
        <v>5788</v>
      </c>
      <c r="B172" s="17" t="s">
        <v>7881</v>
      </c>
      <c r="C172" s="17" t="s">
        <v>7882</v>
      </c>
      <c r="D172" s="17" t="s">
        <v>7883</v>
      </c>
      <c r="E172" s="17" t="s">
        <v>1516</v>
      </c>
      <c r="F172" s="18" t="s">
        <v>3314</v>
      </c>
      <c r="G172" s="23" t="s">
        <v>5733</v>
      </c>
      <c r="H172" t="str">
        <f>VLOOKUP(B172,ex_all!$B$2:$G$3698,6,FALSE)</f>
        <v>F</v>
      </c>
    </row>
    <row r="173" spans="1:8" ht="12" customHeight="1">
      <c r="A173" s="17" t="s">
        <v>5788</v>
      </c>
      <c r="B173" s="17" t="s">
        <v>7884</v>
      </c>
      <c r="C173" s="17" t="s">
        <v>7885</v>
      </c>
      <c r="D173" s="17" t="s">
        <v>7886</v>
      </c>
      <c r="E173" s="17" t="s">
        <v>1516</v>
      </c>
      <c r="F173" s="17" t="s">
        <v>7885</v>
      </c>
      <c r="G173" s="17"/>
      <c r="H173">
        <f>VLOOKUP(B173,ex_all!$B$2:$G$3698,6,FALSE)</f>
        <v>0</v>
      </c>
    </row>
    <row r="174" spans="1:8" ht="12" customHeight="1">
      <c r="A174" s="17" t="s">
        <v>5788</v>
      </c>
      <c r="B174" s="17" t="s">
        <v>7887</v>
      </c>
      <c r="C174" s="17" t="s">
        <v>7888</v>
      </c>
      <c r="D174" s="17" t="s">
        <v>7889</v>
      </c>
      <c r="E174" s="17" t="s">
        <v>1516</v>
      </c>
      <c r="F174" s="18" t="s">
        <v>9235</v>
      </c>
      <c r="G174" s="19"/>
      <c r="H174">
        <f>VLOOKUP(B174,ex_all!$B$2:$G$3698,6,FALSE)</f>
        <v>0</v>
      </c>
    </row>
    <row r="175" spans="1:8" ht="12" customHeight="1">
      <c r="A175" s="17" t="s">
        <v>5788</v>
      </c>
      <c r="B175" s="17" t="s">
        <v>7890</v>
      </c>
      <c r="C175" s="17" t="s">
        <v>2754</v>
      </c>
      <c r="D175" s="17" t="s">
        <v>7891</v>
      </c>
      <c r="E175" s="17" t="s">
        <v>1516</v>
      </c>
      <c r="F175" s="17" t="s">
        <v>2754</v>
      </c>
      <c r="G175" s="17"/>
      <c r="H175">
        <f>VLOOKUP(B175,ex_all!$B$2:$G$3698,6,FALSE)</f>
        <v>0</v>
      </c>
    </row>
    <row r="176" spans="1:8" ht="12" customHeight="1">
      <c r="A176" s="17" t="s">
        <v>5788</v>
      </c>
      <c r="B176" s="17" t="s">
        <v>7892</v>
      </c>
      <c r="C176" s="17" t="s">
        <v>7893</v>
      </c>
      <c r="D176" s="20" t="s">
        <v>7894</v>
      </c>
      <c r="E176" s="17" t="s">
        <v>1516</v>
      </c>
      <c r="F176" s="17" t="s">
        <v>7895</v>
      </c>
      <c r="G176" s="19"/>
      <c r="H176">
        <f>VLOOKUP(B176,ex_all!$B$2:$G$3698,6,FALSE)</f>
        <v>0</v>
      </c>
    </row>
    <row r="177" spans="1:8" ht="12" customHeight="1">
      <c r="A177" s="17" t="s">
        <v>5788</v>
      </c>
      <c r="B177" s="17" t="s">
        <v>7896</v>
      </c>
      <c r="C177" s="17" t="s">
        <v>7897</v>
      </c>
      <c r="D177" s="20" t="s">
        <v>7898</v>
      </c>
      <c r="E177" s="17" t="s">
        <v>1516</v>
      </c>
      <c r="F177" s="17" t="s">
        <v>7899</v>
      </c>
      <c r="G177" s="19"/>
      <c r="H177">
        <f>VLOOKUP(B177,ex_all!$B$2:$G$3698,6,FALSE)</f>
        <v>0</v>
      </c>
    </row>
    <row r="178" spans="1:8" ht="12" customHeight="1">
      <c r="A178" s="17" t="s">
        <v>5788</v>
      </c>
      <c r="B178" s="17" t="s">
        <v>7900</v>
      </c>
      <c r="C178" s="17"/>
      <c r="D178" s="20" t="s">
        <v>7901</v>
      </c>
      <c r="E178" s="17" t="s">
        <v>1516</v>
      </c>
      <c r="F178" s="18" t="s">
        <v>9237</v>
      </c>
      <c r="G178" s="17"/>
      <c r="H178">
        <f>VLOOKUP(B178,ex_all!$B$2:$G$3698,6,FALSE)</f>
        <v>0</v>
      </c>
    </row>
    <row r="179" spans="1:8" ht="12" customHeight="1">
      <c r="A179" s="17" t="s">
        <v>5788</v>
      </c>
      <c r="B179" s="17" t="s">
        <v>7902</v>
      </c>
      <c r="C179" s="17" t="s">
        <v>7903</v>
      </c>
      <c r="D179" s="17" t="s">
        <v>7904</v>
      </c>
      <c r="E179" s="17" t="s">
        <v>1516</v>
      </c>
      <c r="F179" s="17" t="s">
        <v>7903</v>
      </c>
      <c r="G179" s="17"/>
      <c r="H179">
        <f>VLOOKUP(B179,ex_all!$B$2:$G$3698,6,FALSE)</f>
        <v>0</v>
      </c>
    </row>
    <row r="180" spans="1:8" ht="12" customHeight="1">
      <c r="A180" s="17" t="s">
        <v>5788</v>
      </c>
      <c r="B180" s="17" t="s">
        <v>7905</v>
      </c>
      <c r="C180" s="17" t="s">
        <v>7906</v>
      </c>
      <c r="D180" s="17" t="s">
        <v>7907</v>
      </c>
      <c r="E180" s="17" t="s">
        <v>1516</v>
      </c>
      <c r="F180" s="18" t="s">
        <v>749</v>
      </c>
      <c r="G180" s="19"/>
      <c r="H180">
        <f>VLOOKUP(B180,ex_all!$B$2:$G$3698,6,FALSE)</f>
        <v>0</v>
      </c>
    </row>
    <row r="181" spans="1:8" ht="12" customHeight="1">
      <c r="A181" s="17" t="s">
        <v>5788</v>
      </c>
      <c r="B181" s="17" t="s">
        <v>7908</v>
      </c>
      <c r="C181" s="17"/>
      <c r="D181" s="20" t="s">
        <v>7909</v>
      </c>
      <c r="E181" s="17" t="s">
        <v>1516</v>
      </c>
      <c r="F181" s="18" t="s">
        <v>7910</v>
      </c>
      <c r="G181" s="17"/>
      <c r="H181">
        <f>VLOOKUP(B181,ex_all!$B$2:$G$3698,6,FALSE)</f>
        <v>0</v>
      </c>
    </row>
    <row r="182" spans="1:8" ht="12" customHeight="1">
      <c r="A182" s="17" t="s">
        <v>5788</v>
      </c>
      <c r="B182" s="17" t="s">
        <v>7911</v>
      </c>
      <c r="C182" s="17" t="s">
        <v>2362</v>
      </c>
      <c r="D182" s="17" t="s">
        <v>2363</v>
      </c>
      <c r="E182" s="17" t="s">
        <v>1516</v>
      </c>
      <c r="F182" s="18" t="s">
        <v>2364</v>
      </c>
      <c r="G182" s="19"/>
      <c r="H182">
        <f>VLOOKUP(B182,ex_all!$B$2:$G$3698,6,FALSE)</f>
        <v>0</v>
      </c>
    </row>
    <row r="183" spans="1:8" ht="12" customHeight="1">
      <c r="A183" s="17" t="s">
        <v>5788</v>
      </c>
      <c r="B183" s="17" t="s">
        <v>7912</v>
      </c>
      <c r="C183" s="17" t="s">
        <v>2358</v>
      </c>
      <c r="D183" s="17" t="s">
        <v>7913</v>
      </c>
      <c r="E183" s="17" t="s">
        <v>1516</v>
      </c>
      <c r="F183" s="18" t="s">
        <v>2360</v>
      </c>
      <c r="G183" s="19"/>
      <c r="H183">
        <f>VLOOKUP(B183,ex_all!$B$2:$G$3698,6,FALSE)</f>
        <v>0</v>
      </c>
    </row>
    <row r="184" spans="1:8" ht="12" customHeight="1">
      <c r="A184" s="17" t="s">
        <v>5788</v>
      </c>
      <c r="B184" s="17" t="s">
        <v>7914</v>
      </c>
      <c r="C184" s="17" t="s">
        <v>7915</v>
      </c>
      <c r="D184" s="17" t="s">
        <v>7916</v>
      </c>
      <c r="E184" s="17" t="s">
        <v>1516</v>
      </c>
      <c r="F184" s="17" t="s">
        <v>7915</v>
      </c>
      <c r="G184" s="17"/>
      <c r="H184">
        <f>VLOOKUP(B184,ex_all!$B$2:$G$3698,6,FALSE)</f>
        <v>0</v>
      </c>
    </row>
    <row r="185" spans="1:8" ht="12" customHeight="1">
      <c r="A185" s="17" t="s">
        <v>5788</v>
      </c>
      <c r="B185" s="17" t="s">
        <v>7917</v>
      </c>
      <c r="C185" s="17" t="s">
        <v>7918</v>
      </c>
      <c r="D185" s="17" t="s">
        <v>7919</v>
      </c>
      <c r="E185" s="17" t="s">
        <v>1516</v>
      </c>
      <c r="F185" s="17" t="s">
        <v>7918</v>
      </c>
      <c r="G185" s="17"/>
      <c r="H185">
        <f>VLOOKUP(B185,ex_all!$B$2:$G$3698,6,FALSE)</f>
        <v>0</v>
      </c>
    </row>
    <row r="186" spans="1:8" ht="12" customHeight="1">
      <c r="A186" s="17" t="s">
        <v>5788</v>
      </c>
      <c r="B186" s="17" t="s">
        <v>7920</v>
      </c>
      <c r="C186" s="17" t="s">
        <v>2521</v>
      </c>
      <c r="D186" s="20" t="s">
        <v>7919</v>
      </c>
      <c r="E186" s="17" t="s">
        <v>1516</v>
      </c>
      <c r="F186" s="17" t="s">
        <v>7918</v>
      </c>
      <c r="G186" s="19"/>
      <c r="H186">
        <f>VLOOKUP(B186,ex_all!$B$2:$G$3698,6,FALSE)</f>
        <v>0</v>
      </c>
    </row>
    <row r="187" spans="1:8" ht="12" customHeight="1">
      <c r="A187" s="17" t="s">
        <v>5788</v>
      </c>
      <c r="B187" s="17" t="s">
        <v>7921</v>
      </c>
      <c r="C187" s="17" t="s">
        <v>2521</v>
      </c>
      <c r="D187" s="20" t="s">
        <v>7919</v>
      </c>
      <c r="E187" s="17" t="s">
        <v>1516</v>
      </c>
      <c r="F187" s="17" t="s">
        <v>7918</v>
      </c>
      <c r="G187" s="19"/>
      <c r="H187">
        <f>VLOOKUP(B187,ex_all!$B$2:$G$3698,6,FALSE)</f>
        <v>0</v>
      </c>
    </row>
    <row r="188" spans="1:8" ht="12" customHeight="1">
      <c r="A188" s="17" t="s">
        <v>5788</v>
      </c>
      <c r="B188" s="17" t="s">
        <v>7922</v>
      </c>
      <c r="C188" s="17" t="s">
        <v>7923</v>
      </c>
      <c r="D188" s="20" t="s">
        <v>7924</v>
      </c>
      <c r="E188" s="17" t="s">
        <v>1516</v>
      </c>
      <c r="F188" s="17" t="s">
        <v>7925</v>
      </c>
      <c r="G188" s="19"/>
      <c r="H188">
        <f>VLOOKUP(B188,ex_all!$B$2:$G$3698,6,FALSE)</f>
        <v>0</v>
      </c>
    </row>
    <row r="189" spans="1:8" ht="12" customHeight="1">
      <c r="A189" s="17" t="s">
        <v>5788</v>
      </c>
      <c r="B189" s="17" t="s">
        <v>7926</v>
      </c>
      <c r="C189" s="17" t="s">
        <v>7927</v>
      </c>
      <c r="D189" s="17" t="s">
        <v>7928</v>
      </c>
      <c r="E189" s="17" t="s">
        <v>1516</v>
      </c>
      <c r="F189" s="18" t="s">
        <v>7929</v>
      </c>
      <c r="G189" s="19"/>
      <c r="H189">
        <f>VLOOKUP(B189,ex_all!$B$2:$G$3698,6,FALSE)</f>
        <v>0</v>
      </c>
    </row>
    <row r="190" spans="1:8" ht="12" customHeight="1">
      <c r="A190" s="17" t="s">
        <v>5788</v>
      </c>
      <c r="B190" s="17" t="s">
        <v>7930</v>
      </c>
      <c r="C190" s="17" t="s">
        <v>7931</v>
      </c>
      <c r="D190" s="17" t="s">
        <v>7932</v>
      </c>
      <c r="E190" s="17" t="s">
        <v>1516</v>
      </c>
      <c r="F190" s="18" t="s">
        <v>7933</v>
      </c>
      <c r="G190" s="19"/>
      <c r="H190">
        <f>VLOOKUP(B190,ex_all!$B$2:$G$3698,6,FALSE)</f>
        <v>0</v>
      </c>
    </row>
    <row r="191" spans="1:8" ht="12" customHeight="1">
      <c r="A191" s="17" t="s">
        <v>5788</v>
      </c>
      <c r="B191" s="17" t="s">
        <v>7934</v>
      </c>
      <c r="C191" s="17" t="s">
        <v>7935</v>
      </c>
      <c r="D191" s="17" t="s">
        <v>7936</v>
      </c>
      <c r="E191" s="17" t="s">
        <v>1516</v>
      </c>
      <c r="F191" s="17" t="s">
        <v>7935</v>
      </c>
      <c r="G191" s="17"/>
      <c r="H191">
        <f>VLOOKUP(B191,ex_all!$B$2:$G$3698,6,FALSE)</f>
        <v>0</v>
      </c>
    </row>
    <row r="192" spans="1:8" ht="12" customHeight="1">
      <c r="A192" s="17" t="s">
        <v>5788</v>
      </c>
      <c r="B192" s="17" t="s">
        <v>7937</v>
      </c>
      <c r="C192" s="17" t="s">
        <v>1637</v>
      </c>
      <c r="D192" s="20" t="s">
        <v>7938</v>
      </c>
      <c r="E192" s="17" t="s">
        <v>1516</v>
      </c>
      <c r="F192" s="17" t="s">
        <v>7939</v>
      </c>
      <c r="G192" s="19"/>
      <c r="H192">
        <f>VLOOKUP(B192,ex_all!$B$2:$G$3698,6,FALSE)</f>
        <v>0</v>
      </c>
    </row>
    <row r="193" spans="1:8" ht="12" customHeight="1">
      <c r="A193" s="17" t="s">
        <v>5788</v>
      </c>
      <c r="B193" s="17" t="s">
        <v>7940</v>
      </c>
      <c r="C193" s="17" t="s">
        <v>1637</v>
      </c>
      <c r="D193" s="20" t="s">
        <v>7938</v>
      </c>
      <c r="E193" s="17" t="s">
        <v>1516</v>
      </c>
      <c r="F193" s="17" t="s">
        <v>7939</v>
      </c>
      <c r="G193" s="19"/>
      <c r="H193">
        <f>VLOOKUP(B193,ex_all!$B$2:$G$3698,6,FALSE)</f>
        <v>0</v>
      </c>
    </row>
    <row r="194" spans="1:8" ht="12" customHeight="1">
      <c r="A194" s="17" t="s">
        <v>5788</v>
      </c>
      <c r="B194" s="17" t="s">
        <v>7941</v>
      </c>
      <c r="C194" s="17" t="s">
        <v>7942</v>
      </c>
      <c r="D194" s="17" t="s">
        <v>7943</v>
      </c>
      <c r="E194" s="17" t="s">
        <v>1516</v>
      </c>
      <c r="F194" s="18" t="s">
        <v>7944</v>
      </c>
      <c r="G194" s="19"/>
      <c r="H194">
        <f>VLOOKUP(B194,ex_all!$B$2:$G$3698,6,FALSE)</f>
        <v>0</v>
      </c>
    </row>
    <row r="195" spans="1:8" ht="12" customHeight="1">
      <c r="A195" s="17" t="s">
        <v>5788</v>
      </c>
      <c r="B195" s="17" t="s">
        <v>7945</v>
      </c>
      <c r="C195" s="17" t="s">
        <v>7946</v>
      </c>
      <c r="D195" s="17" t="s">
        <v>7947</v>
      </c>
      <c r="E195" s="17" t="s">
        <v>1516</v>
      </c>
      <c r="F195" s="18" t="s">
        <v>7948</v>
      </c>
      <c r="G195" s="19"/>
      <c r="H195">
        <f>VLOOKUP(B195,ex_all!$B$2:$G$3698,6,FALSE)</f>
        <v>0</v>
      </c>
    </row>
    <row r="196" spans="1:8" ht="12" customHeight="1">
      <c r="A196" s="17" t="s">
        <v>5788</v>
      </c>
      <c r="B196" s="17" t="s">
        <v>7949</v>
      </c>
      <c r="C196" s="17" t="s">
        <v>7950</v>
      </c>
      <c r="D196" s="17" t="s">
        <v>7951</v>
      </c>
      <c r="E196" s="17" t="s">
        <v>1516</v>
      </c>
      <c r="F196" s="17" t="s">
        <v>7950</v>
      </c>
      <c r="G196" s="17"/>
      <c r="H196">
        <f>VLOOKUP(B196,ex_all!$B$2:$G$3698,6,FALSE)</f>
        <v>0</v>
      </c>
    </row>
    <row r="197" spans="1:8" ht="12" customHeight="1">
      <c r="A197" s="17" t="s">
        <v>5788</v>
      </c>
      <c r="B197" s="17" t="s">
        <v>7952</v>
      </c>
      <c r="C197" s="17" t="s">
        <v>7953</v>
      </c>
      <c r="D197" s="17" t="s">
        <v>7954</v>
      </c>
      <c r="E197" s="17" t="s">
        <v>1516</v>
      </c>
      <c r="F197" s="18" t="s">
        <v>7955</v>
      </c>
      <c r="G197" s="19"/>
      <c r="H197">
        <f>VLOOKUP(B197,ex_all!$B$2:$G$3698,6,FALSE)</f>
        <v>0</v>
      </c>
    </row>
    <row r="198" spans="1:8" ht="12" customHeight="1">
      <c r="A198" s="17" t="s">
        <v>5788</v>
      </c>
      <c r="B198" s="17" t="s">
        <v>7956</v>
      </c>
      <c r="C198" s="17" t="s">
        <v>7957</v>
      </c>
      <c r="D198" s="20" t="s">
        <v>7958</v>
      </c>
      <c r="E198" s="17" t="s">
        <v>1516</v>
      </c>
      <c r="F198" s="17" t="s">
        <v>7959</v>
      </c>
      <c r="G198" s="19"/>
      <c r="H198">
        <f>VLOOKUP(B198,ex_all!$B$2:$G$3698,6,FALSE)</f>
        <v>0</v>
      </c>
    </row>
    <row r="199" spans="1:8" ht="12" customHeight="1">
      <c r="A199" s="17" t="s">
        <v>5788</v>
      </c>
      <c r="B199" s="17" t="s">
        <v>7960</v>
      </c>
      <c r="C199" s="17"/>
      <c r="D199" s="20" t="s">
        <v>7961</v>
      </c>
      <c r="E199" s="17" t="s">
        <v>1516</v>
      </c>
      <c r="F199" s="18" t="s">
        <v>7962</v>
      </c>
      <c r="G199" s="17"/>
      <c r="H199">
        <f>VLOOKUP(B199,ex_all!$B$2:$G$3698,6,FALSE)</f>
        <v>0</v>
      </c>
    </row>
    <row r="200" spans="1:8" ht="12" customHeight="1">
      <c r="A200" s="17" t="s">
        <v>5788</v>
      </c>
      <c r="B200" s="17" t="s">
        <v>7963</v>
      </c>
      <c r="C200" s="17" t="s">
        <v>7964</v>
      </c>
      <c r="D200" s="17" t="s">
        <v>7965</v>
      </c>
      <c r="E200" s="17" t="s">
        <v>1516</v>
      </c>
      <c r="F200" s="17" t="s">
        <v>7964</v>
      </c>
      <c r="G200" s="17"/>
      <c r="H200">
        <f>VLOOKUP(B200,ex_all!$B$2:$G$3698,6,FALSE)</f>
        <v>0</v>
      </c>
    </row>
    <row r="201" spans="1:8" ht="12" customHeight="1">
      <c r="A201" s="17" t="s">
        <v>5788</v>
      </c>
      <c r="B201" s="17" t="s">
        <v>7966</v>
      </c>
      <c r="C201" s="17" t="s">
        <v>4472</v>
      </c>
      <c r="D201" s="17" t="s">
        <v>7967</v>
      </c>
      <c r="E201" s="17" t="s">
        <v>1516</v>
      </c>
      <c r="F201" s="17" t="s">
        <v>4472</v>
      </c>
      <c r="G201" s="17"/>
      <c r="H201">
        <f>VLOOKUP(B201,ex_all!$B$2:$G$3698,6,FALSE)</f>
        <v>0</v>
      </c>
    </row>
    <row r="202" spans="1:8" ht="12" customHeight="1">
      <c r="A202" s="17" t="s">
        <v>5788</v>
      </c>
      <c r="B202" s="17" t="s">
        <v>7968</v>
      </c>
      <c r="C202" s="17" t="s">
        <v>7969</v>
      </c>
      <c r="D202" s="20" t="s">
        <v>7967</v>
      </c>
      <c r="E202" s="17" t="s">
        <v>1516</v>
      </c>
      <c r="F202" s="17" t="s">
        <v>4472</v>
      </c>
      <c r="G202" s="19"/>
      <c r="H202">
        <f>VLOOKUP(B202,ex_all!$B$2:$G$3698,6,FALSE)</f>
        <v>0</v>
      </c>
    </row>
    <row r="203" spans="1:8" ht="12" customHeight="1">
      <c r="A203" s="17" t="s">
        <v>5788</v>
      </c>
      <c r="B203" s="17" t="s">
        <v>7970</v>
      </c>
      <c r="C203" s="17" t="s">
        <v>7971</v>
      </c>
      <c r="D203" s="20" t="s">
        <v>7967</v>
      </c>
      <c r="E203" s="17" t="s">
        <v>1516</v>
      </c>
      <c r="F203" s="17" t="s">
        <v>4472</v>
      </c>
      <c r="G203" s="19"/>
      <c r="H203">
        <f>VLOOKUP(B203,ex_all!$B$2:$G$3698,6,FALSE)</f>
        <v>0</v>
      </c>
    </row>
    <row r="204" spans="1:8" ht="12" customHeight="1">
      <c r="A204" s="17" t="s">
        <v>5788</v>
      </c>
      <c r="B204" s="17" t="s">
        <v>7972</v>
      </c>
      <c r="C204" s="17" t="s">
        <v>7973</v>
      </c>
      <c r="D204" s="17" t="s">
        <v>7974</v>
      </c>
      <c r="E204" s="17" t="s">
        <v>1516</v>
      </c>
      <c r="F204" s="17" t="s">
        <v>3751</v>
      </c>
      <c r="G204" s="17" t="s">
        <v>5733</v>
      </c>
      <c r="H204" t="str">
        <f>VLOOKUP(B204,ex_all!$B$2:$G$3698,6,FALSE)</f>
        <v>F</v>
      </c>
    </row>
    <row r="205" spans="1:8" ht="12" customHeight="1">
      <c r="A205" s="17" t="s">
        <v>5788</v>
      </c>
      <c r="B205" s="17" t="s">
        <v>7975</v>
      </c>
      <c r="C205" s="17" t="s">
        <v>2603</v>
      </c>
      <c r="D205" s="17" t="s">
        <v>7976</v>
      </c>
      <c r="E205" s="17" t="s">
        <v>1516</v>
      </c>
      <c r="F205" s="17" t="s">
        <v>2603</v>
      </c>
      <c r="G205" s="17" t="s">
        <v>5733</v>
      </c>
      <c r="H205" t="str">
        <f>VLOOKUP(B205,ex_all!$B$2:$G$3698,6,FALSE)</f>
        <v>F</v>
      </c>
    </row>
    <row r="206" spans="1:8" ht="12" customHeight="1">
      <c r="A206" s="17" t="s">
        <v>5788</v>
      </c>
      <c r="B206" s="17" t="s">
        <v>7977</v>
      </c>
      <c r="C206" s="17" t="s">
        <v>2603</v>
      </c>
      <c r="D206" s="17" t="s">
        <v>7976</v>
      </c>
      <c r="E206" s="17" t="s">
        <v>1516</v>
      </c>
      <c r="F206" s="17" t="s">
        <v>2603</v>
      </c>
      <c r="G206" s="17" t="s">
        <v>5733</v>
      </c>
      <c r="H206" t="str">
        <f>VLOOKUP(B206,ex_all!$B$2:$G$3698,6,FALSE)</f>
        <v>F</v>
      </c>
    </row>
    <row r="207" spans="1:8" ht="12" customHeight="1">
      <c r="A207" s="17" t="s">
        <v>5788</v>
      </c>
      <c r="B207" s="17" t="s">
        <v>7978</v>
      </c>
      <c r="C207" s="17" t="s">
        <v>3099</v>
      </c>
      <c r="D207" s="20" t="s">
        <v>7979</v>
      </c>
      <c r="E207" s="17" t="s">
        <v>1516</v>
      </c>
      <c r="F207" s="17" t="s">
        <v>7980</v>
      </c>
      <c r="G207" s="19"/>
      <c r="H207">
        <f>VLOOKUP(B207,ex_all!$B$2:$G$3698,6,FALSE)</f>
        <v>0</v>
      </c>
    </row>
    <row r="208" spans="1:8" ht="12" customHeight="1">
      <c r="A208" s="17" t="s">
        <v>5788</v>
      </c>
      <c r="B208" s="17" t="s">
        <v>7981</v>
      </c>
      <c r="C208" s="17" t="s">
        <v>2587</v>
      </c>
      <c r="D208" s="17" t="s">
        <v>7982</v>
      </c>
      <c r="E208" s="17" t="s">
        <v>1516</v>
      </c>
      <c r="F208" s="18" t="s">
        <v>2589</v>
      </c>
      <c r="G208" s="23" t="s">
        <v>5733</v>
      </c>
      <c r="H208" t="str">
        <f>VLOOKUP(B208,ex_all!$B$2:$G$3698,6,FALSE)</f>
        <v>F</v>
      </c>
    </row>
    <row r="209" spans="1:8" ht="12" customHeight="1">
      <c r="A209" s="17" t="s">
        <v>5788</v>
      </c>
      <c r="B209" s="17" t="s">
        <v>7983</v>
      </c>
      <c r="C209" s="17" t="s">
        <v>7984</v>
      </c>
      <c r="D209" s="17" t="s">
        <v>7985</v>
      </c>
      <c r="E209" s="17" t="s">
        <v>1516</v>
      </c>
      <c r="F209" s="17" t="s">
        <v>7984</v>
      </c>
      <c r="G209" s="17"/>
      <c r="H209">
        <f>VLOOKUP(B209,ex_all!$B$2:$G$3698,6,FALSE)</f>
        <v>0</v>
      </c>
    </row>
    <row r="210" spans="1:8" ht="12" customHeight="1">
      <c r="A210" s="17" t="s">
        <v>5788</v>
      </c>
      <c r="B210" s="17" t="s">
        <v>7986</v>
      </c>
      <c r="C210" s="17" t="s">
        <v>7987</v>
      </c>
      <c r="D210" s="20" t="s">
        <v>2770</v>
      </c>
      <c r="E210" s="17" t="s">
        <v>1516</v>
      </c>
      <c r="F210" s="17" t="s">
        <v>2771</v>
      </c>
      <c r="G210" s="19"/>
      <c r="H210">
        <f>VLOOKUP(B210,ex_all!$B$2:$G$3698,6,FALSE)</f>
        <v>0</v>
      </c>
    </row>
    <row r="211" spans="1:8" ht="12" customHeight="1">
      <c r="A211" s="17" t="s">
        <v>5788</v>
      </c>
      <c r="B211" s="17" t="s">
        <v>7988</v>
      </c>
      <c r="C211" s="17" t="s">
        <v>7989</v>
      </c>
      <c r="D211" s="20" t="s">
        <v>7990</v>
      </c>
      <c r="E211" s="17" t="s">
        <v>1516</v>
      </c>
      <c r="F211" s="17" t="s">
        <v>7991</v>
      </c>
      <c r="G211" s="19"/>
      <c r="H211">
        <f>VLOOKUP(B211,ex_all!$B$2:$G$3698,6,FALSE)</f>
        <v>0</v>
      </c>
    </row>
    <row r="212" spans="1:8" ht="12" customHeight="1">
      <c r="A212" s="17" t="s">
        <v>5788</v>
      </c>
      <c r="B212" s="17" t="s">
        <v>7992</v>
      </c>
      <c r="C212" s="17" t="s">
        <v>7993</v>
      </c>
      <c r="D212" s="17" t="s">
        <v>7994</v>
      </c>
      <c r="E212" s="17" t="s">
        <v>1516</v>
      </c>
      <c r="F212" s="17" t="s">
        <v>7993</v>
      </c>
      <c r="G212" s="17"/>
      <c r="H212">
        <f>VLOOKUP(B212,ex_all!$B$2:$G$3698,6,FALSE)</f>
        <v>0</v>
      </c>
    </row>
    <row r="213" spans="1:8" ht="12" customHeight="1">
      <c r="A213" s="17" t="s">
        <v>5788</v>
      </c>
      <c r="B213" s="17" t="s">
        <v>7995</v>
      </c>
      <c r="C213" s="17" t="s">
        <v>7996</v>
      </c>
      <c r="D213" s="17" t="s">
        <v>7997</v>
      </c>
      <c r="E213" s="17" t="s">
        <v>1516</v>
      </c>
      <c r="F213" s="17" t="s">
        <v>7998</v>
      </c>
      <c r="G213" s="17"/>
      <c r="H213">
        <f>VLOOKUP(B213,ex_all!$B$2:$G$3698,6,FALSE)</f>
        <v>0</v>
      </c>
    </row>
    <row r="214" spans="1:8" ht="12" customHeight="1">
      <c r="A214" s="17" t="s">
        <v>5788</v>
      </c>
      <c r="B214" s="17" t="s">
        <v>7999</v>
      </c>
      <c r="C214" s="17" t="s">
        <v>52</v>
      </c>
      <c r="D214" s="20" t="s">
        <v>8000</v>
      </c>
      <c r="E214" s="17" t="s">
        <v>1516</v>
      </c>
      <c r="F214" s="17" t="s">
        <v>8001</v>
      </c>
      <c r="G214" s="19"/>
      <c r="H214">
        <f>VLOOKUP(B214,ex_all!$B$2:$G$3698,6,FALSE)</f>
        <v>0</v>
      </c>
    </row>
    <row r="215" spans="1:8" ht="12" customHeight="1">
      <c r="A215" s="17" t="s">
        <v>5788</v>
      </c>
      <c r="B215" s="17" t="s">
        <v>8002</v>
      </c>
      <c r="C215" s="17" t="s">
        <v>2014</v>
      </c>
      <c r="D215" s="17" t="s">
        <v>2107</v>
      </c>
      <c r="E215" s="17" t="s">
        <v>1516</v>
      </c>
      <c r="F215" s="18" t="s">
        <v>2016</v>
      </c>
      <c r="G215" s="19"/>
      <c r="H215">
        <f>VLOOKUP(B215,ex_all!$B$2:$G$3698,6,FALSE)</f>
        <v>0</v>
      </c>
    </row>
    <row r="216" spans="1:8" ht="12" customHeight="1">
      <c r="A216" s="17" t="s">
        <v>5788</v>
      </c>
      <c r="B216" s="17" t="s">
        <v>8003</v>
      </c>
      <c r="C216" s="17" t="s">
        <v>2853</v>
      </c>
      <c r="D216" s="17" t="s">
        <v>8004</v>
      </c>
      <c r="E216" s="17" t="s">
        <v>1516</v>
      </c>
      <c r="F216" s="18" t="s">
        <v>2854</v>
      </c>
      <c r="G216" s="23" t="s">
        <v>5733</v>
      </c>
      <c r="H216" t="str">
        <f>VLOOKUP(B216,ex_all!$B$2:$G$3698,6,FALSE)</f>
        <v>F</v>
      </c>
    </row>
    <row r="217" spans="1:8" ht="12" customHeight="1">
      <c r="A217" s="17" t="s">
        <v>5788</v>
      </c>
      <c r="B217" s="17" t="s">
        <v>8005</v>
      </c>
      <c r="C217" s="17" t="s">
        <v>2415</v>
      </c>
      <c r="D217" s="17" t="s">
        <v>8006</v>
      </c>
      <c r="E217" s="17" t="s">
        <v>1516</v>
      </c>
      <c r="F217" s="18" t="s">
        <v>2417</v>
      </c>
      <c r="G217" s="19"/>
      <c r="H217">
        <f>VLOOKUP(B217,ex_all!$B$2:$G$3698,6,FALSE)</f>
        <v>0</v>
      </c>
    </row>
    <row r="218" spans="1:8" ht="12" customHeight="1">
      <c r="A218" s="17" t="s">
        <v>5788</v>
      </c>
      <c r="B218" s="17" t="s">
        <v>8007</v>
      </c>
      <c r="C218" s="17" t="s">
        <v>9238</v>
      </c>
      <c r="D218" s="20" t="s">
        <v>8008</v>
      </c>
      <c r="E218" s="17" t="s">
        <v>1516</v>
      </c>
      <c r="F218" s="17" t="s">
        <v>8009</v>
      </c>
      <c r="G218" s="19"/>
      <c r="H218">
        <f>VLOOKUP(B218,ex_all!$B$2:$G$3698,6,FALSE)</f>
        <v>0</v>
      </c>
    </row>
    <row r="219" spans="1:8" ht="12" customHeight="1">
      <c r="A219" s="17" t="s">
        <v>5788</v>
      </c>
      <c r="B219" s="17" t="s">
        <v>8010</v>
      </c>
      <c r="C219" s="17" t="s">
        <v>8011</v>
      </c>
      <c r="D219" s="17" t="s">
        <v>8012</v>
      </c>
      <c r="E219" s="17" t="s">
        <v>1516</v>
      </c>
      <c r="F219" s="17" t="s">
        <v>8011</v>
      </c>
      <c r="G219" s="17"/>
      <c r="H219">
        <f>VLOOKUP(B219,ex_all!$B$2:$G$3698,6,FALSE)</f>
        <v>0</v>
      </c>
    </row>
    <row r="220" spans="1:8" ht="12" customHeight="1">
      <c r="A220" s="17" t="s">
        <v>5788</v>
      </c>
      <c r="B220" s="17" t="s">
        <v>8013</v>
      </c>
      <c r="C220" s="17" t="s">
        <v>8014</v>
      </c>
      <c r="D220" s="17" t="s">
        <v>8015</v>
      </c>
      <c r="E220" s="17" t="s">
        <v>1516</v>
      </c>
      <c r="F220" s="17" t="s">
        <v>8014</v>
      </c>
      <c r="G220" s="17"/>
      <c r="H220">
        <f>VLOOKUP(B220,ex_all!$B$2:$G$3698,6,FALSE)</f>
        <v>0</v>
      </c>
    </row>
    <row r="221" spans="1:8" ht="12" customHeight="1">
      <c r="A221" s="17" t="s">
        <v>5788</v>
      </c>
      <c r="B221" s="17" t="s">
        <v>8016</v>
      </c>
      <c r="C221" s="17" t="s">
        <v>2521</v>
      </c>
      <c r="D221" s="20" t="s">
        <v>8017</v>
      </c>
      <c r="E221" s="17" t="s">
        <v>1516</v>
      </c>
      <c r="F221" s="17" t="s">
        <v>3474</v>
      </c>
      <c r="G221" s="19"/>
      <c r="H221">
        <f>VLOOKUP(B221,ex_all!$B$2:$G$3698,6,FALSE)</f>
        <v>0</v>
      </c>
    </row>
    <row r="222" spans="1:8" ht="12" customHeight="1">
      <c r="A222" s="17" t="s">
        <v>5788</v>
      </c>
      <c r="B222" s="17" t="s">
        <v>8018</v>
      </c>
      <c r="C222" s="17" t="s">
        <v>8019</v>
      </c>
      <c r="D222" s="20" t="s">
        <v>8020</v>
      </c>
      <c r="E222" s="17" t="s">
        <v>1516</v>
      </c>
      <c r="F222" s="17" t="s">
        <v>7818</v>
      </c>
      <c r="G222" s="19"/>
      <c r="H222">
        <f>VLOOKUP(B222,ex_all!$B$2:$G$3698,6,FALSE)</f>
        <v>0</v>
      </c>
    </row>
    <row r="223" spans="1:8" ht="12" customHeight="1">
      <c r="A223" s="17" t="s">
        <v>5788</v>
      </c>
      <c r="B223" s="17" t="s">
        <v>8021</v>
      </c>
      <c r="C223" s="17" t="s">
        <v>8022</v>
      </c>
      <c r="D223" s="20" t="s">
        <v>8020</v>
      </c>
      <c r="E223" s="17" t="s">
        <v>1516</v>
      </c>
      <c r="F223" s="17" t="s">
        <v>7818</v>
      </c>
      <c r="G223" s="19"/>
      <c r="H223">
        <f>VLOOKUP(B223,ex_all!$B$2:$G$3698,6,FALSE)</f>
        <v>0</v>
      </c>
    </row>
    <row r="224" spans="1:8" ht="12" customHeight="1">
      <c r="A224" s="17" t="s">
        <v>5788</v>
      </c>
      <c r="B224" s="17" t="s">
        <v>8023</v>
      </c>
      <c r="C224" s="17" t="s">
        <v>8024</v>
      </c>
      <c r="D224" s="20" t="s">
        <v>8025</v>
      </c>
      <c r="E224" s="17" t="s">
        <v>1516</v>
      </c>
      <c r="F224" s="17" t="s">
        <v>8026</v>
      </c>
      <c r="G224" s="23" t="s">
        <v>5733</v>
      </c>
      <c r="H224" t="str">
        <f>VLOOKUP(B224,ex_all!$B$2:$G$3698,6,FALSE)</f>
        <v>F</v>
      </c>
    </row>
    <row r="225" spans="1:8" ht="12" customHeight="1">
      <c r="A225" s="17" t="s">
        <v>5788</v>
      </c>
      <c r="B225" s="17" t="s">
        <v>8027</v>
      </c>
      <c r="C225" s="17" t="s">
        <v>8028</v>
      </c>
      <c r="D225" s="20" t="s">
        <v>8029</v>
      </c>
      <c r="E225" s="17" t="s">
        <v>1516</v>
      </c>
      <c r="F225" s="17" t="s">
        <v>8030</v>
      </c>
      <c r="G225" s="19"/>
      <c r="H225">
        <f>VLOOKUP(B225,ex_all!$B$2:$G$3698,6,FALSE)</f>
        <v>0</v>
      </c>
    </row>
    <row r="226" spans="1:8" ht="12" customHeight="1">
      <c r="A226" s="17" t="s">
        <v>5788</v>
      </c>
      <c r="B226" s="17" t="s">
        <v>8031</v>
      </c>
      <c r="C226" s="17" t="s">
        <v>3144</v>
      </c>
      <c r="D226" s="20" t="s">
        <v>8032</v>
      </c>
      <c r="E226" s="17" t="s">
        <v>1516</v>
      </c>
      <c r="F226" s="17" t="s">
        <v>3146</v>
      </c>
      <c r="G226" s="19"/>
      <c r="H226">
        <f>VLOOKUP(B226,ex_all!$B$2:$G$3698,6,FALSE)</f>
        <v>0</v>
      </c>
    </row>
    <row r="227" spans="1:8" ht="12" customHeight="1">
      <c r="A227" s="17" t="s">
        <v>5788</v>
      </c>
      <c r="B227" s="17" t="s">
        <v>8033</v>
      </c>
      <c r="C227" s="17" t="s">
        <v>4033</v>
      </c>
      <c r="D227" s="20" t="s">
        <v>8034</v>
      </c>
      <c r="E227" s="17" t="s">
        <v>1516</v>
      </c>
      <c r="F227" s="17" t="s">
        <v>4035</v>
      </c>
      <c r="G227" s="19"/>
      <c r="H227">
        <f>VLOOKUP(B227,ex_all!$B$2:$G$3698,6,FALSE)</f>
        <v>0</v>
      </c>
    </row>
    <row r="228" spans="1:8" ht="12" customHeight="1">
      <c r="A228" s="17" t="s">
        <v>5788</v>
      </c>
      <c r="B228" s="17" t="s">
        <v>8035</v>
      </c>
      <c r="C228" s="17" t="s">
        <v>4384</v>
      </c>
      <c r="D228" s="20" t="s">
        <v>8036</v>
      </c>
      <c r="E228" s="17" t="s">
        <v>1516</v>
      </c>
      <c r="F228" s="17" t="s">
        <v>4386</v>
      </c>
      <c r="G228" s="17"/>
      <c r="H228">
        <f>VLOOKUP(B228,ex_all!$B$2:$G$3698,6,FALSE)</f>
        <v>0</v>
      </c>
    </row>
    <row r="229" spans="1:8" ht="12" customHeight="1">
      <c r="A229" s="17" t="s">
        <v>5788</v>
      </c>
      <c r="B229" s="17" t="s">
        <v>8037</v>
      </c>
      <c r="C229" s="17" t="s">
        <v>3328</v>
      </c>
      <c r="D229" s="20" t="s">
        <v>8038</v>
      </c>
      <c r="E229" s="17" t="s">
        <v>1516</v>
      </c>
      <c r="F229" s="17" t="s">
        <v>3330</v>
      </c>
      <c r="G229" s="17"/>
      <c r="H229">
        <f>VLOOKUP(B229,ex_all!$B$2:$G$3698,6,FALSE)</f>
        <v>0</v>
      </c>
    </row>
    <row r="230" spans="1:8" ht="12" customHeight="1">
      <c r="A230" s="17" t="s">
        <v>5788</v>
      </c>
      <c r="B230" s="17" t="s">
        <v>8039</v>
      </c>
      <c r="C230" s="17" t="s">
        <v>3156</v>
      </c>
      <c r="D230" s="20" t="s">
        <v>8040</v>
      </c>
      <c r="E230" s="17" t="s">
        <v>1516</v>
      </c>
      <c r="F230" s="17" t="s">
        <v>3158</v>
      </c>
      <c r="G230" s="17"/>
      <c r="H230">
        <f>VLOOKUP(B230,ex_all!$B$2:$G$3698,6,FALSE)</f>
        <v>0</v>
      </c>
    </row>
    <row r="231" spans="1:8" ht="12" customHeight="1">
      <c r="A231" s="17" t="s">
        <v>5788</v>
      </c>
      <c r="B231" s="17" t="s">
        <v>8041</v>
      </c>
      <c r="C231" s="17" t="s">
        <v>4029</v>
      </c>
      <c r="D231" s="17" t="s">
        <v>8042</v>
      </c>
      <c r="E231" s="17" t="s">
        <v>1516</v>
      </c>
      <c r="F231" s="18" t="s">
        <v>4031</v>
      </c>
      <c r="G231" s="23" t="s">
        <v>5733</v>
      </c>
      <c r="H231" t="str">
        <f>VLOOKUP(B231,ex_all!$B$2:$G$3698,6,FALSE)</f>
        <v>F</v>
      </c>
    </row>
    <row r="232" spans="1:8" ht="12" customHeight="1">
      <c r="A232" s="17" t="s">
        <v>5788</v>
      </c>
      <c r="B232" s="17" t="s">
        <v>8043</v>
      </c>
      <c r="C232" s="17"/>
      <c r="D232" s="20" t="s">
        <v>8044</v>
      </c>
      <c r="E232" s="17" t="s">
        <v>1516</v>
      </c>
      <c r="F232" s="18" t="s">
        <v>8045</v>
      </c>
      <c r="G232" s="17"/>
      <c r="H232">
        <f>VLOOKUP(B232,ex_all!$B$2:$G$3698,6,FALSE)</f>
        <v>0</v>
      </c>
    </row>
    <row r="233" spans="1:8" ht="12" customHeight="1">
      <c r="A233" s="17" t="s">
        <v>5788</v>
      </c>
      <c r="B233" s="17" t="s">
        <v>8046</v>
      </c>
      <c r="C233" s="17" t="s">
        <v>15</v>
      </c>
      <c r="D233" s="20" t="s">
        <v>8047</v>
      </c>
      <c r="E233" s="17" t="s">
        <v>1516</v>
      </c>
      <c r="F233" s="17" t="s">
        <v>148</v>
      </c>
      <c r="G233" s="17"/>
      <c r="H233">
        <f>VLOOKUP(B233,ex_all!$B$2:$G$3698,6,FALSE)</f>
        <v>0</v>
      </c>
    </row>
    <row r="234" spans="1:8" ht="12" customHeight="1">
      <c r="A234" s="17" t="s">
        <v>5788</v>
      </c>
      <c r="B234" s="17" t="s">
        <v>8048</v>
      </c>
      <c r="C234" s="17" t="s">
        <v>15</v>
      </c>
      <c r="D234" s="20" t="s">
        <v>8047</v>
      </c>
      <c r="E234" s="17" t="s">
        <v>1516</v>
      </c>
      <c r="F234" s="17" t="s">
        <v>148</v>
      </c>
      <c r="G234" s="17"/>
      <c r="H234">
        <f>VLOOKUP(B234,ex_all!$B$2:$G$3698,6,FALSE)</f>
        <v>0</v>
      </c>
    </row>
    <row r="235" spans="1:8" ht="12" customHeight="1">
      <c r="A235" s="17" t="s">
        <v>5788</v>
      </c>
      <c r="B235" s="17" t="s">
        <v>8049</v>
      </c>
      <c r="C235" s="17" t="s">
        <v>8050</v>
      </c>
      <c r="D235" s="20" t="s">
        <v>8047</v>
      </c>
      <c r="E235" s="17" t="s">
        <v>1516</v>
      </c>
      <c r="F235" s="17" t="s">
        <v>148</v>
      </c>
      <c r="G235" s="17"/>
      <c r="H235">
        <f>VLOOKUP(B235,ex_all!$B$2:$G$3698,6,FALSE)</f>
        <v>0</v>
      </c>
    </row>
    <row r="236" spans="1:8" ht="12" customHeight="1">
      <c r="A236" s="17" t="s">
        <v>5788</v>
      </c>
      <c r="B236" s="17" t="s">
        <v>8051</v>
      </c>
      <c r="C236" s="17" t="s">
        <v>8050</v>
      </c>
      <c r="D236" s="20" t="s">
        <v>8047</v>
      </c>
      <c r="E236" s="17" t="s">
        <v>1516</v>
      </c>
      <c r="F236" s="17" t="s">
        <v>148</v>
      </c>
      <c r="G236" s="17"/>
      <c r="H236">
        <f>VLOOKUP(B236,ex_all!$B$2:$G$3698,6,FALSE)</f>
        <v>0</v>
      </c>
    </row>
    <row r="237" spans="1:8" ht="12" customHeight="1">
      <c r="A237" s="17" t="s">
        <v>5788</v>
      </c>
      <c r="B237" s="17" t="s">
        <v>8052</v>
      </c>
      <c r="C237" s="17" t="s">
        <v>8053</v>
      </c>
      <c r="D237" s="20" t="s">
        <v>8054</v>
      </c>
      <c r="E237" s="17" t="s">
        <v>1516</v>
      </c>
      <c r="F237" s="17" t="s">
        <v>376</v>
      </c>
      <c r="G237" s="17"/>
      <c r="H237">
        <f>VLOOKUP(B237,ex_all!$B$2:$G$3698,6,FALSE)</f>
        <v>0</v>
      </c>
    </row>
    <row r="238" spans="1:8" ht="12" customHeight="1">
      <c r="A238" s="17" t="s">
        <v>5788</v>
      </c>
      <c r="B238" s="17" t="s">
        <v>8055</v>
      </c>
      <c r="C238" s="17" t="s">
        <v>8053</v>
      </c>
      <c r="D238" s="20" t="s">
        <v>8054</v>
      </c>
      <c r="E238" s="17" t="s">
        <v>1516</v>
      </c>
      <c r="F238" s="17" t="s">
        <v>376</v>
      </c>
      <c r="G238" s="17"/>
      <c r="H238">
        <f>VLOOKUP(B238,ex_all!$B$2:$G$3698,6,FALSE)</f>
        <v>0</v>
      </c>
    </row>
    <row r="239" spans="1:8" ht="12" customHeight="1">
      <c r="A239" s="17" t="s">
        <v>5788</v>
      </c>
      <c r="B239" s="17" t="s">
        <v>8056</v>
      </c>
      <c r="C239" s="17" t="s">
        <v>8053</v>
      </c>
      <c r="D239" s="17" t="s">
        <v>8057</v>
      </c>
      <c r="E239" s="17" t="s">
        <v>1516</v>
      </c>
      <c r="F239" s="18" t="s">
        <v>8058</v>
      </c>
      <c r="G239" s="23" t="s">
        <v>5733</v>
      </c>
      <c r="H239" t="str">
        <f>VLOOKUP(B239,ex_all!$B$2:$G$3698,6,FALSE)</f>
        <v>F</v>
      </c>
    </row>
    <row r="240" spans="1:8" ht="12" customHeight="1">
      <c r="A240" s="17" t="s">
        <v>5788</v>
      </c>
      <c r="B240" s="17" t="s">
        <v>8059</v>
      </c>
      <c r="C240" s="17" t="s">
        <v>8053</v>
      </c>
      <c r="D240" s="17" t="s">
        <v>8057</v>
      </c>
      <c r="E240" s="17" t="s">
        <v>1516</v>
      </c>
      <c r="F240" s="18" t="s">
        <v>8058</v>
      </c>
      <c r="G240" s="23" t="s">
        <v>5733</v>
      </c>
      <c r="H240" t="str">
        <f>VLOOKUP(B240,ex_all!$B$2:$G$3698,6,FALSE)</f>
        <v>F</v>
      </c>
    </row>
    <row r="241" spans="1:8" ht="12" customHeight="1">
      <c r="A241" s="17" t="s">
        <v>5788</v>
      </c>
      <c r="B241" s="17" t="s">
        <v>8060</v>
      </c>
      <c r="C241" s="17" t="s">
        <v>8053</v>
      </c>
      <c r="D241" s="17" t="s">
        <v>8057</v>
      </c>
      <c r="E241" s="17" t="s">
        <v>1516</v>
      </c>
      <c r="F241" s="18" t="s">
        <v>8058</v>
      </c>
      <c r="G241" s="23" t="s">
        <v>5733</v>
      </c>
      <c r="H241" t="str">
        <f>VLOOKUP(B241,ex_all!$B$2:$G$3698,6,FALSE)</f>
        <v>F</v>
      </c>
    </row>
    <row r="242" spans="1:8" ht="12" customHeight="1">
      <c r="A242" s="17" t="s">
        <v>5788</v>
      </c>
      <c r="B242" s="17" t="s">
        <v>8061</v>
      </c>
      <c r="C242" s="17" t="s">
        <v>8053</v>
      </c>
      <c r="D242" s="17" t="s">
        <v>8057</v>
      </c>
      <c r="E242" s="17" t="s">
        <v>1516</v>
      </c>
      <c r="F242" s="18" t="s">
        <v>8058</v>
      </c>
      <c r="G242" s="23" t="s">
        <v>5733</v>
      </c>
      <c r="H242" t="str">
        <f>VLOOKUP(B242,ex_all!$B$2:$G$3698,6,FALSE)</f>
        <v>F</v>
      </c>
    </row>
    <row r="243" spans="1:8" ht="12" customHeight="1">
      <c r="A243" s="17" t="s">
        <v>5788</v>
      </c>
      <c r="B243" s="17" t="s">
        <v>8062</v>
      </c>
      <c r="C243" s="17" t="s">
        <v>8053</v>
      </c>
      <c r="D243" s="17" t="s">
        <v>8057</v>
      </c>
      <c r="E243" s="17" t="s">
        <v>1516</v>
      </c>
      <c r="F243" s="18" t="s">
        <v>8058</v>
      </c>
      <c r="G243" s="23" t="s">
        <v>5733</v>
      </c>
      <c r="H243" t="str">
        <f>VLOOKUP(B243,ex_all!$B$2:$G$3698,6,FALSE)</f>
        <v>F</v>
      </c>
    </row>
    <row r="244" spans="1:8" ht="12" customHeight="1">
      <c r="A244" s="17" t="s">
        <v>5788</v>
      </c>
      <c r="B244" s="17" t="s">
        <v>8063</v>
      </c>
      <c r="C244" s="17" t="s">
        <v>8053</v>
      </c>
      <c r="D244" s="17" t="s">
        <v>8057</v>
      </c>
      <c r="E244" s="17" t="s">
        <v>1516</v>
      </c>
      <c r="F244" s="18" t="s">
        <v>8058</v>
      </c>
      <c r="G244" s="23" t="s">
        <v>5733</v>
      </c>
      <c r="H244" t="str">
        <f>VLOOKUP(B244,ex_all!$B$2:$G$3698,6,FALSE)</f>
        <v>F</v>
      </c>
    </row>
    <row r="245" spans="1:8" ht="12" customHeight="1">
      <c r="A245" s="17" t="s">
        <v>5788</v>
      </c>
      <c r="B245" s="17" t="s">
        <v>8064</v>
      </c>
      <c r="C245" s="17" t="s">
        <v>8053</v>
      </c>
      <c r="D245" s="17" t="s">
        <v>8057</v>
      </c>
      <c r="E245" s="17" t="s">
        <v>1516</v>
      </c>
      <c r="F245" s="18" t="s">
        <v>8058</v>
      </c>
      <c r="G245" s="23" t="s">
        <v>5733</v>
      </c>
      <c r="H245" t="str">
        <f>VLOOKUP(B245,ex_all!$B$2:$G$3698,6,FALSE)</f>
        <v>F</v>
      </c>
    </row>
    <row r="246" spans="1:8" ht="12" customHeight="1">
      <c r="A246" s="17" t="s">
        <v>5788</v>
      </c>
      <c r="B246" s="17" t="s">
        <v>8065</v>
      </c>
      <c r="C246" s="17" t="s">
        <v>8053</v>
      </c>
      <c r="D246" s="17" t="s">
        <v>8057</v>
      </c>
      <c r="E246" s="17" t="s">
        <v>1516</v>
      </c>
      <c r="F246" s="18" t="s">
        <v>8058</v>
      </c>
      <c r="G246" s="23" t="s">
        <v>5733</v>
      </c>
      <c r="H246" t="str">
        <f>VLOOKUP(B246,ex_all!$B$2:$G$3698,6,FALSE)</f>
        <v>F</v>
      </c>
    </row>
    <row r="247" spans="1:8" ht="12" customHeight="1">
      <c r="A247" s="17" t="s">
        <v>5788</v>
      </c>
      <c r="B247" s="17" t="s">
        <v>8066</v>
      </c>
      <c r="C247" s="17" t="s">
        <v>8053</v>
      </c>
      <c r="D247" s="17" t="s">
        <v>8057</v>
      </c>
      <c r="E247" s="17" t="s">
        <v>1516</v>
      </c>
      <c r="F247" s="18" t="s">
        <v>8058</v>
      </c>
      <c r="G247" s="23" t="s">
        <v>5733</v>
      </c>
      <c r="H247" t="str">
        <f>VLOOKUP(B247,ex_all!$B$2:$G$3698,6,FALSE)</f>
        <v>F</v>
      </c>
    </row>
    <row r="248" spans="1:8" ht="12" customHeight="1">
      <c r="A248" s="17" t="s">
        <v>5788</v>
      </c>
      <c r="B248" s="17" t="s">
        <v>8067</v>
      </c>
      <c r="C248" s="17" t="s">
        <v>8053</v>
      </c>
      <c r="D248" s="17" t="s">
        <v>8057</v>
      </c>
      <c r="E248" s="17" t="s">
        <v>1516</v>
      </c>
      <c r="F248" s="18" t="s">
        <v>8058</v>
      </c>
      <c r="G248" s="23" t="s">
        <v>5733</v>
      </c>
      <c r="H248" t="str">
        <f>VLOOKUP(B248,ex_all!$B$2:$G$3698,6,FALSE)</f>
        <v>F</v>
      </c>
    </row>
    <row r="249" spans="1:8" ht="12" customHeight="1">
      <c r="A249" s="17" t="s">
        <v>5788</v>
      </c>
      <c r="B249" s="17" t="s">
        <v>8068</v>
      </c>
      <c r="C249" s="17" t="s">
        <v>8053</v>
      </c>
      <c r="D249" s="17" t="s">
        <v>8057</v>
      </c>
      <c r="E249" s="17" t="s">
        <v>1516</v>
      </c>
      <c r="F249" s="18" t="s">
        <v>8058</v>
      </c>
      <c r="G249" s="23" t="s">
        <v>5733</v>
      </c>
      <c r="H249" t="str">
        <f>VLOOKUP(B249,ex_all!$B$2:$G$3698,6,FALSE)</f>
        <v>F</v>
      </c>
    </row>
    <row r="250" spans="1:8" ht="12" customHeight="1">
      <c r="A250" s="17" t="s">
        <v>5788</v>
      </c>
      <c r="B250" s="17" t="s">
        <v>8069</v>
      </c>
      <c r="C250" s="17" t="s">
        <v>8053</v>
      </c>
      <c r="D250" s="17" t="s">
        <v>8057</v>
      </c>
      <c r="E250" s="17" t="s">
        <v>1516</v>
      </c>
      <c r="F250" s="18" t="s">
        <v>8058</v>
      </c>
      <c r="G250" s="23" t="s">
        <v>5733</v>
      </c>
      <c r="H250" t="str">
        <f>VLOOKUP(B250,ex_all!$B$2:$G$3698,6,FALSE)</f>
        <v>F</v>
      </c>
    </row>
    <row r="251" spans="1:8" ht="12" customHeight="1">
      <c r="A251" s="17" t="s">
        <v>5788</v>
      </c>
      <c r="B251" s="17" t="s">
        <v>8070</v>
      </c>
      <c r="C251" s="17" t="s">
        <v>8053</v>
      </c>
      <c r="D251" s="17" t="s">
        <v>8057</v>
      </c>
      <c r="E251" s="17" t="s">
        <v>1516</v>
      </c>
      <c r="F251" s="18" t="s">
        <v>8058</v>
      </c>
      <c r="G251" s="23" t="s">
        <v>5733</v>
      </c>
      <c r="H251" t="str">
        <f>VLOOKUP(B251,ex_all!$B$2:$G$3698,6,FALSE)</f>
        <v>F</v>
      </c>
    </row>
    <row r="252" spans="1:8" ht="12" customHeight="1">
      <c r="A252" s="17" t="s">
        <v>5788</v>
      </c>
      <c r="B252" s="17" t="s">
        <v>8071</v>
      </c>
      <c r="C252" s="17" t="s">
        <v>376</v>
      </c>
      <c r="D252" s="20" t="s">
        <v>8057</v>
      </c>
      <c r="E252" s="17" t="s">
        <v>1516</v>
      </c>
      <c r="F252" s="18" t="s">
        <v>8058</v>
      </c>
      <c r="G252" s="23" t="s">
        <v>5733</v>
      </c>
      <c r="H252" t="str">
        <f>VLOOKUP(B252,ex_all!$B$2:$G$3698,6,FALSE)</f>
        <v>F</v>
      </c>
    </row>
    <row r="253" spans="1:8" ht="12" customHeight="1">
      <c r="A253" s="17" t="s">
        <v>5788</v>
      </c>
      <c r="B253" s="17" t="s">
        <v>8072</v>
      </c>
      <c r="C253" s="17" t="s">
        <v>376</v>
      </c>
      <c r="D253" s="20" t="s">
        <v>8057</v>
      </c>
      <c r="E253" s="17" t="s">
        <v>1516</v>
      </c>
      <c r="F253" s="18" t="s">
        <v>8058</v>
      </c>
      <c r="G253" s="23" t="s">
        <v>5733</v>
      </c>
      <c r="H253" t="str">
        <f>VLOOKUP(B253,ex_all!$B$2:$G$3698,6,FALSE)</f>
        <v>F</v>
      </c>
    </row>
    <row r="254" spans="1:8" ht="12" customHeight="1">
      <c r="A254" s="17" t="s">
        <v>5788</v>
      </c>
      <c r="B254" s="17" t="s">
        <v>8073</v>
      </c>
      <c r="C254" s="17" t="s">
        <v>376</v>
      </c>
      <c r="D254" s="20" t="s">
        <v>8057</v>
      </c>
      <c r="E254" s="17" t="s">
        <v>1516</v>
      </c>
      <c r="F254" s="18" t="s">
        <v>8058</v>
      </c>
      <c r="G254" s="23" t="s">
        <v>5733</v>
      </c>
      <c r="H254" t="str">
        <f>VLOOKUP(B254,ex_all!$B$2:$G$3698,6,FALSE)</f>
        <v>F</v>
      </c>
    </row>
    <row r="255" spans="1:8" ht="12" customHeight="1">
      <c r="A255" s="17" t="s">
        <v>5788</v>
      </c>
      <c r="B255" s="17" t="s">
        <v>8074</v>
      </c>
      <c r="C255" s="17" t="s">
        <v>376</v>
      </c>
      <c r="D255" s="20" t="s">
        <v>8057</v>
      </c>
      <c r="E255" s="17" t="s">
        <v>1516</v>
      </c>
      <c r="F255" s="18" t="s">
        <v>8058</v>
      </c>
      <c r="G255" s="23" t="s">
        <v>5733</v>
      </c>
      <c r="H255" t="str">
        <f>VLOOKUP(B255,ex_all!$B$2:$G$3698,6,FALSE)</f>
        <v>F</v>
      </c>
    </row>
    <row r="256" spans="1:8" ht="12" customHeight="1">
      <c r="A256" s="17" t="s">
        <v>5788</v>
      </c>
      <c r="B256" s="17" t="s">
        <v>8075</v>
      </c>
      <c r="C256" s="17" t="s">
        <v>2097</v>
      </c>
      <c r="D256" s="20" t="s">
        <v>8057</v>
      </c>
      <c r="E256" s="17" t="s">
        <v>1516</v>
      </c>
      <c r="F256" s="18" t="s">
        <v>8058</v>
      </c>
      <c r="G256" s="23" t="s">
        <v>5733</v>
      </c>
      <c r="H256" t="str">
        <f>VLOOKUP(B256,ex_all!$B$2:$G$3698,6,FALSE)</f>
        <v>F</v>
      </c>
    </row>
    <row r="257" spans="1:8" ht="12" customHeight="1">
      <c r="A257" s="17" t="s">
        <v>5788</v>
      </c>
      <c r="B257" s="17" t="s">
        <v>8076</v>
      </c>
      <c r="C257" s="17"/>
      <c r="D257" s="20" t="s">
        <v>8057</v>
      </c>
      <c r="E257" s="17" t="s">
        <v>1516</v>
      </c>
      <c r="F257" s="18" t="s">
        <v>8058</v>
      </c>
      <c r="G257" s="23" t="s">
        <v>5733</v>
      </c>
      <c r="H257" t="str">
        <f>VLOOKUP(B257,ex_all!$B$2:$G$3698,6,FALSE)</f>
        <v>F</v>
      </c>
    </row>
    <row r="258" spans="1:8" ht="12" customHeight="1">
      <c r="A258" s="17" t="s">
        <v>5788</v>
      </c>
      <c r="B258" s="17" t="s">
        <v>8077</v>
      </c>
      <c r="C258" s="17"/>
      <c r="D258" s="20" t="s">
        <v>8057</v>
      </c>
      <c r="E258" s="17" t="s">
        <v>1516</v>
      </c>
      <c r="F258" s="18" t="s">
        <v>8058</v>
      </c>
      <c r="G258" s="23" t="s">
        <v>5733</v>
      </c>
      <c r="H258" t="str">
        <f>VLOOKUP(B258,ex_all!$B$2:$G$3698,6,FALSE)</f>
        <v>F</v>
      </c>
    </row>
    <row r="259" spans="1:8" ht="12" customHeight="1">
      <c r="A259" s="17" t="s">
        <v>5788</v>
      </c>
      <c r="B259" s="17" t="s">
        <v>8078</v>
      </c>
      <c r="C259" s="17"/>
      <c r="D259" s="20" t="s">
        <v>8057</v>
      </c>
      <c r="E259" s="17" t="s">
        <v>1516</v>
      </c>
      <c r="F259" s="18" t="s">
        <v>8058</v>
      </c>
      <c r="G259" s="23" t="s">
        <v>5733</v>
      </c>
      <c r="H259" t="str">
        <f>VLOOKUP(B259,ex_all!$B$2:$G$3698,6,FALSE)</f>
        <v>F</v>
      </c>
    </row>
    <row r="260" spans="1:8" ht="12" customHeight="1">
      <c r="A260" s="17" t="s">
        <v>5788</v>
      </c>
      <c r="B260" s="17" t="s">
        <v>8079</v>
      </c>
      <c r="C260" s="17"/>
      <c r="D260" s="20" t="s">
        <v>8057</v>
      </c>
      <c r="E260" s="17" t="s">
        <v>1516</v>
      </c>
      <c r="F260" s="18" t="s">
        <v>8058</v>
      </c>
      <c r="G260" s="23" t="s">
        <v>5733</v>
      </c>
      <c r="H260" t="str">
        <f>VLOOKUP(B260,ex_all!$B$2:$G$3698,6,FALSE)</f>
        <v>F</v>
      </c>
    </row>
    <row r="261" spans="1:8" ht="12" customHeight="1">
      <c r="A261" s="17" t="s">
        <v>5788</v>
      </c>
      <c r="B261" s="17" t="s">
        <v>8080</v>
      </c>
      <c r="C261" s="17"/>
      <c r="D261" s="20" t="s">
        <v>8057</v>
      </c>
      <c r="E261" s="17" t="s">
        <v>1516</v>
      </c>
      <c r="F261" s="18" t="s">
        <v>8058</v>
      </c>
      <c r="G261" s="23" t="s">
        <v>5733</v>
      </c>
      <c r="H261" t="str">
        <f>VLOOKUP(B261,ex_all!$B$2:$G$3698,6,FALSE)</f>
        <v>F</v>
      </c>
    </row>
    <row r="262" spans="1:8" ht="12" customHeight="1">
      <c r="A262" s="17" t="s">
        <v>5788</v>
      </c>
      <c r="B262" s="17" t="s">
        <v>8081</v>
      </c>
      <c r="C262" s="17"/>
      <c r="D262" s="20" t="s">
        <v>8057</v>
      </c>
      <c r="E262" s="17" t="s">
        <v>1516</v>
      </c>
      <c r="F262" s="18" t="s">
        <v>8058</v>
      </c>
      <c r="G262" s="23" t="s">
        <v>5733</v>
      </c>
      <c r="H262" t="str">
        <f>VLOOKUP(B262,ex_all!$B$2:$G$3698,6,FALSE)</f>
        <v>F</v>
      </c>
    </row>
    <row r="263" spans="1:8" ht="12" customHeight="1">
      <c r="A263" s="17" t="s">
        <v>5788</v>
      </c>
      <c r="B263" s="17" t="s">
        <v>8082</v>
      </c>
      <c r="C263" s="17"/>
      <c r="D263" s="20" t="s">
        <v>8057</v>
      </c>
      <c r="E263" s="17" t="s">
        <v>1516</v>
      </c>
      <c r="F263" s="18" t="s">
        <v>8058</v>
      </c>
      <c r="G263" s="23" t="s">
        <v>5733</v>
      </c>
      <c r="H263" t="str">
        <f>VLOOKUP(B263,ex_all!$B$2:$G$3698,6,FALSE)</f>
        <v>F</v>
      </c>
    </row>
    <row r="264" spans="1:8" ht="12" customHeight="1">
      <c r="A264" s="17" t="s">
        <v>5788</v>
      </c>
      <c r="B264" s="17" t="s">
        <v>8083</v>
      </c>
      <c r="C264" s="17"/>
      <c r="D264" s="20" t="s">
        <v>8057</v>
      </c>
      <c r="E264" s="17" t="s">
        <v>1516</v>
      </c>
      <c r="F264" s="18" t="s">
        <v>8058</v>
      </c>
      <c r="G264" s="23" t="s">
        <v>5733</v>
      </c>
      <c r="H264" t="str">
        <f>VLOOKUP(B264,ex_all!$B$2:$G$3698,6,FALSE)</f>
        <v>F</v>
      </c>
    </row>
    <row r="265" spans="1:8" ht="12" customHeight="1">
      <c r="A265" s="17" t="s">
        <v>5788</v>
      </c>
      <c r="B265" s="17" t="s">
        <v>8084</v>
      </c>
      <c r="C265" s="17" t="s">
        <v>8085</v>
      </c>
      <c r="D265" s="17" t="s">
        <v>8086</v>
      </c>
      <c r="E265" s="17" t="s">
        <v>1516</v>
      </c>
      <c r="F265" s="18" t="s">
        <v>8087</v>
      </c>
      <c r="G265" s="23" t="s">
        <v>5733</v>
      </c>
      <c r="H265" t="str">
        <f>VLOOKUP(B265,ex_all!$B$2:$G$3698,6,FALSE)</f>
        <v>F</v>
      </c>
    </row>
    <row r="266" spans="1:8" ht="12" customHeight="1">
      <c r="A266" s="17" t="s">
        <v>5788</v>
      </c>
      <c r="B266" s="17" t="s">
        <v>8088</v>
      </c>
      <c r="C266" s="17" t="s">
        <v>8085</v>
      </c>
      <c r="D266" s="17" t="s">
        <v>8086</v>
      </c>
      <c r="E266" s="17" t="s">
        <v>1516</v>
      </c>
      <c r="F266" s="18" t="s">
        <v>8087</v>
      </c>
      <c r="G266" s="23" t="s">
        <v>5733</v>
      </c>
      <c r="H266" t="str">
        <f>VLOOKUP(B266,ex_all!$B$2:$G$3698,6,FALSE)</f>
        <v>F</v>
      </c>
    </row>
    <row r="267" spans="1:8" ht="12" customHeight="1">
      <c r="A267" s="17" t="s">
        <v>5788</v>
      </c>
      <c r="B267" s="17" t="s">
        <v>8089</v>
      </c>
      <c r="C267" s="17"/>
      <c r="D267" s="20" t="s">
        <v>8090</v>
      </c>
      <c r="E267" s="17" t="s">
        <v>1516</v>
      </c>
      <c r="F267" s="18" t="s">
        <v>8092</v>
      </c>
      <c r="G267" s="19"/>
      <c r="H267">
        <f>VLOOKUP(B267,ex_all!$B$2:$G$3698,6,FALSE)</f>
        <v>0</v>
      </c>
    </row>
    <row r="268" spans="1:8" ht="12" customHeight="1">
      <c r="A268" s="17" t="s">
        <v>5788</v>
      </c>
      <c r="B268" s="17" t="s">
        <v>8093</v>
      </c>
      <c r="C268" s="17" t="s">
        <v>8094</v>
      </c>
      <c r="D268" s="17" t="s">
        <v>8095</v>
      </c>
      <c r="E268" s="17" t="s">
        <v>1516</v>
      </c>
      <c r="F268" s="17" t="s">
        <v>8094</v>
      </c>
      <c r="G268" s="17"/>
      <c r="H268">
        <f>VLOOKUP(B268,ex_all!$B$2:$G$3698,6,FALSE)</f>
        <v>0</v>
      </c>
    </row>
    <row r="269" spans="1:8" ht="12" customHeight="1">
      <c r="A269" s="17" t="s">
        <v>5788</v>
      </c>
      <c r="B269" s="17" t="s">
        <v>8096</v>
      </c>
      <c r="C269" s="17" t="s">
        <v>8097</v>
      </c>
      <c r="D269" s="20" t="s">
        <v>8095</v>
      </c>
      <c r="E269" s="17" t="s">
        <v>1516</v>
      </c>
      <c r="F269" s="17" t="s">
        <v>8094</v>
      </c>
      <c r="G269" s="17"/>
      <c r="H269">
        <f>VLOOKUP(B269,ex_all!$B$2:$G$3698,6,FALSE)</f>
        <v>0</v>
      </c>
    </row>
    <row r="270" spans="1:8" ht="12" customHeight="1">
      <c r="A270" s="17" t="s">
        <v>5788</v>
      </c>
      <c r="B270" s="17" t="s">
        <v>8098</v>
      </c>
      <c r="C270" s="17" t="s">
        <v>5520</v>
      </c>
      <c r="D270" s="17" t="s">
        <v>8099</v>
      </c>
      <c r="E270" s="17" t="s">
        <v>1516</v>
      </c>
      <c r="F270" s="18" t="s">
        <v>5521</v>
      </c>
      <c r="G270" s="23" t="s">
        <v>5733</v>
      </c>
      <c r="H270" t="str">
        <f>VLOOKUP(B270,ex_all!$B$2:$G$3698,6,FALSE)</f>
        <v>F</v>
      </c>
    </row>
    <row r="271" spans="1:8" ht="12" customHeight="1">
      <c r="A271" s="17" t="s">
        <v>5788</v>
      </c>
      <c r="B271" s="17" t="s">
        <v>8100</v>
      </c>
      <c r="C271" s="17" t="s">
        <v>6031</v>
      </c>
      <c r="D271" s="17" t="s">
        <v>8101</v>
      </c>
      <c r="E271" s="17" t="s">
        <v>1516</v>
      </c>
      <c r="F271" s="17" t="s">
        <v>6031</v>
      </c>
      <c r="G271" s="17"/>
      <c r="H271">
        <f>VLOOKUP(B271,ex_all!$B$2:$G$3698,6,FALSE)</f>
        <v>0</v>
      </c>
    </row>
    <row r="272" spans="1:8" ht="12" customHeight="1">
      <c r="A272" s="17" t="s">
        <v>5788</v>
      </c>
      <c r="B272" s="17" t="s">
        <v>8102</v>
      </c>
      <c r="C272" s="17" t="s">
        <v>8103</v>
      </c>
      <c r="D272" s="20" t="s">
        <v>8101</v>
      </c>
      <c r="E272" s="17" t="s">
        <v>1516</v>
      </c>
      <c r="F272" s="17" t="s">
        <v>6031</v>
      </c>
      <c r="G272" s="17"/>
      <c r="H272">
        <f>VLOOKUP(B272,ex_all!$B$2:$G$3698,6,FALSE)</f>
        <v>0</v>
      </c>
    </row>
    <row r="273" spans="1:8" ht="12" customHeight="1">
      <c r="A273" s="17" t="s">
        <v>5788</v>
      </c>
      <c r="B273" s="17" t="s">
        <v>8104</v>
      </c>
      <c r="C273" s="17" t="s">
        <v>15</v>
      </c>
      <c r="D273" s="20" t="s">
        <v>8101</v>
      </c>
      <c r="E273" s="17" t="s">
        <v>1516</v>
      </c>
      <c r="F273" s="17" t="s">
        <v>6031</v>
      </c>
      <c r="G273" s="17"/>
      <c r="H273">
        <f>VLOOKUP(B273,ex_all!$B$2:$G$3698,6,FALSE)</f>
        <v>0</v>
      </c>
    </row>
    <row r="274" spans="1:8" ht="12" customHeight="1">
      <c r="A274" s="17" t="s">
        <v>5788</v>
      </c>
      <c r="B274" s="17" t="s">
        <v>8105</v>
      </c>
      <c r="C274" s="17" t="s">
        <v>8103</v>
      </c>
      <c r="D274" s="20" t="s">
        <v>8101</v>
      </c>
      <c r="E274" s="17" t="s">
        <v>1516</v>
      </c>
      <c r="F274" s="17" t="s">
        <v>6031</v>
      </c>
      <c r="G274" s="17"/>
      <c r="H274">
        <f>VLOOKUP(B274,ex_all!$B$2:$G$3698,6,FALSE)</f>
        <v>0</v>
      </c>
    </row>
    <row r="275" spans="1:8" ht="12" customHeight="1">
      <c r="A275" s="17" t="s">
        <v>5788</v>
      </c>
      <c r="B275" s="17" t="s">
        <v>8106</v>
      </c>
      <c r="C275" s="17" t="s">
        <v>6031</v>
      </c>
      <c r="D275" s="20" t="s">
        <v>8107</v>
      </c>
      <c r="E275" s="17" t="s">
        <v>1516</v>
      </c>
      <c r="F275" s="17" t="s">
        <v>8103</v>
      </c>
      <c r="G275" s="17"/>
      <c r="H275">
        <f>VLOOKUP(B275,ex_all!$B$2:$G$3698,6,FALSE)</f>
        <v>0</v>
      </c>
    </row>
    <row r="276" spans="1:8" ht="12" customHeight="1">
      <c r="A276" s="17" t="s">
        <v>5788</v>
      </c>
      <c r="B276" s="17" t="s">
        <v>8108</v>
      </c>
      <c r="C276" s="17" t="s">
        <v>8109</v>
      </c>
      <c r="D276" s="17" t="s">
        <v>8110</v>
      </c>
      <c r="E276" s="17" t="s">
        <v>1516</v>
      </c>
      <c r="F276" s="17" t="s">
        <v>8109</v>
      </c>
      <c r="G276" s="17"/>
      <c r="H276">
        <f>VLOOKUP(B276,ex_all!$B$2:$G$3698,6,FALSE)</f>
        <v>0</v>
      </c>
    </row>
    <row r="277" spans="1:8" ht="12" customHeight="1">
      <c r="A277" s="17" t="s">
        <v>5788</v>
      </c>
      <c r="B277" s="17" t="s">
        <v>8111</v>
      </c>
      <c r="C277" s="17" t="s">
        <v>6987</v>
      </c>
      <c r="D277" s="20" t="s">
        <v>8110</v>
      </c>
      <c r="E277" s="17" t="s">
        <v>1516</v>
      </c>
      <c r="F277" s="17" t="s">
        <v>8109</v>
      </c>
      <c r="G277" s="17"/>
      <c r="H277">
        <f>VLOOKUP(B277,ex_all!$B$2:$G$3698,6,FALSE)</f>
        <v>0</v>
      </c>
    </row>
    <row r="278" spans="1:8" ht="12" customHeight="1">
      <c r="A278" s="17" t="s">
        <v>5788</v>
      </c>
      <c r="B278" s="17" t="s">
        <v>8112</v>
      </c>
      <c r="C278" s="17" t="s">
        <v>8113</v>
      </c>
      <c r="D278" s="20" t="s">
        <v>8114</v>
      </c>
      <c r="E278" s="17" t="s">
        <v>1516</v>
      </c>
      <c r="F278" s="17" t="s">
        <v>8115</v>
      </c>
      <c r="G278" s="17"/>
      <c r="H278">
        <f>VLOOKUP(B278,ex_all!$B$2:$G$3698,6,FALSE)</f>
        <v>0</v>
      </c>
    </row>
    <row r="279" spans="1:8" ht="12" customHeight="1">
      <c r="A279" s="17" t="s">
        <v>5788</v>
      </c>
      <c r="B279" s="17" t="s">
        <v>8116</v>
      </c>
      <c r="C279" s="17" t="s">
        <v>6987</v>
      </c>
      <c r="D279" s="20" t="s">
        <v>8114</v>
      </c>
      <c r="E279" s="17" t="s">
        <v>1516</v>
      </c>
      <c r="F279" s="17" t="s">
        <v>8115</v>
      </c>
      <c r="G279" s="19"/>
      <c r="H279">
        <f>VLOOKUP(B279,ex_all!$B$2:$G$3698,6,FALSE)</f>
        <v>0</v>
      </c>
    </row>
    <row r="280" spans="1:8" ht="12" customHeight="1">
      <c r="A280" s="17" t="s">
        <v>5788</v>
      </c>
      <c r="B280" s="17" t="s">
        <v>8117</v>
      </c>
      <c r="C280" s="17" t="s">
        <v>7915</v>
      </c>
      <c r="D280" s="20" t="s">
        <v>8114</v>
      </c>
      <c r="E280" s="17" t="s">
        <v>1516</v>
      </c>
      <c r="F280" s="17" t="s">
        <v>8115</v>
      </c>
      <c r="G280" s="19"/>
      <c r="H280">
        <f>VLOOKUP(B280,ex_all!$B$2:$G$3698,6,FALSE)</f>
        <v>0</v>
      </c>
    </row>
    <row r="281" spans="1:8" ht="12" customHeight="1">
      <c r="A281" s="17" t="s">
        <v>5788</v>
      </c>
      <c r="B281" s="17" t="s">
        <v>8118</v>
      </c>
      <c r="C281" s="17" t="s">
        <v>7915</v>
      </c>
      <c r="D281" s="20" t="s">
        <v>8114</v>
      </c>
      <c r="E281" s="17" t="s">
        <v>1516</v>
      </c>
      <c r="F281" s="17" t="s">
        <v>8115</v>
      </c>
      <c r="G281" s="19"/>
      <c r="H281">
        <f>VLOOKUP(B281,ex_all!$B$2:$G$3698,6,FALSE)</f>
        <v>0</v>
      </c>
    </row>
    <row r="282" spans="1:8" ht="12" customHeight="1">
      <c r="A282" s="17" t="s">
        <v>5788</v>
      </c>
      <c r="B282" s="17" t="s">
        <v>8119</v>
      </c>
      <c r="C282" s="17"/>
      <c r="D282" s="20" t="s">
        <v>8120</v>
      </c>
      <c r="E282" s="17" t="s">
        <v>1516</v>
      </c>
      <c r="F282" s="18" t="s">
        <v>3938</v>
      </c>
      <c r="G282" s="17" t="s">
        <v>5733</v>
      </c>
      <c r="H282" t="str">
        <f>VLOOKUP(B282,ex_all!$B$2:$G$3698,6,FALSE)</f>
        <v>F</v>
      </c>
    </row>
    <row r="283" spans="1:8" ht="12" customHeight="1">
      <c r="A283" s="17" t="s">
        <v>5788</v>
      </c>
      <c r="B283" s="17" t="s">
        <v>8121</v>
      </c>
      <c r="C283" s="17"/>
      <c r="D283" s="20" t="s">
        <v>8122</v>
      </c>
      <c r="E283" s="17" t="s">
        <v>1516</v>
      </c>
      <c r="F283" s="18" t="s">
        <v>3089</v>
      </c>
      <c r="G283" s="23" t="s">
        <v>5733</v>
      </c>
      <c r="H283" t="str">
        <f>VLOOKUP(B283,ex_all!$B$2:$G$3698,6,FALSE)</f>
        <v>F</v>
      </c>
    </row>
    <row r="284" spans="1:8" ht="12" customHeight="1">
      <c r="A284" s="17" t="s">
        <v>5788</v>
      </c>
      <c r="B284" s="17" t="s">
        <v>8123</v>
      </c>
      <c r="C284" s="17"/>
      <c r="D284" s="20" t="s">
        <v>3084</v>
      </c>
      <c r="E284" s="17" t="s">
        <v>1516</v>
      </c>
      <c r="F284" s="18" t="s">
        <v>3085</v>
      </c>
      <c r="G284" s="23" t="s">
        <v>5733</v>
      </c>
      <c r="H284" t="str">
        <f>VLOOKUP(B284,ex_all!$B$2:$G$3698,6,FALSE)</f>
        <v>F</v>
      </c>
    </row>
    <row r="285" spans="1:8" ht="12" customHeight="1">
      <c r="A285" s="17" t="s">
        <v>5788</v>
      </c>
      <c r="B285" s="17" t="s">
        <v>8124</v>
      </c>
      <c r="C285" s="17"/>
      <c r="D285" s="20" t="s">
        <v>3080</v>
      </c>
      <c r="E285" s="17" t="s">
        <v>1516</v>
      </c>
      <c r="F285" s="18" t="s">
        <v>3081</v>
      </c>
      <c r="G285" s="23" t="s">
        <v>5733</v>
      </c>
      <c r="H285" t="str">
        <f>VLOOKUP(B285,ex_all!$B$2:$G$3698,6,FALSE)</f>
        <v>F</v>
      </c>
    </row>
    <row r="286" spans="1:8" ht="12" customHeight="1">
      <c r="A286" s="17" t="s">
        <v>5788</v>
      </c>
      <c r="B286" s="17" t="s">
        <v>8125</v>
      </c>
      <c r="C286" s="17" t="s">
        <v>8126</v>
      </c>
      <c r="D286" s="20" t="s">
        <v>8127</v>
      </c>
      <c r="E286" s="17" t="s">
        <v>1516</v>
      </c>
      <c r="F286" s="17" t="s">
        <v>8128</v>
      </c>
      <c r="G286" s="23" t="s">
        <v>5733</v>
      </c>
      <c r="H286" t="str">
        <f>VLOOKUP(B286,ex_all!$B$2:$G$3698,6,FALSE)</f>
        <v>F</v>
      </c>
    </row>
    <row r="287" spans="1:8" ht="12" customHeight="1">
      <c r="A287" s="17" t="s">
        <v>5788</v>
      </c>
      <c r="B287" s="17" t="s">
        <v>8129</v>
      </c>
      <c r="C287" s="17" t="s">
        <v>8130</v>
      </c>
      <c r="D287" s="20" t="s">
        <v>8131</v>
      </c>
      <c r="E287" s="17" t="s">
        <v>1516</v>
      </c>
      <c r="F287" s="17" t="s">
        <v>8132</v>
      </c>
      <c r="G287" s="19"/>
      <c r="H287">
        <f>VLOOKUP(B287,ex_all!$B$2:$G$3698,6,FALSE)</f>
        <v>0</v>
      </c>
    </row>
    <row r="288" spans="1:8" ht="12" customHeight="1">
      <c r="A288" s="17" t="s">
        <v>5788</v>
      </c>
      <c r="B288" s="17" t="s">
        <v>8133</v>
      </c>
      <c r="C288" s="17"/>
      <c r="D288" s="20" t="s">
        <v>8134</v>
      </c>
      <c r="E288" s="17" t="s">
        <v>1516</v>
      </c>
      <c r="F288" s="18" t="s">
        <v>2396</v>
      </c>
      <c r="G288" s="23" t="s">
        <v>5733</v>
      </c>
      <c r="H288" t="str">
        <f>VLOOKUP(B288,ex_all!$B$2:$G$3698,6,FALSE)</f>
        <v>F</v>
      </c>
    </row>
    <row r="289" spans="1:8" ht="12" customHeight="1">
      <c r="A289" s="17" t="s">
        <v>5788</v>
      </c>
      <c r="B289" s="17" t="s">
        <v>8136</v>
      </c>
      <c r="C289" s="17" t="s">
        <v>8137</v>
      </c>
      <c r="D289" s="17" t="s">
        <v>8138</v>
      </c>
      <c r="E289" s="17" t="s">
        <v>1516</v>
      </c>
      <c r="F289" s="18" t="s">
        <v>3226</v>
      </c>
      <c r="G289" s="19"/>
      <c r="H289">
        <f>VLOOKUP(B289,ex_all!$B$2:$G$3698,6,FALSE)</f>
        <v>0</v>
      </c>
    </row>
    <row r="290" spans="1:8" ht="12" customHeight="1">
      <c r="A290" s="17" t="s">
        <v>5788</v>
      </c>
      <c r="B290" s="17" t="s">
        <v>8139</v>
      </c>
      <c r="C290" s="17" t="s">
        <v>8137</v>
      </c>
      <c r="D290" s="17" t="s">
        <v>8138</v>
      </c>
      <c r="E290" s="17" t="s">
        <v>1516</v>
      </c>
      <c r="F290" s="18" t="s">
        <v>3226</v>
      </c>
      <c r="G290" s="19"/>
      <c r="H290">
        <f>VLOOKUP(B290,ex_all!$B$2:$G$3698,6,FALSE)</f>
        <v>0</v>
      </c>
    </row>
    <row r="291" spans="1:8" ht="12" customHeight="1">
      <c r="A291" s="17" t="s">
        <v>5788</v>
      </c>
      <c r="B291" s="17" t="s">
        <v>8140</v>
      </c>
      <c r="C291" s="17" t="s">
        <v>8141</v>
      </c>
      <c r="D291" s="17" t="s">
        <v>8142</v>
      </c>
      <c r="E291" s="17" t="s">
        <v>1516</v>
      </c>
      <c r="F291" s="18" t="s">
        <v>8143</v>
      </c>
      <c r="G291" s="19"/>
      <c r="H291">
        <f>VLOOKUP(B291,ex_all!$B$2:$G$3698,6,FALSE)</f>
        <v>0</v>
      </c>
    </row>
    <row r="292" spans="1:8" ht="12" customHeight="1">
      <c r="A292" s="17" t="s">
        <v>5788</v>
      </c>
      <c r="B292" s="17" t="s">
        <v>8144</v>
      </c>
      <c r="C292" s="17" t="s">
        <v>7754</v>
      </c>
      <c r="D292" s="17" t="s">
        <v>8145</v>
      </c>
      <c r="E292" s="17" t="s">
        <v>1516</v>
      </c>
      <c r="F292" s="18" t="s">
        <v>8146</v>
      </c>
      <c r="G292" s="23" t="s">
        <v>5733</v>
      </c>
      <c r="H292" t="str">
        <f>VLOOKUP(B292,ex_all!$B$2:$G$3698,6,FALSE)</f>
        <v>F</v>
      </c>
    </row>
    <row r="293" spans="1:8" ht="12" customHeight="1">
      <c r="A293" s="17" t="s">
        <v>5788</v>
      </c>
      <c r="B293" s="17" t="s">
        <v>8147</v>
      </c>
      <c r="C293" s="17" t="s">
        <v>7754</v>
      </c>
      <c r="D293" s="17" t="s">
        <v>8145</v>
      </c>
      <c r="E293" s="17" t="s">
        <v>1516</v>
      </c>
      <c r="F293" s="18" t="s">
        <v>8146</v>
      </c>
      <c r="G293" s="23" t="s">
        <v>5733</v>
      </c>
      <c r="H293" t="str">
        <f>VLOOKUP(B293,ex_all!$B$2:$G$3698,6,FALSE)</f>
        <v>F</v>
      </c>
    </row>
    <row r="294" spans="1:8" ht="12" customHeight="1">
      <c r="A294" s="17" t="s">
        <v>5788</v>
      </c>
      <c r="B294" s="17" t="s">
        <v>8148</v>
      </c>
      <c r="C294" s="17" t="s">
        <v>7754</v>
      </c>
      <c r="D294" s="17" t="s">
        <v>8145</v>
      </c>
      <c r="E294" s="17" t="s">
        <v>1516</v>
      </c>
      <c r="F294" s="18" t="s">
        <v>8146</v>
      </c>
      <c r="G294" s="23" t="s">
        <v>5733</v>
      </c>
      <c r="H294" t="str">
        <f>VLOOKUP(B294,ex_all!$B$2:$G$3698,6,FALSE)</f>
        <v>F</v>
      </c>
    </row>
    <row r="295" spans="1:8" ht="12" customHeight="1">
      <c r="A295" s="17" t="s">
        <v>5788</v>
      </c>
      <c r="B295" s="17" t="s">
        <v>8149</v>
      </c>
      <c r="C295" s="17" t="s">
        <v>7754</v>
      </c>
      <c r="D295" s="17" t="s">
        <v>8145</v>
      </c>
      <c r="E295" s="17" t="s">
        <v>1516</v>
      </c>
      <c r="F295" s="18" t="s">
        <v>8146</v>
      </c>
      <c r="G295" s="23" t="s">
        <v>5733</v>
      </c>
      <c r="H295" t="str">
        <f>VLOOKUP(B295,ex_all!$B$2:$G$3698,6,FALSE)</f>
        <v>F</v>
      </c>
    </row>
    <row r="296" spans="1:8" ht="12" customHeight="1">
      <c r="A296" s="17" t="s">
        <v>5788</v>
      </c>
      <c r="B296" s="17" t="s">
        <v>8150</v>
      </c>
      <c r="C296" s="17" t="s">
        <v>7754</v>
      </c>
      <c r="D296" s="17" t="s">
        <v>8145</v>
      </c>
      <c r="E296" s="17" t="s">
        <v>1516</v>
      </c>
      <c r="F296" s="18" t="s">
        <v>8146</v>
      </c>
      <c r="G296" s="23" t="s">
        <v>5733</v>
      </c>
      <c r="H296" t="str">
        <f>VLOOKUP(B296,ex_all!$B$2:$G$3698,6,FALSE)</f>
        <v>F</v>
      </c>
    </row>
    <row r="297" spans="1:8" ht="12" customHeight="1">
      <c r="A297" s="17" t="s">
        <v>5788</v>
      </c>
      <c r="B297" s="17" t="s">
        <v>8151</v>
      </c>
      <c r="C297" s="17" t="s">
        <v>7754</v>
      </c>
      <c r="D297" s="17" t="s">
        <v>8145</v>
      </c>
      <c r="E297" s="17" t="s">
        <v>1516</v>
      </c>
      <c r="F297" s="18" t="s">
        <v>8146</v>
      </c>
      <c r="G297" s="23" t="s">
        <v>5733</v>
      </c>
      <c r="H297" t="str">
        <f>VLOOKUP(B297,ex_all!$B$2:$G$3698,6,FALSE)</f>
        <v>F</v>
      </c>
    </row>
    <row r="298" spans="1:8" ht="12" customHeight="1">
      <c r="A298" s="17" t="s">
        <v>5788</v>
      </c>
      <c r="B298" s="17" t="s">
        <v>8152</v>
      </c>
      <c r="C298" s="17" t="s">
        <v>7754</v>
      </c>
      <c r="D298" s="17" t="s">
        <v>8145</v>
      </c>
      <c r="E298" s="17" t="s">
        <v>1516</v>
      </c>
      <c r="F298" s="18" t="s">
        <v>8146</v>
      </c>
      <c r="G298" s="23" t="s">
        <v>5733</v>
      </c>
      <c r="H298" t="str">
        <f>VLOOKUP(B298,ex_all!$B$2:$G$3698,6,FALSE)</f>
        <v>F</v>
      </c>
    </row>
    <row r="299" spans="1:8" ht="12" customHeight="1">
      <c r="A299" s="17" t="s">
        <v>5788</v>
      </c>
      <c r="B299" s="17" t="s">
        <v>8153</v>
      </c>
      <c r="C299" s="17" t="s">
        <v>7754</v>
      </c>
      <c r="D299" s="17" t="s">
        <v>8145</v>
      </c>
      <c r="E299" s="17" t="s">
        <v>1516</v>
      </c>
      <c r="F299" s="18" t="s">
        <v>8146</v>
      </c>
      <c r="G299" s="23" t="s">
        <v>5733</v>
      </c>
      <c r="H299" t="str">
        <f>VLOOKUP(B299,ex_all!$B$2:$G$3698,6,FALSE)</f>
        <v>F</v>
      </c>
    </row>
    <row r="300" spans="1:8" ht="12" customHeight="1">
      <c r="A300" s="17" t="s">
        <v>5788</v>
      </c>
      <c r="B300" s="17" t="s">
        <v>8154</v>
      </c>
      <c r="C300" s="17" t="s">
        <v>7754</v>
      </c>
      <c r="D300" s="17" t="s">
        <v>8145</v>
      </c>
      <c r="E300" s="17" t="s">
        <v>1516</v>
      </c>
      <c r="F300" s="18" t="s">
        <v>8146</v>
      </c>
      <c r="G300" s="23" t="s">
        <v>5733</v>
      </c>
      <c r="H300" t="str">
        <f>VLOOKUP(B300,ex_all!$B$2:$G$3698,6,FALSE)</f>
        <v>F</v>
      </c>
    </row>
    <row r="301" spans="1:8" ht="12" customHeight="1">
      <c r="A301" s="17" t="s">
        <v>5788</v>
      </c>
      <c r="B301" s="17" t="s">
        <v>8155</v>
      </c>
      <c r="C301" s="17" t="s">
        <v>7754</v>
      </c>
      <c r="D301" s="17" t="s">
        <v>8145</v>
      </c>
      <c r="E301" s="17" t="s">
        <v>1516</v>
      </c>
      <c r="F301" s="18" t="s">
        <v>8146</v>
      </c>
      <c r="G301" s="23" t="s">
        <v>5733</v>
      </c>
      <c r="H301" t="str">
        <f>VLOOKUP(B301,ex_all!$B$2:$G$3698,6,FALSE)</f>
        <v>F</v>
      </c>
    </row>
    <row r="302" spans="1:8" ht="12" customHeight="1">
      <c r="A302" s="17" t="s">
        <v>5788</v>
      </c>
      <c r="B302" s="17" t="s">
        <v>8156</v>
      </c>
      <c r="C302" s="17" t="s">
        <v>7754</v>
      </c>
      <c r="D302" s="17" t="s">
        <v>8145</v>
      </c>
      <c r="E302" s="17" t="s">
        <v>1516</v>
      </c>
      <c r="F302" s="18" t="s">
        <v>8146</v>
      </c>
      <c r="G302" s="23" t="s">
        <v>5733</v>
      </c>
      <c r="H302" t="str">
        <f>VLOOKUP(B302,ex_all!$B$2:$G$3698,6,FALSE)</f>
        <v>F</v>
      </c>
    </row>
    <row r="303" spans="1:8" ht="12" customHeight="1">
      <c r="A303" s="17" t="s">
        <v>5788</v>
      </c>
      <c r="B303" s="17" t="s">
        <v>8157</v>
      </c>
      <c r="C303" s="17" t="s">
        <v>7754</v>
      </c>
      <c r="D303" s="17" t="s">
        <v>8145</v>
      </c>
      <c r="E303" s="17" t="s">
        <v>1516</v>
      </c>
      <c r="F303" s="18" t="s">
        <v>8146</v>
      </c>
      <c r="G303" s="23" t="s">
        <v>5733</v>
      </c>
      <c r="H303" t="str">
        <f>VLOOKUP(B303,ex_all!$B$2:$G$3698,6,FALSE)</f>
        <v>F</v>
      </c>
    </row>
    <row r="304" spans="1:8" ht="12" customHeight="1">
      <c r="A304" s="17" t="s">
        <v>5788</v>
      </c>
      <c r="B304" s="17" t="s">
        <v>8158</v>
      </c>
      <c r="C304" s="17" t="s">
        <v>7754</v>
      </c>
      <c r="D304" s="17" t="s">
        <v>8145</v>
      </c>
      <c r="E304" s="17" t="s">
        <v>1516</v>
      </c>
      <c r="F304" s="18" t="s">
        <v>8146</v>
      </c>
      <c r="G304" s="23" t="s">
        <v>5733</v>
      </c>
      <c r="H304" t="str">
        <f>VLOOKUP(B304,ex_all!$B$2:$G$3698,6,FALSE)</f>
        <v>F</v>
      </c>
    </row>
    <row r="305" spans="1:8" ht="12" customHeight="1">
      <c r="A305" s="17" t="s">
        <v>5788</v>
      </c>
      <c r="B305" s="17" t="s">
        <v>8159</v>
      </c>
      <c r="C305" s="17" t="s">
        <v>7754</v>
      </c>
      <c r="D305" s="17" t="s">
        <v>8145</v>
      </c>
      <c r="E305" s="17" t="s">
        <v>1516</v>
      </c>
      <c r="F305" s="18" t="s">
        <v>8146</v>
      </c>
      <c r="G305" s="23" t="s">
        <v>5733</v>
      </c>
      <c r="H305" t="str">
        <f>VLOOKUP(B305,ex_all!$B$2:$G$3698,6,FALSE)</f>
        <v>F</v>
      </c>
    </row>
    <row r="306" spans="1:8" ht="12" customHeight="1">
      <c r="A306" s="17" t="s">
        <v>5788</v>
      </c>
      <c r="B306" s="17" t="s">
        <v>8160</v>
      </c>
      <c r="C306" s="17" t="s">
        <v>7754</v>
      </c>
      <c r="D306" s="17" t="s">
        <v>8145</v>
      </c>
      <c r="E306" s="17" t="s">
        <v>1516</v>
      </c>
      <c r="F306" s="18" t="s">
        <v>8146</v>
      </c>
      <c r="G306" s="23" t="s">
        <v>5733</v>
      </c>
      <c r="H306" t="str">
        <f>VLOOKUP(B306,ex_all!$B$2:$G$3698,6,FALSE)</f>
        <v>F</v>
      </c>
    </row>
    <row r="307" spans="1:8" ht="12" customHeight="1">
      <c r="A307" s="17" t="s">
        <v>5788</v>
      </c>
      <c r="B307" s="17" t="s">
        <v>8161</v>
      </c>
      <c r="C307" s="17" t="s">
        <v>7754</v>
      </c>
      <c r="D307" s="17" t="s">
        <v>8145</v>
      </c>
      <c r="E307" s="17" t="s">
        <v>1516</v>
      </c>
      <c r="F307" s="18" t="s">
        <v>8146</v>
      </c>
      <c r="G307" s="23" t="s">
        <v>5733</v>
      </c>
      <c r="H307" t="str">
        <f>VLOOKUP(B307,ex_all!$B$2:$G$3698,6,FALSE)</f>
        <v>F</v>
      </c>
    </row>
    <row r="308" spans="1:8" ht="12" customHeight="1">
      <c r="A308" s="17" t="s">
        <v>5788</v>
      </c>
      <c r="B308" s="17" t="s">
        <v>8162</v>
      </c>
      <c r="C308" s="17"/>
      <c r="D308" s="20" t="s">
        <v>8145</v>
      </c>
      <c r="E308" s="17" t="s">
        <v>1516</v>
      </c>
      <c r="F308" s="18" t="s">
        <v>8146</v>
      </c>
      <c r="G308" s="23" t="s">
        <v>5733</v>
      </c>
      <c r="H308" t="str">
        <f>VLOOKUP(B308,ex_all!$B$2:$G$3698,6,FALSE)</f>
        <v>F</v>
      </c>
    </row>
    <row r="309" spans="1:8" ht="12" customHeight="1">
      <c r="A309" s="17" t="s">
        <v>5788</v>
      </c>
      <c r="B309" s="17" t="s">
        <v>8163</v>
      </c>
      <c r="C309" s="17"/>
      <c r="D309" s="20" t="s">
        <v>8145</v>
      </c>
      <c r="E309" s="17" t="s">
        <v>1516</v>
      </c>
      <c r="F309" s="18" t="s">
        <v>8146</v>
      </c>
      <c r="G309" s="23" t="s">
        <v>5733</v>
      </c>
      <c r="H309" t="str">
        <f>VLOOKUP(B309,ex_all!$B$2:$G$3698,6,FALSE)</f>
        <v>F</v>
      </c>
    </row>
    <row r="310" spans="1:8" ht="12" customHeight="1">
      <c r="A310" s="17" t="s">
        <v>5788</v>
      </c>
      <c r="B310" s="17" t="s">
        <v>8164</v>
      </c>
      <c r="C310" s="17"/>
      <c r="D310" s="20" t="s">
        <v>8145</v>
      </c>
      <c r="E310" s="17" t="s">
        <v>1516</v>
      </c>
      <c r="F310" s="18" t="s">
        <v>8146</v>
      </c>
      <c r="G310" s="23" t="s">
        <v>5733</v>
      </c>
      <c r="H310" t="str">
        <f>VLOOKUP(B310,ex_all!$B$2:$G$3698,6,FALSE)</f>
        <v>F</v>
      </c>
    </row>
    <row r="311" spans="1:8" ht="12" customHeight="1">
      <c r="A311" s="17" t="s">
        <v>5788</v>
      </c>
      <c r="B311" s="17" t="s">
        <v>8165</v>
      </c>
      <c r="C311" s="17"/>
      <c r="D311" s="20" t="s">
        <v>8145</v>
      </c>
      <c r="E311" s="17" t="s">
        <v>1516</v>
      </c>
      <c r="F311" s="18" t="s">
        <v>8146</v>
      </c>
      <c r="G311" s="23" t="s">
        <v>5733</v>
      </c>
      <c r="H311" t="str">
        <f>VLOOKUP(B311,ex_all!$B$2:$G$3698,6,FALSE)</f>
        <v>F</v>
      </c>
    </row>
    <row r="312" spans="1:8" ht="12" customHeight="1">
      <c r="A312" s="17" t="s">
        <v>5788</v>
      </c>
      <c r="B312" s="17" t="s">
        <v>8166</v>
      </c>
      <c r="C312" s="17"/>
      <c r="D312" s="20" t="s">
        <v>8145</v>
      </c>
      <c r="E312" s="17" t="s">
        <v>1516</v>
      </c>
      <c r="F312" s="18" t="s">
        <v>8146</v>
      </c>
      <c r="G312" s="23" t="s">
        <v>5733</v>
      </c>
      <c r="H312" t="str">
        <f>VLOOKUP(B312,ex_all!$B$2:$G$3698,6,FALSE)</f>
        <v>F</v>
      </c>
    </row>
    <row r="313" spans="1:8" ht="12" customHeight="1">
      <c r="A313" s="17" t="s">
        <v>5788</v>
      </c>
      <c r="B313" s="17" t="s">
        <v>8167</v>
      </c>
      <c r="C313" s="17"/>
      <c r="D313" s="20" t="s">
        <v>8168</v>
      </c>
      <c r="E313" s="17" t="s">
        <v>1516</v>
      </c>
      <c r="F313" s="18" t="s">
        <v>6035</v>
      </c>
      <c r="G313" s="23" t="s">
        <v>5733</v>
      </c>
      <c r="H313" t="str">
        <f>VLOOKUP(B313,ex_all!$B$2:$G$3698,6,FALSE)</f>
        <v>F</v>
      </c>
    </row>
    <row r="314" spans="1:8" ht="12" customHeight="1">
      <c r="A314" s="17" t="s">
        <v>5788</v>
      </c>
      <c r="B314" s="17" t="s">
        <v>8169</v>
      </c>
      <c r="C314" s="17" t="s">
        <v>8170</v>
      </c>
      <c r="D314" s="20" t="s">
        <v>8171</v>
      </c>
      <c r="E314" s="17" t="s">
        <v>1516</v>
      </c>
      <c r="F314" s="17" t="s">
        <v>8172</v>
      </c>
      <c r="G314" s="19"/>
      <c r="H314">
        <f>VLOOKUP(B314,ex_all!$B$2:$G$3698,6,FALSE)</f>
        <v>0</v>
      </c>
    </row>
    <row r="315" spans="1:8" ht="12" customHeight="1">
      <c r="A315" s="17" t="s">
        <v>5788</v>
      </c>
      <c r="B315" s="17" t="s">
        <v>8173</v>
      </c>
      <c r="C315" s="17" t="s">
        <v>8174</v>
      </c>
      <c r="D315" s="17" t="s">
        <v>8175</v>
      </c>
      <c r="E315" s="17" t="s">
        <v>1516</v>
      </c>
      <c r="F315" s="17" t="s">
        <v>8174</v>
      </c>
      <c r="G315" s="17"/>
      <c r="H315">
        <f>VLOOKUP(B315,ex_all!$B$2:$G$3698,6,FALSE)</f>
        <v>0</v>
      </c>
    </row>
    <row r="316" spans="1:8" ht="12" customHeight="1">
      <c r="A316" s="17" t="s">
        <v>5788</v>
      </c>
      <c r="B316" s="17" t="s">
        <v>8176</v>
      </c>
      <c r="C316" s="17" t="s">
        <v>8174</v>
      </c>
      <c r="D316" s="17" t="s">
        <v>8175</v>
      </c>
      <c r="E316" s="17" t="s">
        <v>1516</v>
      </c>
      <c r="F316" s="17" t="s">
        <v>8174</v>
      </c>
      <c r="G316" s="17"/>
      <c r="H316">
        <f>VLOOKUP(B316,ex_all!$B$2:$G$3698,6,FALSE)</f>
        <v>0</v>
      </c>
    </row>
    <row r="317" spans="1:8" ht="12" customHeight="1">
      <c r="A317" s="17" t="s">
        <v>5788</v>
      </c>
      <c r="B317" s="17" t="s">
        <v>8177</v>
      </c>
      <c r="C317" s="17" t="s">
        <v>8174</v>
      </c>
      <c r="D317" s="17" t="s">
        <v>8175</v>
      </c>
      <c r="E317" s="17" t="s">
        <v>1516</v>
      </c>
      <c r="F317" s="17" t="s">
        <v>8174</v>
      </c>
      <c r="G317" s="17"/>
      <c r="H317">
        <f>VLOOKUP(B317,ex_all!$B$2:$G$3698,6,FALSE)</f>
        <v>0</v>
      </c>
    </row>
    <row r="318" spans="1:8" ht="12" customHeight="1">
      <c r="A318" s="17" t="s">
        <v>5788</v>
      </c>
      <c r="B318" s="17" t="s">
        <v>8178</v>
      </c>
      <c r="C318" s="17"/>
      <c r="D318" s="20" t="s">
        <v>8179</v>
      </c>
      <c r="E318" s="17" t="s">
        <v>1516</v>
      </c>
      <c r="F318" s="18" t="s">
        <v>8180</v>
      </c>
      <c r="G318" s="17" t="s">
        <v>5733</v>
      </c>
      <c r="H318" t="str">
        <f>VLOOKUP(B318,ex_all!$B$2:$G$3698,6,FALSE)</f>
        <v>F</v>
      </c>
    </row>
    <row r="319" spans="1:8" ht="12" customHeight="1">
      <c r="A319" s="17" t="s">
        <v>5788</v>
      </c>
      <c r="B319" s="17" t="s">
        <v>8181</v>
      </c>
      <c r="C319" s="17" t="s">
        <v>8182</v>
      </c>
      <c r="D319" s="20" t="s">
        <v>8183</v>
      </c>
      <c r="E319" s="17" t="s">
        <v>1516</v>
      </c>
      <c r="F319" s="17" t="s">
        <v>8184</v>
      </c>
      <c r="G319" s="19"/>
      <c r="H319">
        <f>VLOOKUP(B319,ex_all!$B$2:$G$3698,6,FALSE)</f>
        <v>0</v>
      </c>
    </row>
    <row r="320" spans="1:8" ht="12" customHeight="1">
      <c r="A320" s="17" t="s">
        <v>5788</v>
      </c>
      <c r="B320" s="17" t="s">
        <v>8185</v>
      </c>
      <c r="C320" s="17" t="s">
        <v>283</v>
      </c>
      <c r="D320" s="20" t="s">
        <v>8183</v>
      </c>
      <c r="E320" s="17" t="s">
        <v>1516</v>
      </c>
      <c r="F320" s="17" t="s">
        <v>8184</v>
      </c>
      <c r="G320" s="19"/>
      <c r="H320">
        <f>VLOOKUP(B320,ex_all!$B$2:$G$3698,6,FALSE)</f>
        <v>0</v>
      </c>
    </row>
    <row r="321" spans="1:8" ht="12" customHeight="1">
      <c r="A321" s="17" t="s">
        <v>5788</v>
      </c>
      <c r="B321" s="17" t="s">
        <v>8186</v>
      </c>
      <c r="C321" s="17" t="s">
        <v>7812</v>
      </c>
      <c r="D321" s="20" t="s">
        <v>8187</v>
      </c>
      <c r="E321" s="17" t="s">
        <v>1516</v>
      </c>
      <c r="F321" s="17" t="s">
        <v>8188</v>
      </c>
      <c r="G321" s="19"/>
      <c r="H321">
        <f>VLOOKUP(B321,ex_all!$B$2:$G$3698,6,FALSE)</f>
        <v>0</v>
      </c>
    </row>
    <row r="322" spans="1:8" ht="12" customHeight="1">
      <c r="A322" s="17" t="s">
        <v>5788</v>
      </c>
      <c r="B322" s="17" t="s">
        <v>8189</v>
      </c>
      <c r="C322" s="17" t="s">
        <v>7812</v>
      </c>
      <c r="D322" s="20" t="s">
        <v>8187</v>
      </c>
      <c r="E322" s="17" t="s">
        <v>1516</v>
      </c>
      <c r="F322" s="17" t="s">
        <v>8188</v>
      </c>
      <c r="G322" s="19"/>
      <c r="H322">
        <f>VLOOKUP(B322,ex_all!$B$2:$G$3698,6,FALSE)</f>
        <v>0</v>
      </c>
    </row>
    <row r="323" spans="1:8" ht="12" customHeight="1">
      <c r="A323" s="17" t="s">
        <v>5788</v>
      </c>
      <c r="B323" s="17" t="s">
        <v>8190</v>
      </c>
      <c r="C323" s="17" t="s">
        <v>7742</v>
      </c>
      <c r="D323" s="20" t="s">
        <v>8187</v>
      </c>
      <c r="E323" s="17" t="s">
        <v>1516</v>
      </c>
      <c r="F323" s="17" t="s">
        <v>8188</v>
      </c>
      <c r="G323" s="19"/>
      <c r="H323">
        <f>VLOOKUP(B323,ex_all!$B$2:$G$3698,6,FALSE)</f>
        <v>0</v>
      </c>
    </row>
    <row r="324" spans="1:8" ht="12" customHeight="1">
      <c r="A324" s="17" t="s">
        <v>5788</v>
      </c>
      <c r="B324" s="17" t="s">
        <v>8191</v>
      </c>
      <c r="C324" s="17" t="s">
        <v>8192</v>
      </c>
      <c r="D324" s="20" t="s">
        <v>8193</v>
      </c>
      <c r="E324" s="17" t="s">
        <v>1516</v>
      </c>
      <c r="F324" s="18" t="s">
        <v>7220</v>
      </c>
      <c r="G324" s="17"/>
      <c r="H324">
        <f>VLOOKUP(B324,ex_all!$B$2:$G$3698,6,FALSE)</f>
        <v>0</v>
      </c>
    </row>
    <row r="325" spans="1:8" ht="12" customHeight="1">
      <c r="A325" s="17" t="s">
        <v>5788</v>
      </c>
      <c r="B325" s="17" t="s">
        <v>8194</v>
      </c>
      <c r="C325" s="17"/>
      <c r="D325" s="20" t="s">
        <v>8195</v>
      </c>
      <c r="E325" s="17" t="s">
        <v>1516</v>
      </c>
      <c r="F325" s="18" t="s">
        <v>8197</v>
      </c>
      <c r="G325" s="19"/>
      <c r="H325">
        <f>VLOOKUP(B325,ex_all!$B$2:$G$3698,6,FALSE)</f>
        <v>0</v>
      </c>
    </row>
    <row r="326" spans="1:8" ht="12" customHeight="1">
      <c r="A326" s="17" t="s">
        <v>5788</v>
      </c>
      <c r="B326" s="17" t="s">
        <v>8198</v>
      </c>
      <c r="C326" s="17" t="s">
        <v>3974</v>
      </c>
      <c r="D326" s="17" t="s">
        <v>3975</v>
      </c>
      <c r="E326" s="17" t="s">
        <v>1516</v>
      </c>
      <c r="F326" s="18" t="s">
        <v>3976</v>
      </c>
      <c r="G326" s="19"/>
      <c r="H326">
        <f>VLOOKUP(B326,ex_all!$B$2:$G$3698,6,FALSE)</f>
        <v>0</v>
      </c>
    </row>
    <row r="327" spans="1:8" ht="12" customHeight="1">
      <c r="A327" s="17" t="s">
        <v>5788</v>
      </c>
      <c r="B327" s="17" t="s">
        <v>8199</v>
      </c>
      <c r="C327" s="17" t="s">
        <v>8200</v>
      </c>
      <c r="D327" s="20" t="s">
        <v>8201</v>
      </c>
      <c r="E327" s="17" t="s">
        <v>1516</v>
      </c>
      <c r="F327" s="17" t="s">
        <v>8202</v>
      </c>
      <c r="G327" s="19"/>
      <c r="H327">
        <f>VLOOKUP(B327,ex_all!$B$2:$G$3698,6,FALSE)</f>
        <v>0</v>
      </c>
    </row>
    <row r="328" spans="1:8" ht="12" customHeight="1">
      <c r="A328" s="17" t="s">
        <v>5788</v>
      </c>
      <c r="B328" s="17" t="s">
        <v>8203</v>
      </c>
      <c r="C328" s="17" t="s">
        <v>8204</v>
      </c>
      <c r="D328" s="17" t="s">
        <v>8205</v>
      </c>
      <c r="E328" s="17" t="s">
        <v>1516</v>
      </c>
      <c r="F328" s="18" t="s">
        <v>8206</v>
      </c>
      <c r="G328" s="19"/>
      <c r="H328">
        <f>VLOOKUP(B328,ex_all!$B$2:$G$3698,6,FALSE)</f>
        <v>0</v>
      </c>
    </row>
    <row r="329" spans="1:8" ht="12" customHeight="1">
      <c r="A329" s="17" t="s">
        <v>5788</v>
      </c>
      <c r="B329" s="17" t="s">
        <v>8207</v>
      </c>
      <c r="C329" s="17" t="s">
        <v>8208</v>
      </c>
      <c r="D329" s="17" t="s">
        <v>8209</v>
      </c>
      <c r="E329" s="17" t="s">
        <v>1516</v>
      </c>
      <c r="F329" s="17" t="s">
        <v>8208</v>
      </c>
      <c r="G329" s="17"/>
      <c r="H329">
        <f>VLOOKUP(B329,ex_all!$B$2:$G$3698,6,FALSE)</f>
        <v>0</v>
      </c>
    </row>
    <row r="330" spans="1:8" ht="12" customHeight="1">
      <c r="A330" s="17" t="s">
        <v>5788</v>
      </c>
      <c r="B330" s="17" t="s">
        <v>8210</v>
      </c>
      <c r="C330" s="17" t="s">
        <v>8211</v>
      </c>
      <c r="D330" s="20" t="s">
        <v>8212</v>
      </c>
      <c r="E330" s="17" t="s">
        <v>1516</v>
      </c>
      <c r="F330" s="17" t="s">
        <v>8213</v>
      </c>
      <c r="G330" s="19"/>
      <c r="H330">
        <f>VLOOKUP(B330,ex_all!$B$2:$G$3698,6,FALSE)</f>
        <v>0</v>
      </c>
    </row>
    <row r="331" spans="1:8" ht="12" customHeight="1">
      <c r="A331" s="17" t="s">
        <v>5788</v>
      </c>
      <c r="B331" s="17" t="s">
        <v>8214</v>
      </c>
      <c r="C331" s="17" t="s">
        <v>8215</v>
      </c>
      <c r="D331" s="20" t="s">
        <v>8212</v>
      </c>
      <c r="E331" s="17" t="s">
        <v>1516</v>
      </c>
      <c r="F331" s="17" t="s">
        <v>8213</v>
      </c>
      <c r="G331" s="19"/>
      <c r="H331">
        <f>VLOOKUP(B331,ex_all!$B$2:$G$3698,6,FALSE)</f>
        <v>0</v>
      </c>
    </row>
    <row r="332" spans="1:8" ht="12" customHeight="1">
      <c r="A332" s="17" t="s">
        <v>5788</v>
      </c>
      <c r="B332" s="17" t="s">
        <v>8216</v>
      </c>
      <c r="C332" s="17" t="s">
        <v>7160</v>
      </c>
      <c r="D332" s="20" t="s">
        <v>8212</v>
      </c>
      <c r="E332" s="17" t="s">
        <v>1516</v>
      </c>
      <c r="F332" s="17" t="s">
        <v>8213</v>
      </c>
      <c r="G332" s="19"/>
      <c r="H332">
        <f>VLOOKUP(B332,ex_all!$B$2:$G$3698,6,FALSE)</f>
        <v>0</v>
      </c>
    </row>
    <row r="333" spans="1:8" ht="12" customHeight="1">
      <c r="A333" s="17" t="s">
        <v>5788</v>
      </c>
      <c r="B333" s="17" t="s">
        <v>8217</v>
      </c>
      <c r="C333" s="17" t="s">
        <v>8218</v>
      </c>
      <c r="D333" s="17" t="s">
        <v>8219</v>
      </c>
      <c r="E333" s="17" t="s">
        <v>1516</v>
      </c>
      <c r="F333" s="18" t="s">
        <v>8223</v>
      </c>
      <c r="G333" s="23"/>
      <c r="H333">
        <f>VLOOKUP(B333,ex_all!$B$2:$G$3698,6,FALSE)</f>
        <v>0</v>
      </c>
    </row>
    <row r="334" spans="1:8" ht="12" customHeight="1">
      <c r="A334" s="17" t="s">
        <v>5788</v>
      </c>
      <c r="B334" s="17" t="s">
        <v>8220</v>
      </c>
      <c r="C334" s="17" t="s">
        <v>8221</v>
      </c>
      <c r="D334" s="17" t="s">
        <v>8222</v>
      </c>
      <c r="E334" s="17" t="s">
        <v>1516</v>
      </c>
      <c r="F334" s="18" t="s">
        <v>8223</v>
      </c>
      <c r="G334" s="23"/>
      <c r="H334">
        <f>VLOOKUP(B334,ex_all!$B$2:$G$3698,6,FALSE)</f>
        <v>0</v>
      </c>
    </row>
    <row r="335" spans="1:8" ht="12" customHeight="1">
      <c r="A335" s="17" t="s">
        <v>5788</v>
      </c>
      <c r="B335" s="17" t="s">
        <v>8224</v>
      </c>
      <c r="C335" s="17"/>
      <c r="D335" s="20" t="s">
        <v>8225</v>
      </c>
      <c r="E335" s="17" t="s">
        <v>1516</v>
      </c>
      <c r="F335" s="18" t="s">
        <v>8227</v>
      </c>
      <c r="G335" s="19"/>
      <c r="H335">
        <f>VLOOKUP(B335,ex_all!$B$2:$G$3698,6,FALSE)</f>
        <v>0</v>
      </c>
    </row>
    <row r="336" spans="1:8" ht="12" customHeight="1">
      <c r="A336" s="17" t="s">
        <v>5788</v>
      </c>
      <c r="B336" s="17" t="s">
        <v>8228</v>
      </c>
      <c r="C336" s="17" t="s">
        <v>3657</v>
      </c>
      <c r="D336" s="17" t="s">
        <v>8229</v>
      </c>
      <c r="E336" s="17" t="s">
        <v>1516</v>
      </c>
      <c r="F336" s="18" t="s">
        <v>3659</v>
      </c>
      <c r="G336" s="19"/>
      <c r="H336">
        <f>VLOOKUP(B336,ex_all!$B$2:$G$3698,6,FALSE)</f>
        <v>0</v>
      </c>
    </row>
    <row r="337" spans="1:8" ht="12" customHeight="1">
      <c r="A337" s="17" t="s">
        <v>5788</v>
      </c>
      <c r="B337" s="17" t="s">
        <v>8230</v>
      </c>
      <c r="C337" s="17" t="s">
        <v>3657</v>
      </c>
      <c r="D337" s="17" t="s">
        <v>8229</v>
      </c>
      <c r="E337" s="17" t="s">
        <v>1516</v>
      </c>
      <c r="F337" s="18" t="s">
        <v>3659</v>
      </c>
      <c r="G337" s="19"/>
      <c r="H337">
        <f>VLOOKUP(B337,ex_all!$B$2:$G$3698,6,FALSE)</f>
        <v>0</v>
      </c>
    </row>
    <row r="338" spans="1:8" ht="12" customHeight="1">
      <c r="A338" s="17" t="s">
        <v>5788</v>
      </c>
      <c r="B338" s="17" t="s">
        <v>8231</v>
      </c>
      <c r="C338" s="17" t="s">
        <v>1634</v>
      </c>
      <c r="D338" s="20" t="s">
        <v>8232</v>
      </c>
      <c r="E338" s="17" t="s">
        <v>1516</v>
      </c>
      <c r="F338" s="17" t="s">
        <v>8233</v>
      </c>
      <c r="G338" s="19"/>
      <c r="H338">
        <f>VLOOKUP(B338,ex_all!$B$2:$G$3698,6,FALSE)</f>
        <v>0</v>
      </c>
    </row>
    <row r="339" spans="1:8" ht="12" customHeight="1">
      <c r="A339" s="17" t="s">
        <v>5788</v>
      </c>
      <c r="B339" s="17" t="s">
        <v>8234</v>
      </c>
      <c r="C339" s="17" t="s">
        <v>7657</v>
      </c>
      <c r="D339" s="20" t="s">
        <v>8232</v>
      </c>
      <c r="E339" s="17" t="s">
        <v>1516</v>
      </c>
      <c r="F339" s="17" t="s">
        <v>8233</v>
      </c>
      <c r="G339" s="17"/>
      <c r="H339">
        <f>VLOOKUP(B339,ex_all!$B$2:$G$3698,6,FALSE)</f>
        <v>0</v>
      </c>
    </row>
    <row r="340" spans="1:8" ht="12" customHeight="1">
      <c r="A340" s="17" t="s">
        <v>5788</v>
      </c>
      <c r="B340" s="17" t="s">
        <v>8235</v>
      </c>
      <c r="C340" s="17" t="s">
        <v>8236</v>
      </c>
      <c r="D340" s="20" t="s">
        <v>8232</v>
      </c>
      <c r="E340" s="17" t="s">
        <v>1516</v>
      </c>
      <c r="F340" s="17" t="s">
        <v>8233</v>
      </c>
      <c r="G340" s="17"/>
      <c r="H340">
        <f>VLOOKUP(B340,ex_all!$B$2:$G$3698,6,FALSE)</f>
        <v>0</v>
      </c>
    </row>
    <row r="341" spans="1:8" ht="12" customHeight="1">
      <c r="A341" s="17" t="s">
        <v>5788</v>
      </c>
      <c r="B341" s="17" t="s">
        <v>8237</v>
      </c>
      <c r="C341" s="17" t="s">
        <v>8238</v>
      </c>
      <c r="D341" s="17" t="s">
        <v>8239</v>
      </c>
      <c r="E341" s="17" t="s">
        <v>1516</v>
      </c>
      <c r="F341" s="17" t="s">
        <v>8238</v>
      </c>
      <c r="G341" s="17"/>
      <c r="H341">
        <f>VLOOKUP(B341,ex_all!$B$2:$G$3698,6,FALSE)</f>
        <v>0</v>
      </c>
    </row>
    <row r="342" spans="1:8" ht="12" customHeight="1">
      <c r="A342" s="17" t="s">
        <v>5788</v>
      </c>
      <c r="B342" s="17" t="s">
        <v>8240</v>
      </c>
      <c r="C342" s="17" t="s">
        <v>4233</v>
      </c>
      <c r="D342" s="17" t="s">
        <v>8241</v>
      </c>
      <c r="E342" s="17" t="s">
        <v>1516</v>
      </c>
      <c r="F342" s="18" t="s">
        <v>4235</v>
      </c>
      <c r="G342" s="17" t="s">
        <v>5733</v>
      </c>
      <c r="H342" t="str">
        <f>VLOOKUP(B342,ex_all!$B$2:$G$3698,6,FALSE)</f>
        <v>F</v>
      </c>
    </row>
    <row r="343" spans="1:8" ht="12" customHeight="1">
      <c r="A343" s="17" t="s">
        <v>5788</v>
      </c>
      <c r="B343" s="17" t="s">
        <v>8242</v>
      </c>
      <c r="C343" s="17" t="s">
        <v>2323</v>
      </c>
      <c r="D343" s="17" t="s">
        <v>8243</v>
      </c>
      <c r="E343" s="17" t="s">
        <v>1516</v>
      </c>
      <c r="F343" s="18" t="s">
        <v>2325</v>
      </c>
      <c r="G343" s="23" t="s">
        <v>5733</v>
      </c>
      <c r="H343" t="str">
        <f>VLOOKUP(B343,ex_all!$B$2:$G$3698,6,FALSE)</f>
        <v>F</v>
      </c>
    </row>
    <row r="344" spans="1:8" ht="12" customHeight="1">
      <c r="A344" s="17" t="s">
        <v>5788</v>
      </c>
      <c r="B344" s="17" t="s">
        <v>8244</v>
      </c>
      <c r="C344" s="17" t="s">
        <v>8245</v>
      </c>
      <c r="D344" s="17" t="s">
        <v>8246</v>
      </c>
      <c r="E344" s="17" t="s">
        <v>1516</v>
      </c>
      <c r="F344" s="18" t="s">
        <v>8247</v>
      </c>
      <c r="G344" s="23" t="s">
        <v>5733</v>
      </c>
      <c r="H344" t="str">
        <f>VLOOKUP(B344,ex_all!$B$2:$G$3698,6,FALSE)</f>
        <v>F</v>
      </c>
    </row>
    <row r="345" spans="1:8" ht="12" customHeight="1">
      <c r="A345" s="17" t="s">
        <v>5788</v>
      </c>
      <c r="B345" s="17" t="s">
        <v>8248</v>
      </c>
      <c r="C345" s="17" t="s">
        <v>8249</v>
      </c>
      <c r="D345" s="20" t="s">
        <v>8250</v>
      </c>
      <c r="E345" s="17" t="s">
        <v>1516</v>
      </c>
      <c r="F345" s="17" t="s">
        <v>8251</v>
      </c>
      <c r="G345" s="17"/>
      <c r="H345">
        <f>VLOOKUP(B345,ex_all!$B$2:$G$3698,6,FALSE)</f>
        <v>0</v>
      </c>
    </row>
    <row r="346" spans="1:8" ht="12" customHeight="1">
      <c r="A346" s="17" t="s">
        <v>5788</v>
      </c>
      <c r="B346" s="17" t="s">
        <v>8252</v>
      </c>
      <c r="C346" s="17" t="s">
        <v>8253</v>
      </c>
      <c r="D346" s="20" t="s">
        <v>8254</v>
      </c>
      <c r="E346" s="17" t="s">
        <v>1516</v>
      </c>
      <c r="F346" s="17" t="s">
        <v>8255</v>
      </c>
      <c r="G346" s="17"/>
      <c r="H346">
        <f>VLOOKUP(B346,ex_all!$B$2:$G$3698,6,FALSE)</f>
        <v>0</v>
      </c>
    </row>
    <row r="347" spans="1:8" ht="12" customHeight="1">
      <c r="A347" s="17" t="s">
        <v>5788</v>
      </c>
      <c r="B347" s="17" t="s">
        <v>8256</v>
      </c>
      <c r="C347" s="17" t="s">
        <v>8253</v>
      </c>
      <c r="D347" s="20" t="s">
        <v>8254</v>
      </c>
      <c r="E347" s="17" t="s">
        <v>1516</v>
      </c>
      <c r="F347" s="17" t="s">
        <v>8255</v>
      </c>
      <c r="G347" s="17"/>
      <c r="H347">
        <f>VLOOKUP(B347,ex_all!$B$2:$G$3698,6,FALSE)</f>
        <v>0</v>
      </c>
    </row>
    <row r="348" spans="1:8" ht="12" customHeight="1">
      <c r="A348" s="17" t="s">
        <v>5788</v>
      </c>
      <c r="B348" s="17" t="s">
        <v>8257</v>
      </c>
      <c r="C348" s="17" t="s">
        <v>8258</v>
      </c>
      <c r="D348" s="20" t="s">
        <v>8259</v>
      </c>
      <c r="E348" s="17" t="s">
        <v>1516</v>
      </c>
      <c r="F348" s="17" t="s">
        <v>8260</v>
      </c>
      <c r="G348" s="17"/>
      <c r="H348">
        <f>VLOOKUP(B348,ex_all!$B$2:$G$3698,6,FALSE)</f>
        <v>0</v>
      </c>
    </row>
    <row r="349" spans="1:8" ht="12" customHeight="1">
      <c r="A349" s="17" t="s">
        <v>5788</v>
      </c>
      <c r="B349" s="17" t="s">
        <v>8261</v>
      </c>
      <c r="C349" s="17" t="s">
        <v>8262</v>
      </c>
      <c r="D349" s="20" t="s">
        <v>8259</v>
      </c>
      <c r="E349" s="17" t="s">
        <v>1516</v>
      </c>
      <c r="F349" s="17" t="s">
        <v>8260</v>
      </c>
      <c r="G349" s="17"/>
      <c r="H349">
        <f>VLOOKUP(B349,ex_all!$B$2:$G$3698,6,FALSE)</f>
        <v>0</v>
      </c>
    </row>
    <row r="350" spans="1:8" ht="12" customHeight="1">
      <c r="A350" s="17" t="s">
        <v>5788</v>
      </c>
      <c r="B350" s="17" t="s">
        <v>8263</v>
      </c>
      <c r="C350" s="17"/>
      <c r="D350" s="20" t="s">
        <v>8264</v>
      </c>
      <c r="E350" s="17" t="s">
        <v>1516</v>
      </c>
      <c r="F350" s="18" t="s">
        <v>4160</v>
      </c>
      <c r="G350" s="19"/>
      <c r="H350">
        <f>VLOOKUP(B350,ex_all!$B$2:$G$3698,6,FALSE)</f>
        <v>0</v>
      </c>
    </row>
    <row r="351" spans="1:8" ht="12" customHeight="1">
      <c r="A351" s="17" t="s">
        <v>5788</v>
      </c>
      <c r="B351" s="17" t="s">
        <v>8266</v>
      </c>
      <c r="C351" s="17" t="s">
        <v>8267</v>
      </c>
      <c r="D351" s="17" t="s">
        <v>8268</v>
      </c>
      <c r="E351" s="17" t="s">
        <v>1516</v>
      </c>
      <c r="F351" s="18" t="s">
        <v>3059</v>
      </c>
      <c r="G351" s="17"/>
      <c r="H351">
        <f>VLOOKUP(B351,ex_all!$B$2:$G$3698,6,FALSE)</f>
        <v>0</v>
      </c>
    </row>
    <row r="352" spans="1:8" ht="12" customHeight="1">
      <c r="A352" s="17" t="s">
        <v>5788</v>
      </c>
      <c r="B352" s="17" t="s">
        <v>8269</v>
      </c>
      <c r="C352" s="17" t="s">
        <v>8270</v>
      </c>
      <c r="D352" s="17" t="s">
        <v>8271</v>
      </c>
      <c r="E352" s="17" t="s">
        <v>1516</v>
      </c>
      <c r="F352" s="17" t="s">
        <v>8270</v>
      </c>
      <c r="G352" s="17"/>
      <c r="H352">
        <f>VLOOKUP(B352,ex_all!$B$2:$G$3698,6,FALSE)</f>
        <v>0</v>
      </c>
    </row>
    <row r="353" spans="1:8" ht="12" customHeight="1">
      <c r="A353" s="17" t="s">
        <v>5788</v>
      </c>
      <c r="B353" s="17" t="s">
        <v>8272</v>
      </c>
      <c r="C353" s="17" t="s">
        <v>8273</v>
      </c>
      <c r="D353" s="17" t="s">
        <v>8274</v>
      </c>
      <c r="E353" s="17" t="s">
        <v>1516</v>
      </c>
      <c r="F353" s="18" t="s">
        <v>8275</v>
      </c>
      <c r="G353" s="19"/>
      <c r="H353">
        <f>VLOOKUP(B353,ex_all!$B$2:$G$3698,6,FALSE)</f>
        <v>0</v>
      </c>
    </row>
    <row r="354" spans="1:8" ht="12" customHeight="1">
      <c r="A354" s="17" t="s">
        <v>5788</v>
      </c>
      <c r="B354" s="17" t="s">
        <v>8276</v>
      </c>
      <c r="C354" s="17"/>
      <c r="D354" s="20" t="s">
        <v>8277</v>
      </c>
      <c r="E354" s="17" t="s">
        <v>1516</v>
      </c>
      <c r="F354" s="18" t="s">
        <v>8279</v>
      </c>
      <c r="G354" s="19"/>
      <c r="H354">
        <f>VLOOKUP(B354,ex_all!$B$2:$G$3698,6,FALSE)</f>
        <v>0</v>
      </c>
    </row>
    <row r="355" spans="1:8" ht="12" customHeight="1">
      <c r="A355" s="17" t="s">
        <v>5788</v>
      </c>
      <c r="B355" s="17" t="s">
        <v>8280</v>
      </c>
      <c r="C355" s="17" t="s">
        <v>8281</v>
      </c>
      <c r="D355" s="20" t="s">
        <v>8282</v>
      </c>
      <c r="E355" s="17" t="s">
        <v>1516</v>
      </c>
      <c r="F355" s="17" t="s">
        <v>8283</v>
      </c>
      <c r="G355" s="17"/>
      <c r="H355">
        <f>VLOOKUP(B355,ex_all!$B$2:$G$3698,6,FALSE)</f>
        <v>0</v>
      </c>
    </row>
    <row r="356" spans="1:8" ht="12" customHeight="1">
      <c r="A356" s="17" t="s">
        <v>5788</v>
      </c>
      <c r="B356" s="17" t="s">
        <v>8284</v>
      </c>
      <c r="C356" s="17" t="s">
        <v>8285</v>
      </c>
      <c r="D356" s="17" t="s">
        <v>8286</v>
      </c>
      <c r="E356" s="17" t="s">
        <v>1516</v>
      </c>
      <c r="F356" s="18" t="s">
        <v>8287</v>
      </c>
      <c r="G356" s="19"/>
      <c r="H356">
        <f>VLOOKUP(B356,ex_all!$B$2:$G$3698,6,FALSE)</f>
        <v>0</v>
      </c>
    </row>
    <row r="357" spans="1:8" ht="12" customHeight="1">
      <c r="A357" s="17" t="s">
        <v>5788</v>
      </c>
      <c r="B357" s="17" t="s">
        <v>8288</v>
      </c>
      <c r="C357" s="17" t="s">
        <v>8285</v>
      </c>
      <c r="D357" s="17" t="s">
        <v>8286</v>
      </c>
      <c r="E357" s="17" t="s">
        <v>1516</v>
      </c>
      <c r="F357" s="18" t="s">
        <v>8287</v>
      </c>
      <c r="G357" s="19"/>
      <c r="H357">
        <f>VLOOKUP(B357,ex_all!$B$2:$G$3698,6,FALSE)</f>
        <v>0</v>
      </c>
    </row>
    <row r="358" spans="1:8" ht="12" customHeight="1">
      <c r="A358" s="17" t="s">
        <v>5788</v>
      </c>
      <c r="B358" s="17" t="s">
        <v>8289</v>
      </c>
      <c r="C358" s="17" t="s">
        <v>8285</v>
      </c>
      <c r="D358" s="17" t="s">
        <v>8286</v>
      </c>
      <c r="E358" s="17" t="s">
        <v>1516</v>
      </c>
      <c r="F358" s="18" t="s">
        <v>8287</v>
      </c>
      <c r="G358" s="19"/>
      <c r="H358">
        <f>VLOOKUP(B358,ex_all!$B$2:$G$3698,6,FALSE)</f>
        <v>0</v>
      </c>
    </row>
    <row r="359" spans="1:8" ht="12" customHeight="1">
      <c r="A359" s="17" t="s">
        <v>5788</v>
      </c>
      <c r="B359" s="17" t="s">
        <v>8290</v>
      </c>
      <c r="C359" s="17" t="s">
        <v>8291</v>
      </c>
      <c r="D359" s="20" t="s">
        <v>8286</v>
      </c>
      <c r="E359" s="17" t="s">
        <v>1516</v>
      </c>
      <c r="F359" s="18" t="s">
        <v>8287</v>
      </c>
      <c r="G359" s="19"/>
      <c r="H359">
        <f>VLOOKUP(B359,ex_all!$B$2:$G$3698,6,FALSE)</f>
        <v>0</v>
      </c>
    </row>
    <row r="360" spans="1:8" ht="12" customHeight="1">
      <c r="A360" s="17" t="s">
        <v>5788</v>
      </c>
      <c r="B360" s="17" t="s">
        <v>8292</v>
      </c>
      <c r="C360" s="17" t="s">
        <v>15</v>
      </c>
      <c r="D360" s="20" t="s">
        <v>8286</v>
      </c>
      <c r="E360" s="17" t="s">
        <v>1516</v>
      </c>
      <c r="F360" s="18" t="s">
        <v>8287</v>
      </c>
      <c r="G360" s="19"/>
      <c r="H360">
        <f>VLOOKUP(B360,ex_all!$B$2:$G$3698,6,FALSE)</f>
        <v>0</v>
      </c>
    </row>
    <row r="361" spans="1:8" ht="12" customHeight="1">
      <c r="A361" s="17" t="s">
        <v>5788</v>
      </c>
      <c r="B361" s="17" t="s">
        <v>8293</v>
      </c>
      <c r="C361" s="17" t="s">
        <v>8294</v>
      </c>
      <c r="D361" s="20" t="s">
        <v>8286</v>
      </c>
      <c r="E361" s="17" t="s">
        <v>1516</v>
      </c>
      <c r="F361" s="18" t="s">
        <v>8287</v>
      </c>
      <c r="G361" s="19"/>
      <c r="H361">
        <f>VLOOKUP(B361,ex_all!$B$2:$G$3698,6,FALSE)</f>
        <v>0</v>
      </c>
    </row>
    <row r="362" spans="1:8" ht="12" customHeight="1">
      <c r="A362" s="17" t="s">
        <v>5788</v>
      </c>
      <c r="B362" s="17" t="s">
        <v>8295</v>
      </c>
      <c r="C362" s="17" t="s">
        <v>15</v>
      </c>
      <c r="D362" s="20" t="s">
        <v>8296</v>
      </c>
      <c r="E362" s="17" t="s">
        <v>1516</v>
      </c>
      <c r="F362" s="17" t="s">
        <v>8297</v>
      </c>
      <c r="G362" s="17"/>
      <c r="H362">
        <f>VLOOKUP(B362,ex_all!$B$2:$G$3698,6,FALSE)</f>
        <v>0</v>
      </c>
    </row>
    <row r="363" spans="1:8" ht="12" customHeight="1">
      <c r="A363" s="17" t="s">
        <v>5788</v>
      </c>
      <c r="B363" s="17" t="s">
        <v>8298</v>
      </c>
      <c r="C363" s="17" t="s">
        <v>8297</v>
      </c>
      <c r="D363" s="20" t="s">
        <v>8299</v>
      </c>
      <c r="E363" s="17" t="s">
        <v>1516</v>
      </c>
      <c r="F363" s="17" t="s">
        <v>6965</v>
      </c>
      <c r="G363" s="17"/>
      <c r="H363">
        <f>VLOOKUP(B363,ex_all!$B$2:$G$3698,6,FALSE)</f>
        <v>0</v>
      </c>
    </row>
    <row r="364" spans="1:8" ht="12" customHeight="1">
      <c r="A364" s="17" t="s">
        <v>5788</v>
      </c>
      <c r="B364" s="17" t="s">
        <v>8300</v>
      </c>
      <c r="C364" s="17" t="s">
        <v>8301</v>
      </c>
      <c r="D364" s="17" t="s">
        <v>8302</v>
      </c>
      <c r="E364" s="17" t="s">
        <v>1516</v>
      </c>
      <c r="F364" s="18" t="s">
        <v>8303</v>
      </c>
      <c r="G364" s="23" t="s">
        <v>5733</v>
      </c>
      <c r="H364" t="str">
        <f>VLOOKUP(B364,ex_all!$B$2:$G$3698,6,FALSE)</f>
        <v>F</v>
      </c>
    </row>
    <row r="365" spans="1:8" ht="12" customHeight="1">
      <c r="A365" s="17" t="s">
        <v>5788</v>
      </c>
      <c r="B365" s="17" t="s">
        <v>8304</v>
      </c>
      <c r="C365" s="17" t="s">
        <v>15</v>
      </c>
      <c r="D365" s="20" t="s">
        <v>3257</v>
      </c>
      <c r="E365" s="17" t="s">
        <v>1516</v>
      </c>
      <c r="F365" s="17" t="s">
        <v>3258</v>
      </c>
      <c r="G365" s="17"/>
      <c r="H365">
        <f>VLOOKUP(B365,ex_all!$B$2:$G$3698,6,FALSE)</f>
        <v>0</v>
      </c>
    </row>
    <row r="366" spans="1:8" ht="12" customHeight="1">
      <c r="A366" s="17" t="s">
        <v>5788</v>
      </c>
      <c r="B366" s="17" t="s">
        <v>8305</v>
      </c>
      <c r="C366" s="17"/>
      <c r="D366" s="20" t="s">
        <v>3814</v>
      </c>
      <c r="E366" s="17" t="s">
        <v>1516</v>
      </c>
      <c r="F366" s="18" t="s">
        <v>3815</v>
      </c>
      <c r="G366" s="19"/>
      <c r="H366">
        <f>VLOOKUP(B366,ex_all!$B$2:$G$3698,6,FALSE)</f>
        <v>0</v>
      </c>
    </row>
    <row r="367" spans="1:8" ht="12" customHeight="1">
      <c r="A367" s="17" t="s">
        <v>5788</v>
      </c>
      <c r="B367" s="17" t="s">
        <v>8306</v>
      </c>
      <c r="C367" s="17" t="s">
        <v>7859</v>
      </c>
      <c r="D367" s="17" t="s">
        <v>8307</v>
      </c>
      <c r="E367" s="17" t="s">
        <v>1516</v>
      </c>
      <c r="F367" s="17" t="s">
        <v>7859</v>
      </c>
      <c r="G367" s="17"/>
      <c r="H367">
        <f>VLOOKUP(B367,ex_all!$B$2:$G$3698,6,FALSE)</f>
        <v>0</v>
      </c>
    </row>
    <row r="368" spans="1:8" ht="12" customHeight="1">
      <c r="A368" s="17" t="s">
        <v>5788</v>
      </c>
      <c r="B368" s="17" t="s">
        <v>8308</v>
      </c>
      <c r="C368" s="17" t="s">
        <v>8309</v>
      </c>
      <c r="D368" s="17" t="s">
        <v>8310</v>
      </c>
      <c r="E368" s="17" t="s">
        <v>1516</v>
      </c>
      <c r="F368" s="18" t="s">
        <v>8311</v>
      </c>
      <c r="G368" s="19"/>
      <c r="H368">
        <f>VLOOKUP(B368,ex_all!$B$2:$G$3698,6,FALSE)</f>
        <v>0</v>
      </c>
    </row>
    <row r="369" spans="1:8" ht="12" customHeight="1">
      <c r="A369" s="17" t="s">
        <v>5788</v>
      </c>
      <c r="B369" s="17" t="s">
        <v>8312</v>
      </c>
      <c r="C369" s="17" t="s">
        <v>8313</v>
      </c>
      <c r="D369" s="17" t="s">
        <v>8314</v>
      </c>
      <c r="E369" s="17" t="s">
        <v>1516</v>
      </c>
      <c r="F369" s="18" t="s">
        <v>8315</v>
      </c>
      <c r="G369" s="19"/>
      <c r="H369">
        <f>VLOOKUP(B369,ex_all!$B$2:$G$3698,6,FALSE)</f>
        <v>0</v>
      </c>
    </row>
    <row r="370" spans="1:8" ht="12" customHeight="1">
      <c r="A370" s="17" t="s">
        <v>5788</v>
      </c>
      <c r="B370" s="17" t="s">
        <v>8316</v>
      </c>
      <c r="C370" s="17" t="s">
        <v>8317</v>
      </c>
      <c r="D370" s="17" t="s">
        <v>8318</v>
      </c>
      <c r="E370" s="17" t="s">
        <v>1516</v>
      </c>
      <c r="F370" s="17" t="s">
        <v>8317</v>
      </c>
      <c r="G370" s="17"/>
      <c r="H370">
        <f>VLOOKUP(B370,ex_all!$B$2:$G$3698,6,FALSE)</f>
        <v>0</v>
      </c>
    </row>
    <row r="371" spans="1:8" ht="12" customHeight="1">
      <c r="A371" s="17" t="s">
        <v>5788</v>
      </c>
      <c r="B371" s="17" t="s">
        <v>8319</v>
      </c>
      <c r="C371" s="17" t="s">
        <v>8320</v>
      </c>
      <c r="D371" s="17" t="s">
        <v>8321</v>
      </c>
      <c r="E371" s="17" t="s">
        <v>1516</v>
      </c>
      <c r="F371" s="17" t="s">
        <v>8320</v>
      </c>
      <c r="G371" s="17"/>
      <c r="H371">
        <f>VLOOKUP(B371,ex_all!$B$2:$G$3698,6,FALSE)</f>
        <v>0</v>
      </c>
    </row>
    <row r="372" spans="1:8" ht="12" customHeight="1">
      <c r="A372" s="17" t="s">
        <v>5788</v>
      </c>
      <c r="B372" s="17" t="s">
        <v>8322</v>
      </c>
      <c r="C372" s="17" t="s">
        <v>8323</v>
      </c>
      <c r="D372" s="20" t="s">
        <v>8324</v>
      </c>
      <c r="E372" s="17" t="s">
        <v>1516</v>
      </c>
      <c r="F372" s="18" t="s">
        <v>8323</v>
      </c>
      <c r="G372" s="17"/>
      <c r="H372">
        <f>VLOOKUP(B372,ex_all!$B$2:$G$3698,6,FALSE)</f>
        <v>0</v>
      </c>
    </row>
    <row r="373" spans="1:8" ht="12" customHeight="1">
      <c r="A373" s="17" t="s">
        <v>5788</v>
      </c>
      <c r="B373" s="17" t="s">
        <v>8325</v>
      </c>
      <c r="C373" s="17" t="s">
        <v>8326</v>
      </c>
      <c r="D373" s="20" t="s">
        <v>8327</v>
      </c>
      <c r="E373" s="17" t="s">
        <v>1516</v>
      </c>
      <c r="F373" s="18" t="s">
        <v>8329</v>
      </c>
      <c r="G373" s="19"/>
      <c r="H373">
        <f>VLOOKUP(B373,ex_all!$B$2:$G$3698,6,FALSE)</f>
        <v>0</v>
      </c>
    </row>
    <row r="374" spans="1:8" ht="12" customHeight="1">
      <c r="A374" s="17" t="s">
        <v>5788</v>
      </c>
      <c r="B374" s="17" t="s">
        <v>8330</v>
      </c>
      <c r="C374" s="17" t="s">
        <v>8331</v>
      </c>
      <c r="D374" s="17" t="s">
        <v>8332</v>
      </c>
      <c r="E374" s="17" t="s">
        <v>1516</v>
      </c>
      <c r="F374" s="17" t="s">
        <v>8331</v>
      </c>
      <c r="G374" s="17"/>
      <c r="H374">
        <f>VLOOKUP(B374,ex_all!$B$2:$G$3698,6,FALSE)</f>
        <v>0</v>
      </c>
    </row>
    <row r="375" spans="1:8" ht="12" customHeight="1">
      <c r="A375" s="17" t="s">
        <v>5788</v>
      </c>
      <c r="B375" s="17" t="s">
        <v>8333</v>
      </c>
      <c r="C375" s="17" t="s">
        <v>15</v>
      </c>
      <c r="D375" s="20" t="s">
        <v>8334</v>
      </c>
      <c r="E375" s="17" t="s">
        <v>1516</v>
      </c>
      <c r="F375" s="17" t="s">
        <v>8331</v>
      </c>
      <c r="G375" s="17"/>
      <c r="H375">
        <f>VLOOKUP(B375,ex_all!$B$2:$G$3698,6,FALSE)</f>
        <v>0</v>
      </c>
    </row>
    <row r="376" spans="1:8" ht="12" customHeight="1">
      <c r="A376" s="17" t="s">
        <v>5788</v>
      </c>
      <c r="B376" s="17" t="s">
        <v>8335</v>
      </c>
      <c r="C376" s="17" t="s">
        <v>8336</v>
      </c>
      <c r="D376" s="17" t="s">
        <v>8337</v>
      </c>
      <c r="E376" s="17" t="s">
        <v>1516</v>
      </c>
      <c r="F376" s="17" t="s">
        <v>8336</v>
      </c>
      <c r="G376" s="17"/>
      <c r="H376">
        <f>VLOOKUP(B376,ex_all!$B$2:$G$3698,6,FALSE)</f>
        <v>0</v>
      </c>
    </row>
    <row r="377" spans="1:8" ht="12" customHeight="1">
      <c r="A377" s="17" t="s">
        <v>5788</v>
      </c>
      <c r="B377" s="17" t="s">
        <v>8338</v>
      </c>
      <c r="C377" s="17" t="s">
        <v>8339</v>
      </c>
      <c r="D377" s="17" t="s">
        <v>8340</v>
      </c>
      <c r="E377" s="17" t="s">
        <v>1516</v>
      </c>
      <c r="F377" s="18" t="s">
        <v>9240</v>
      </c>
      <c r="G377" s="23" t="s">
        <v>5733</v>
      </c>
      <c r="H377" t="str">
        <f>VLOOKUP(B377,ex_all!$B$2:$G$3698,6,FALSE)</f>
        <v>F</v>
      </c>
    </row>
    <row r="378" spans="1:8" ht="12" customHeight="1">
      <c r="A378" s="17" t="s">
        <v>5788</v>
      </c>
      <c r="B378" s="17" t="s">
        <v>8341</v>
      </c>
      <c r="C378" s="17" t="s">
        <v>8342</v>
      </c>
      <c r="D378" s="17" t="s">
        <v>8343</v>
      </c>
      <c r="E378" s="17" t="s">
        <v>1516</v>
      </c>
      <c r="F378" s="18" t="s">
        <v>8344</v>
      </c>
      <c r="G378" s="17" t="s">
        <v>5733</v>
      </c>
      <c r="H378" t="str">
        <f>VLOOKUP(B378,ex_all!$B$2:$G$3698,6,FALSE)</f>
        <v>F</v>
      </c>
    </row>
    <row r="379" spans="1:8" ht="12" customHeight="1">
      <c r="A379" s="17" t="s">
        <v>5788</v>
      </c>
      <c r="B379" s="17" t="s">
        <v>8345</v>
      </c>
      <c r="C379" s="17" t="s">
        <v>6987</v>
      </c>
      <c r="D379" s="17" t="s">
        <v>8346</v>
      </c>
      <c r="E379" s="17" t="s">
        <v>1516</v>
      </c>
      <c r="F379" s="17" t="s">
        <v>6987</v>
      </c>
      <c r="G379" s="17"/>
      <c r="H379">
        <f>VLOOKUP(B379,ex_all!$B$2:$G$3698,6,FALSE)</f>
        <v>0</v>
      </c>
    </row>
    <row r="380" spans="1:8" ht="12" customHeight="1">
      <c r="A380" s="17" t="s">
        <v>5788</v>
      </c>
      <c r="B380" s="17" t="s">
        <v>8347</v>
      </c>
      <c r="C380" s="17" t="s">
        <v>15</v>
      </c>
      <c r="D380" s="20" t="s">
        <v>8346</v>
      </c>
      <c r="E380" s="17" t="s">
        <v>1516</v>
      </c>
      <c r="F380" s="17" t="s">
        <v>6987</v>
      </c>
      <c r="G380" s="17"/>
      <c r="H380">
        <f>VLOOKUP(B380,ex_all!$B$2:$G$3698,6,FALSE)</f>
        <v>0</v>
      </c>
    </row>
    <row r="381" spans="1:8" ht="12" customHeight="1">
      <c r="A381" s="17" t="s">
        <v>5788</v>
      </c>
      <c r="B381" s="17" t="s">
        <v>8348</v>
      </c>
      <c r="C381" s="17" t="s">
        <v>15</v>
      </c>
      <c r="D381" s="20" t="s">
        <v>8346</v>
      </c>
      <c r="E381" s="17" t="s">
        <v>1516</v>
      </c>
      <c r="F381" s="17" t="s">
        <v>6987</v>
      </c>
      <c r="G381" s="17"/>
      <c r="H381">
        <f>VLOOKUP(B381,ex_all!$B$2:$G$3698,6,FALSE)</f>
        <v>0</v>
      </c>
    </row>
    <row r="382" spans="1:8" ht="12" customHeight="1">
      <c r="A382" s="17" t="s">
        <v>5788</v>
      </c>
      <c r="B382" s="17" t="s">
        <v>8349</v>
      </c>
      <c r="C382" s="17" t="s">
        <v>8350</v>
      </c>
      <c r="D382" s="20" t="s">
        <v>8346</v>
      </c>
      <c r="E382" s="17" t="s">
        <v>1516</v>
      </c>
      <c r="F382" s="17" t="s">
        <v>6987</v>
      </c>
      <c r="G382" s="17"/>
      <c r="H382">
        <f>VLOOKUP(B382,ex_all!$B$2:$G$3698,6,FALSE)</f>
        <v>0</v>
      </c>
    </row>
    <row r="383" spans="1:8" ht="12" customHeight="1">
      <c r="A383" s="17" t="s">
        <v>5788</v>
      </c>
      <c r="B383" s="17" t="s">
        <v>8351</v>
      </c>
      <c r="C383" s="17" t="s">
        <v>8352</v>
      </c>
      <c r="D383" s="20" t="s">
        <v>8346</v>
      </c>
      <c r="E383" s="17" t="s">
        <v>1516</v>
      </c>
      <c r="F383" s="17" t="s">
        <v>6987</v>
      </c>
      <c r="G383" s="17"/>
      <c r="H383">
        <f>VLOOKUP(B383,ex_all!$B$2:$G$3698,6,FALSE)</f>
        <v>0</v>
      </c>
    </row>
    <row r="384" spans="1:8" ht="12" customHeight="1">
      <c r="A384" s="17" t="s">
        <v>5788</v>
      </c>
      <c r="B384" s="17" t="s">
        <v>8353</v>
      </c>
      <c r="C384" s="17" t="s">
        <v>15</v>
      </c>
      <c r="D384" s="20" t="s">
        <v>8346</v>
      </c>
      <c r="E384" s="17" t="s">
        <v>1516</v>
      </c>
      <c r="F384" s="17" t="s">
        <v>6987</v>
      </c>
      <c r="G384" s="17"/>
      <c r="H384">
        <f>VLOOKUP(B384,ex_all!$B$2:$G$3698,6,FALSE)</f>
        <v>0</v>
      </c>
    </row>
    <row r="385" spans="1:8" ht="12" customHeight="1">
      <c r="A385" s="17" t="s">
        <v>5788</v>
      </c>
      <c r="B385" s="17" t="s">
        <v>8354</v>
      </c>
      <c r="C385" s="17" t="s">
        <v>15</v>
      </c>
      <c r="D385" s="20" t="s">
        <v>8346</v>
      </c>
      <c r="E385" s="17" t="s">
        <v>1516</v>
      </c>
      <c r="F385" s="17" t="s">
        <v>6987</v>
      </c>
      <c r="G385" s="17"/>
      <c r="H385">
        <f>VLOOKUP(B385,ex_all!$B$2:$G$3698,6,FALSE)</f>
        <v>0</v>
      </c>
    </row>
    <row r="386" spans="1:8" ht="12" customHeight="1">
      <c r="A386" s="17" t="s">
        <v>5788</v>
      </c>
      <c r="B386" s="17" t="s">
        <v>8355</v>
      </c>
      <c r="C386" s="17" t="s">
        <v>8356</v>
      </c>
      <c r="D386" s="20" t="s">
        <v>8346</v>
      </c>
      <c r="E386" s="17" t="s">
        <v>1516</v>
      </c>
      <c r="F386" s="17" t="s">
        <v>6987</v>
      </c>
      <c r="G386" s="17"/>
      <c r="H386">
        <f>VLOOKUP(B386,ex_all!$B$2:$G$3698,6,FALSE)</f>
        <v>0</v>
      </c>
    </row>
    <row r="387" spans="1:8" ht="12" customHeight="1">
      <c r="A387" s="17" t="s">
        <v>5788</v>
      </c>
      <c r="B387" s="17" t="s">
        <v>8357</v>
      </c>
      <c r="C387" s="17" t="s">
        <v>8115</v>
      </c>
      <c r="D387" s="20" t="s">
        <v>8346</v>
      </c>
      <c r="E387" s="17" t="s">
        <v>1516</v>
      </c>
      <c r="F387" s="17" t="s">
        <v>6987</v>
      </c>
      <c r="G387" s="17"/>
      <c r="H387">
        <f>VLOOKUP(B387,ex_all!$B$2:$G$3698,6,FALSE)</f>
        <v>0</v>
      </c>
    </row>
    <row r="388" spans="1:8" ht="12" customHeight="1">
      <c r="A388" s="17" t="s">
        <v>5788</v>
      </c>
      <c r="B388" s="17" t="s">
        <v>8358</v>
      </c>
      <c r="C388" s="17" t="s">
        <v>15</v>
      </c>
      <c r="D388" s="20" t="s">
        <v>8346</v>
      </c>
      <c r="E388" s="17" t="s">
        <v>1516</v>
      </c>
      <c r="F388" s="17" t="s">
        <v>6987</v>
      </c>
      <c r="G388" s="17"/>
      <c r="H388">
        <f>VLOOKUP(B388,ex_all!$B$2:$G$3698,6,FALSE)</f>
        <v>0</v>
      </c>
    </row>
    <row r="389" spans="1:8" ht="12" customHeight="1">
      <c r="A389" s="17" t="s">
        <v>5788</v>
      </c>
      <c r="B389" s="17" t="s">
        <v>8359</v>
      </c>
      <c r="C389" s="17" t="s">
        <v>8360</v>
      </c>
      <c r="D389" s="20" t="s">
        <v>2868</v>
      </c>
      <c r="E389" s="17" t="s">
        <v>1516</v>
      </c>
      <c r="F389" s="17" t="s">
        <v>15</v>
      </c>
      <c r="G389" s="17"/>
      <c r="H389">
        <f>VLOOKUP(B389,ex_all!$B$2:$G$3698,6,FALSE)</f>
        <v>0</v>
      </c>
    </row>
    <row r="390" spans="1:8" ht="12" customHeight="1">
      <c r="A390" s="17" t="s">
        <v>5788</v>
      </c>
      <c r="B390" s="17" t="s">
        <v>8361</v>
      </c>
      <c r="C390" s="17" t="s">
        <v>2521</v>
      </c>
      <c r="D390" s="20" t="s">
        <v>2868</v>
      </c>
      <c r="E390" s="17" t="s">
        <v>1516</v>
      </c>
      <c r="F390" s="17" t="s">
        <v>15</v>
      </c>
      <c r="G390" s="17"/>
      <c r="H390">
        <f>VLOOKUP(B390,ex_all!$B$2:$G$3698,6,FALSE)</f>
        <v>0</v>
      </c>
    </row>
    <row r="391" spans="1:8" ht="12" customHeight="1">
      <c r="A391" s="17" t="s">
        <v>5788</v>
      </c>
      <c r="B391" s="17" t="s">
        <v>8362</v>
      </c>
      <c r="C391" s="17" t="s">
        <v>2521</v>
      </c>
      <c r="D391" s="20" t="s">
        <v>2868</v>
      </c>
      <c r="E391" s="17" t="s">
        <v>1516</v>
      </c>
      <c r="F391" s="17" t="s">
        <v>15</v>
      </c>
      <c r="G391" s="17"/>
      <c r="H391">
        <f>VLOOKUP(B391,ex_all!$B$2:$G$3698,6,FALSE)</f>
        <v>0</v>
      </c>
    </row>
    <row r="392" spans="1:8" ht="12" customHeight="1">
      <c r="A392" s="17" t="s">
        <v>5788</v>
      </c>
      <c r="B392" s="17" t="s">
        <v>8363</v>
      </c>
      <c r="C392" s="17" t="s">
        <v>8364</v>
      </c>
      <c r="D392" s="20" t="s">
        <v>2868</v>
      </c>
      <c r="E392" s="17" t="s">
        <v>1516</v>
      </c>
      <c r="F392" s="17" t="s">
        <v>15</v>
      </c>
      <c r="G392" s="17"/>
      <c r="H392">
        <f>VLOOKUP(B392,ex_all!$B$2:$G$3698,6,FALSE)</f>
        <v>0</v>
      </c>
    </row>
    <row r="393" spans="1:8" ht="12" customHeight="1">
      <c r="A393" s="17" t="s">
        <v>5788</v>
      </c>
      <c r="B393" s="17" t="s">
        <v>8365</v>
      </c>
      <c r="C393" s="17" t="s">
        <v>576</v>
      </c>
      <c r="D393" s="20" t="s">
        <v>2868</v>
      </c>
      <c r="E393" s="17" t="s">
        <v>1516</v>
      </c>
      <c r="F393" s="17" t="s">
        <v>15</v>
      </c>
      <c r="G393" s="17"/>
      <c r="H393">
        <f>VLOOKUP(B393,ex_all!$B$2:$G$3698,6,FALSE)</f>
        <v>0</v>
      </c>
    </row>
    <row r="394" spans="1:8" ht="12" customHeight="1">
      <c r="A394" s="17" t="s">
        <v>5788</v>
      </c>
      <c r="B394" s="17" t="s">
        <v>8366</v>
      </c>
      <c r="C394" s="17" t="s">
        <v>6987</v>
      </c>
      <c r="D394" s="20" t="s">
        <v>2868</v>
      </c>
      <c r="E394" s="17" t="s">
        <v>1516</v>
      </c>
      <c r="F394" s="17" t="s">
        <v>15</v>
      </c>
      <c r="G394" s="17"/>
      <c r="H394">
        <f>VLOOKUP(B394,ex_all!$B$2:$G$3698,6,FALSE)</f>
        <v>0</v>
      </c>
    </row>
    <row r="395" spans="1:8" ht="12" customHeight="1">
      <c r="A395" s="17" t="s">
        <v>5788</v>
      </c>
      <c r="B395" s="17" t="s">
        <v>8367</v>
      </c>
      <c r="C395" s="17" t="s">
        <v>8368</v>
      </c>
      <c r="D395" s="20" t="s">
        <v>2868</v>
      </c>
      <c r="E395" s="17" t="s">
        <v>1516</v>
      </c>
      <c r="F395" s="17" t="s">
        <v>15</v>
      </c>
      <c r="G395" s="17"/>
      <c r="H395">
        <f>VLOOKUP(B395,ex_all!$B$2:$G$3698,6,FALSE)</f>
        <v>0</v>
      </c>
    </row>
    <row r="396" spans="1:8" ht="12" customHeight="1">
      <c r="A396" s="17" t="s">
        <v>5788</v>
      </c>
      <c r="B396" s="17" t="s">
        <v>8369</v>
      </c>
      <c r="C396" s="17" t="s">
        <v>2521</v>
      </c>
      <c r="D396" s="20" t="s">
        <v>2868</v>
      </c>
      <c r="E396" s="17" t="s">
        <v>1516</v>
      </c>
      <c r="F396" s="17" t="s">
        <v>15</v>
      </c>
      <c r="G396" s="17"/>
      <c r="H396">
        <f>VLOOKUP(B396,ex_all!$B$2:$G$3698,6,FALSE)</f>
        <v>0</v>
      </c>
    </row>
    <row r="397" spans="1:8" ht="12" customHeight="1">
      <c r="A397" s="17" t="s">
        <v>5788</v>
      </c>
      <c r="B397" s="17" t="s">
        <v>8370</v>
      </c>
      <c r="C397" s="17" t="s">
        <v>2521</v>
      </c>
      <c r="D397" s="20" t="s">
        <v>2868</v>
      </c>
      <c r="E397" s="17" t="s">
        <v>1516</v>
      </c>
      <c r="F397" s="17" t="s">
        <v>15</v>
      </c>
      <c r="G397" s="17"/>
      <c r="H397">
        <f>VLOOKUP(B397,ex_all!$B$2:$G$3698,6,FALSE)</f>
        <v>0</v>
      </c>
    </row>
    <row r="398" spans="1:8" ht="12" customHeight="1">
      <c r="A398" s="17" t="s">
        <v>5788</v>
      </c>
      <c r="B398" s="17" t="s">
        <v>8371</v>
      </c>
      <c r="C398" s="17" t="s">
        <v>1637</v>
      </c>
      <c r="D398" s="20" t="s">
        <v>2868</v>
      </c>
      <c r="E398" s="17" t="s">
        <v>1516</v>
      </c>
      <c r="F398" s="17" t="s">
        <v>15</v>
      </c>
      <c r="G398" s="17"/>
      <c r="H398">
        <f>VLOOKUP(B398,ex_all!$B$2:$G$3698,6,FALSE)</f>
        <v>0</v>
      </c>
    </row>
    <row r="399" spans="1:8" ht="12" customHeight="1">
      <c r="A399" s="17" t="s">
        <v>5788</v>
      </c>
      <c r="B399" s="17" t="s">
        <v>8372</v>
      </c>
      <c r="C399" s="17" t="s">
        <v>6987</v>
      </c>
      <c r="D399" s="20" t="s">
        <v>2868</v>
      </c>
      <c r="E399" s="17" t="s">
        <v>1516</v>
      </c>
      <c r="F399" s="17" t="s">
        <v>15</v>
      </c>
      <c r="G399" s="17"/>
      <c r="H399">
        <f>VLOOKUP(B399,ex_all!$B$2:$G$3698,6,FALSE)</f>
        <v>0</v>
      </c>
    </row>
    <row r="400" spans="1:8" ht="12" customHeight="1">
      <c r="A400" s="17" t="s">
        <v>5788</v>
      </c>
      <c r="B400" s="17" t="s">
        <v>8373</v>
      </c>
      <c r="C400" s="17" t="s">
        <v>6987</v>
      </c>
      <c r="D400" s="20" t="s">
        <v>2868</v>
      </c>
      <c r="E400" s="17" t="s">
        <v>1516</v>
      </c>
      <c r="F400" s="17" t="s">
        <v>15</v>
      </c>
      <c r="G400" s="17"/>
      <c r="H400">
        <f>VLOOKUP(B400,ex_all!$B$2:$G$3698,6,FALSE)</f>
        <v>0</v>
      </c>
    </row>
    <row r="401" spans="1:8" ht="12" customHeight="1">
      <c r="A401" s="17" t="s">
        <v>5788</v>
      </c>
      <c r="B401" s="17" t="s">
        <v>8374</v>
      </c>
      <c r="C401" s="17" t="s">
        <v>576</v>
      </c>
      <c r="D401" s="20" t="s">
        <v>2868</v>
      </c>
      <c r="E401" s="17" t="s">
        <v>1516</v>
      </c>
      <c r="F401" s="17" t="s">
        <v>15</v>
      </c>
      <c r="G401" s="17"/>
      <c r="H401">
        <f>VLOOKUP(B401,ex_all!$B$2:$G$3698,6,FALSE)</f>
        <v>0</v>
      </c>
    </row>
    <row r="402" spans="1:8" ht="12" customHeight="1">
      <c r="A402" s="17" t="s">
        <v>5788</v>
      </c>
      <c r="B402" s="17" t="s">
        <v>8375</v>
      </c>
      <c r="C402" s="17" t="s">
        <v>52</v>
      </c>
      <c r="D402" s="20" t="s">
        <v>2868</v>
      </c>
      <c r="E402" s="17" t="s">
        <v>1516</v>
      </c>
      <c r="F402" s="17" t="s">
        <v>15</v>
      </c>
      <c r="G402" s="17"/>
      <c r="H402">
        <f>VLOOKUP(B402,ex_all!$B$2:$G$3698,6,FALSE)</f>
        <v>0</v>
      </c>
    </row>
    <row r="403" spans="1:8" ht="12" customHeight="1">
      <c r="A403" s="17" t="s">
        <v>5788</v>
      </c>
      <c r="B403" s="17" t="s">
        <v>8376</v>
      </c>
      <c r="C403" s="17" t="s">
        <v>8377</v>
      </c>
      <c r="D403" s="20" t="s">
        <v>2868</v>
      </c>
      <c r="E403" s="17" t="s">
        <v>1516</v>
      </c>
      <c r="F403" s="17" t="s">
        <v>15</v>
      </c>
      <c r="G403" s="17"/>
      <c r="H403">
        <f>VLOOKUP(B403,ex_all!$B$2:$G$3698,6,FALSE)</f>
        <v>0</v>
      </c>
    </row>
    <row r="404" spans="1:8" ht="12" customHeight="1">
      <c r="A404" s="17" t="s">
        <v>5788</v>
      </c>
      <c r="B404" s="17" t="s">
        <v>8378</v>
      </c>
      <c r="C404" s="17" t="s">
        <v>8379</v>
      </c>
      <c r="D404" s="20" t="s">
        <v>2868</v>
      </c>
      <c r="E404" s="17" t="s">
        <v>1516</v>
      </c>
      <c r="F404" s="17" t="s">
        <v>15</v>
      </c>
      <c r="G404" s="17"/>
      <c r="H404">
        <f>VLOOKUP(B404,ex_all!$B$2:$G$3698,6,FALSE)</f>
        <v>0</v>
      </c>
    </row>
    <row r="405" spans="1:8" ht="12" customHeight="1">
      <c r="A405" s="17" t="s">
        <v>5788</v>
      </c>
      <c r="B405" s="17" t="s">
        <v>8380</v>
      </c>
      <c r="C405" s="17" t="s">
        <v>8381</v>
      </c>
      <c r="D405" s="20" t="s">
        <v>2868</v>
      </c>
      <c r="E405" s="17" t="s">
        <v>1516</v>
      </c>
      <c r="F405" s="17" t="s">
        <v>15</v>
      </c>
      <c r="G405" s="17"/>
      <c r="H405">
        <f>VLOOKUP(B405,ex_all!$B$2:$G$3698,6,FALSE)</f>
        <v>0</v>
      </c>
    </row>
    <row r="406" spans="1:8" ht="12" customHeight="1">
      <c r="A406" s="17" t="s">
        <v>5788</v>
      </c>
      <c r="B406" s="17" t="s">
        <v>8382</v>
      </c>
      <c r="C406" s="17" t="s">
        <v>8383</v>
      </c>
      <c r="D406" s="20" t="s">
        <v>2868</v>
      </c>
      <c r="E406" s="17" t="s">
        <v>1516</v>
      </c>
      <c r="F406" s="17" t="s">
        <v>15</v>
      </c>
      <c r="G406" s="17"/>
      <c r="H406">
        <f>VLOOKUP(B406,ex_all!$B$2:$G$3698,6,FALSE)</f>
        <v>0</v>
      </c>
    </row>
    <row r="407" spans="1:8" ht="12" customHeight="1">
      <c r="A407" s="17" t="s">
        <v>5788</v>
      </c>
      <c r="B407" s="17" t="s">
        <v>8384</v>
      </c>
      <c r="C407" s="17" t="s">
        <v>4066</v>
      </c>
      <c r="D407" s="20" t="s">
        <v>2868</v>
      </c>
      <c r="E407" s="17" t="s">
        <v>1516</v>
      </c>
      <c r="F407" s="17" t="s">
        <v>15</v>
      </c>
      <c r="G407" s="17"/>
      <c r="H407">
        <f>VLOOKUP(B407,ex_all!$B$2:$G$3698,6,FALSE)</f>
        <v>0</v>
      </c>
    </row>
    <row r="408" spans="1:8" ht="12" customHeight="1">
      <c r="A408" s="17" t="s">
        <v>5788</v>
      </c>
      <c r="B408" s="17" t="s">
        <v>8385</v>
      </c>
      <c r="C408" s="17" t="s">
        <v>8115</v>
      </c>
      <c r="D408" s="20" t="s">
        <v>2868</v>
      </c>
      <c r="E408" s="17" t="s">
        <v>1516</v>
      </c>
      <c r="F408" s="17" t="s">
        <v>15</v>
      </c>
      <c r="G408" s="17"/>
      <c r="H408">
        <f>VLOOKUP(B408,ex_all!$B$2:$G$3698,6,FALSE)</f>
        <v>0</v>
      </c>
    </row>
    <row r="409" spans="1:8" ht="12" customHeight="1">
      <c r="A409" s="17" t="s">
        <v>5788</v>
      </c>
      <c r="B409" s="17" t="s">
        <v>8386</v>
      </c>
      <c r="C409" s="17" t="s">
        <v>8387</v>
      </c>
      <c r="D409" s="20" t="s">
        <v>2868</v>
      </c>
      <c r="E409" s="17" t="s">
        <v>1516</v>
      </c>
      <c r="F409" s="17" t="s">
        <v>15</v>
      </c>
      <c r="G409" s="17"/>
      <c r="H409">
        <f>VLOOKUP(B409,ex_all!$B$2:$G$3698,6,FALSE)</f>
        <v>0</v>
      </c>
    </row>
    <row r="410" spans="1:8" ht="12" customHeight="1">
      <c r="A410" s="17" t="s">
        <v>5788</v>
      </c>
      <c r="B410" s="17" t="s">
        <v>8388</v>
      </c>
      <c r="C410" s="17" t="s">
        <v>7613</v>
      </c>
      <c r="D410" s="20" t="s">
        <v>2868</v>
      </c>
      <c r="E410" s="17" t="s">
        <v>1516</v>
      </c>
      <c r="F410" s="17" t="s">
        <v>15</v>
      </c>
      <c r="G410" s="17"/>
      <c r="H410">
        <f>VLOOKUP(B410,ex_all!$B$2:$G$3698,6,FALSE)</f>
        <v>0</v>
      </c>
    </row>
    <row r="411" spans="1:8" ht="12" customHeight="1">
      <c r="A411" s="17" t="s">
        <v>5788</v>
      </c>
      <c r="B411" s="17" t="s">
        <v>8389</v>
      </c>
      <c r="C411" s="17" t="s">
        <v>8390</v>
      </c>
      <c r="D411" s="20" t="s">
        <v>2868</v>
      </c>
      <c r="E411" s="17" t="s">
        <v>1516</v>
      </c>
      <c r="F411" s="17" t="s">
        <v>15</v>
      </c>
      <c r="G411" s="17"/>
      <c r="H411">
        <f>VLOOKUP(B411,ex_all!$B$2:$G$3698,6,FALSE)</f>
        <v>0</v>
      </c>
    </row>
    <row r="412" spans="1:8" ht="12" customHeight="1">
      <c r="A412" s="17" t="s">
        <v>5788</v>
      </c>
      <c r="B412" s="17" t="s">
        <v>8391</v>
      </c>
      <c r="C412" s="17" t="s">
        <v>2559</v>
      </c>
      <c r="D412" s="20" t="s">
        <v>2868</v>
      </c>
      <c r="E412" s="17" t="s">
        <v>1516</v>
      </c>
      <c r="F412" s="17" t="s">
        <v>15</v>
      </c>
      <c r="G412" s="17"/>
      <c r="H412">
        <f>VLOOKUP(B412,ex_all!$B$2:$G$3698,6,FALSE)</f>
        <v>0</v>
      </c>
    </row>
    <row r="413" spans="1:8" ht="12" customHeight="1">
      <c r="A413" s="17" t="s">
        <v>5788</v>
      </c>
      <c r="B413" s="17" t="s">
        <v>8392</v>
      </c>
      <c r="C413" s="17" t="s">
        <v>1662</v>
      </c>
      <c r="D413" s="20" t="s">
        <v>2868</v>
      </c>
      <c r="E413" s="17" t="s">
        <v>1516</v>
      </c>
      <c r="F413" s="17" t="s">
        <v>15</v>
      </c>
      <c r="G413" s="17"/>
      <c r="H413">
        <f>VLOOKUP(B413,ex_all!$B$2:$G$3698,6,FALSE)</f>
        <v>0</v>
      </c>
    </row>
    <row r="414" spans="1:8" ht="12" customHeight="1">
      <c r="A414" s="17" t="s">
        <v>5788</v>
      </c>
      <c r="B414" s="17" t="s">
        <v>8393</v>
      </c>
      <c r="C414" s="17" t="s">
        <v>2801</v>
      </c>
      <c r="D414" s="20" t="s">
        <v>2868</v>
      </c>
      <c r="E414" s="17" t="s">
        <v>1516</v>
      </c>
      <c r="F414" s="17" t="s">
        <v>15</v>
      </c>
      <c r="G414" s="17"/>
      <c r="H414">
        <f>VLOOKUP(B414,ex_all!$B$2:$G$3698,6,FALSE)</f>
        <v>0</v>
      </c>
    </row>
    <row r="415" spans="1:8" ht="12" customHeight="1">
      <c r="A415" s="17" t="s">
        <v>5788</v>
      </c>
      <c r="B415" s="17" t="s">
        <v>8394</v>
      </c>
      <c r="C415" s="17" t="s">
        <v>8115</v>
      </c>
      <c r="D415" s="20" t="s">
        <v>2868</v>
      </c>
      <c r="E415" s="17" t="s">
        <v>1516</v>
      </c>
      <c r="F415" s="17" t="s">
        <v>15</v>
      </c>
      <c r="G415" s="17"/>
      <c r="H415">
        <f>VLOOKUP(B415,ex_all!$B$2:$G$3698,6,FALSE)</f>
        <v>0</v>
      </c>
    </row>
    <row r="416" spans="1:8" ht="12" customHeight="1">
      <c r="A416" s="17" t="s">
        <v>5788</v>
      </c>
      <c r="B416" s="17" t="s">
        <v>8395</v>
      </c>
      <c r="C416" s="17" t="s">
        <v>1725</v>
      </c>
      <c r="D416" s="20" t="s">
        <v>2868</v>
      </c>
      <c r="E416" s="17" t="s">
        <v>1516</v>
      </c>
      <c r="F416" s="17" t="s">
        <v>15</v>
      </c>
      <c r="G416" s="17"/>
      <c r="H416">
        <f>VLOOKUP(B416,ex_all!$B$2:$G$3698,6,FALSE)</f>
        <v>0</v>
      </c>
    </row>
    <row r="417" spans="1:8" ht="12" customHeight="1">
      <c r="A417" s="17" t="s">
        <v>5788</v>
      </c>
      <c r="B417" s="17" t="s">
        <v>8396</v>
      </c>
      <c r="C417" s="17" t="s">
        <v>8397</v>
      </c>
      <c r="D417" s="20" t="s">
        <v>2868</v>
      </c>
      <c r="E417" s="17" t="s">
        <v>1516</v>
      </c>
      <c r="F417" s="17" t="s">
        <v>15</v>
      </c>
      <c r="G417" s="17"/>
      <c r="H417">
        <f>VLOOKUP(B417,ex_all!$B$2:$G$3698,6,FALSE)</f>
        <v>0</v>
      </c>
    </row>
    <row r="418" spans="1:8" ht="12" customHeight="1">
      <c r="A418" s="17" t="s">
        <v>5788</v>
      </c>
      <c r="B418" s="17" t="s">
        <v>8398</v>
      </c>
      <c r="C418" s="17" t="s">
        <v>6987</v>
      </c>
      <c r="D418" s="20" t="s">
        <v>2868</v>
      </c>
      <c r="E418" s="17" t="s">
        <v>1516</v>
      </c>
      <c r="F418" s="17" t="s">
        <v>15</v>
      </c>
      <c r="G418" s="17"/>
      <c r="H418">
        <f>VLOOKUP(B418,ex_all!$B$2:$G$3698,6,FALSE)</f>
        <v>0</v>
      </c>
    </row>
    <row r="419" spans="1:8" ht="12" customHeight="1">
      <c r="A419" s="17" t="s">
        <v>5788</v>
      </c>
      <c r="B419" s="17" t="s">
        <v>8399</v>
      </c>
      <c r="C419" s="17" t="s">
        <v>8115</v>
      </c>
      <c r="D419" s="20" t="s">
        <v>2868</v>
      </c>
      <c r="E419" s="17" t="s">
        <v>1516</v>
      </c>
      <c r="F419" s="17" t="s">
        <v>15</v>
      </c>
      <c r="G419" s="17"/>
      <c r="H419">
        <f>VLOOKUP(B419,ex_all!$B$2:$G$3698,6,FALSE)</f>
        <v>0</v>
      </c>
    </row>
    <row r="420" spans="1:8" ht="12" customHeight="1">
      <c r="A420" s="17" t="s">
        <v>5788</v>
      </c>
      <c r="B420" s="17" t="s">
        <v>8400</v>
      </c>
      <c r="C420" s="17" t="s">
        <v>6987</v>
      </c>
      <c r="D420" s="20" t="s">
        <v>2868</v>
      </c>
      <c r="E420" s="17" t="s">
        <v>1516</v>
      </c>
      <c r="F420" s="17" t="s">
        <v>15</v>
      </c>
      <c r="G420" s="17"/>
      <c r="H420">
        <f>VLOOKUP(B420,ex_all!$B$2:$G$3698,6,FALSE)</f>
        <v>0</v>
      </c>
    </row>
    <row r="421" spans="1:8" ht="12" customHeight="1">
      <c r="A421" s="17" t="s">
        <v>5788</v>
      </c>
      <c r="B421" s="17" t="s">
        <v>8401</v>
      </c>
      <c r="C421" s="17" t="s">
        <v>6987</v>
      </c>
      <c r="D421" s="20" t="s">
        <v>2868</v>
      </c>
      <c r="E421" s="17" t="s">
        <v>1516</v>
      </c>
      <c r="F421" s="17" t="s">
        <v>15</v>
      </c>
      <c r="G421" s="17"/>
      <c r="H421">
        <f>VLOOKUP(B421,ex_all!$B$2:$G$3698,6,FALSE)</f>
        <v>0</v>
      </c>
    </row>
    <row r="422" spans="1:8" ht="12" customHeight="1">
      <c r="A422" s="17" t="s">
        <v>5788</v>
      </c>
      <c r="B422" s="17" t="s">
        <v>8402</v>
      </c>
      <c r="C422" s="17" t="s">
        <v>2801</v>
      </c>
      <c r="D422" s="20" t="s">
        <v>2868</v>
      </c>
      <c r="E422" s="17" t="s">
        <v>1516</v>
      </c>
      <c r="F422" s="17" t="s">
        <v>15</v>
      </c>
      <c r="G422" s="17"/>
      <c r="H422">
        <f>VLOOKUP(B422,ex_all!$B$2:$G$3698,6,FALSE)</f>
        <v>0</v>
      </c>
    </row>
    <row r="423" spans="1:8" ht="12" customHeight="1">
      <c r="A423" s="17" t="s">
        <v>5788</v>
      </c>
      <c r="B423" s="17" t="s">
        <v>8403</v>
      </c>
      <c r="C423" s="17" t="s">
        <v>8404</v>
      </c>
      <c r="D423" s="20" t="s">
        <v>2868</v>
      </c>
      <c r="E423" s="17" t="s">
        <v>1516</v>
      </c>
      <c r="F423" s="17" t="s">
        <v>15</v>
      </c>
      <c r="G423" s="17"/>
      <c r="H423">
        <f>VLOOKUP(B423,ex_all!$B$2:$G$3698,6,FALSE)</f>
        <v>0</v>
      </c>
    </row>
    <row r="424" spans="1:8" ht="12" customHeight="1">
      <c r="A424" s="17" t="s">
        <v>5788</v>
      </c>
      <c r="B424" s="17" t="s">
        <v>8405</v>
      </c>
      <c r="C424" s="17" t="s">
        <v>8285</v>
      </c>
      <c r="D424" s="20" t="s">
        <v>2868</v>
      </c>
      <c r="E424" s="17" t="s">
        <v>1516</v>
      </c>
      <c r="F424" s="17" t="s">
        <v>15</v>
      </c>
      <c r="G424" s="17"/>
      <c r="H424">
        <f>VLOOKUP(B424,ex_all!$B$2:$G$3698,6,FALSE)</f>
        <v>0</v>
      </c>
    </row>
    <row r="425" spans="1:8" ht="12" customHeight="1">
      <c r="A425" s="17" t="s">
        <v>5788</v>
      </c>
      <c r="B425" s="17" t="s">
        <v>8406</v>
      </c>
      <c r="C425" s="17" t="s">
        <v>8407</v>
      </c>
      <c r="D425" s="20" t="s">
        <v>2868</v>
      </c>
      <c r="E425" s="17" t="s">
        <v>1516</v>
      </c>
      <c r="F425" s="17" t="s">
        <v>15</v>
      </c>
      <c r="G425" s="17"/>
      <c r="H425">
        <f>VLOOKUP(B425,ex_all!$B$2:$G$3698,6,FALSE)</f>
        <v>0</v>
      </c>
    </row>
    <row r="426" spans="1:8" ht="12" customHeight="1">
      <c r="A426" s="17" t="s">
        <v>5788</v>
      </c>
      <c r="B426" s="17" t="s">
        <v>8408</v>
      </c>
      <c r="C426" s="17" t="s">
        <v>8409</v>
      </c>
      <c r="D426" s="20" t="s">
        <v>2868</v>
      </c>
      <c r="E426" s="17" t="s">
        <v>1516</v>
      </c>
      <c r="F426" s="17" t="s">
        <v>15</v>
      </c>
      <c r="G426" s="17"/>
      <c r="H426">
        <f>VLOOKUP(B426,ex_all!$B$2:$G$3698,6,FALSE)</f>
        <v>0</v>
      </c>
    </row>
    <row r="427" spans="1:8" ht="12" customHeight="1">
      <c r="A427" s="17" t="s">
        <v>5788</v>
      </c>
      <c r="B427" s="17" t="s">
        <v>8410</v>
      </c>
      <c r="C427" s="17" t="s">
        <v>1725</v>
      </c>
      <c r="D427" s="20" t="s">
        <v>2868</v>
      </c>
      <c r="E427" s="17" t="s">
        <v>1516</v>
      </c>
      <c r="F427" s="17" t="s">
        <v>15</v>
      </c>
      <c r="G427" s="17"/>
      <c r="H427">
        <f>VLOOKUP(B427,ex_all!$B$2:$G$3698,6,FALSE)</f>
        <v>0</v>
      </c>
    </row>
    <row r="428" spans="1:8" ht="12" customHeight="1">
      <c r="A428" s="17" t="s">
        <v>5788</v>
      </c>
      <c r="B428" s="17" t="s">
        <v>8411</v>
      </c>
      <c r="C428" s="17" t="s">
        <v>1579</v>
      </c>
      <c r="D428" s="20" t="s">
        <v>2868</v>
      </c>
      <c r="E428" s="17" t="s">
        <v>1516</v>
      </c>
      <c r="F428" s="17" t="s">
        <v>15</v>
      </c>
      <c r="G428" s="17"/>
      <c r="H428">
        <f>VLOOKUP(B428,ex_all!$B$2:$G$3698,6,FALSE)</f>
        <v>0</v>
      </c>
    </row>
    <row r="429" spans="1:8" ht="12" customHeight="1">
      <c r="A429" s="17" t="s">
        <v>5788</v>
      </c>
      <c r="B429" s="17" t="s">
        <v>8412</v>
      </c>
      <c r="C429" s="17" t="s">
        <v>8413</v>
      </c>
      <c r="D429" s="20" t="s">
        <v>2868</v>
      </c>
      <c r="E429" s="17" t="s">
        <v>1516</v>
      </c>
      <c r="F429" s="17" t="s">
        <v>15</v>
      </c>
      <c r="G429" s="17"/>
      <c r="H429">
        <f>VLOOKUP(B429,ex_all!$B$2:$G$3698,6,FALSE)</f>
        <v>0</v>
      </c>
    </row>
    <row r="430" spans="1:8" ht="12" customHeight="1">
      <c r="A430" s="17" t="s">
        <v>5788</v>
      </c>
      <c r="B430" s="17" t="s">
        <v>8414</v>
      </c>
      <c r="C430" s="17" t="s">
        <v>3584</v>
      </c>
      <c r="D430" s="20" t="s">
        <v>2868</v>
      </c>
      <c r="E430" s="17" t="s">
        <v>1516</v>
      </c>
      <c r="F430" s="17" t="s">
        <v>15</v>
      </c>
      <c r="G430" s="17"/>
      <c r="H430">
        <f>VLOOKUP(B430,ex_all!$B$2:$G$3698,6,FALSE)</f>
        <v>0</v>
      </c>
    </row>
    <row r="431" spans="1:8" ht="12" customHeight="1">
      <c r="A431" s="17" t="s">
        <v>5788</v>
      </c>
      <c r="B431" s="17" t="s">
        <v>8415</v>
      </c>
      <c r="C431" s="17" t="s">
        <v>8416</v>
      </c>
      <c r="D431" s="20" t="s">
        <v>2595</v>
      </c>
      <c r="E431" s="17" t="s">
        <v>1516</v>
      </c>
      <c r="F431" s="17" t="s">
        <v>15</v>
      </c>
      <c r="G431" s="17"/>
      <c r="H431">
        <f>VLOOKUP(B431,ex_all!$B$2:$G$3698,6,FALSE)</f>
        <v>0</v>
      </c>
    </row>
    <row r="432" spans="1:8" ht="12" customHeight="1">
      <c r="A432" s="17" t="s">
        <v>5788</v>
      </c>
      <c r="B432" s="17" t="s">
        <v>8417</v>
      </c>
      <c r="C432" s="17" t="s">
        <v>8418</v>
      </c>
      <c r="D432" s="20" t="s">
        <v>2868</v>
      </c>
      <c r="E432" s="17" t="s">
        <v>1516</v>
      </c>
      <c r="F432" s="17" t="s">
        <v>15</v>
      </c>
      <c r="G432" s="19"/>
      <c r="H432">
        <f>VLOOKUP(B432,ex_all!$B$2:$G$3698,6,FALSE)</f>
        <v>0</v>
      </c>
    </row>
    <row r="433" spans="1:8" ht="12" customHeight="1">
      <c r="A433" s="17" t="s">
        <v>5788</v>
      </c>
      <c r="B433" s="17" t="s">
        <v>8419</v>
      </c>
      <c r="C433" s="17" t="s">
        <v>8420</v>
      </c>
      <c r="D433" s="20" t="s">
        <v>2868</v>
      </c>
      <c r="E433" s="17" t="s">
        <v>1516</v>
      </c>
      <c r="F433" s="17" t="s">
        <v>15</v>
      </c>
      <c r="G433" s="19"/>
      <c r="H433">
        <f>VLOOKUP(B433,ex_all!$B$2:$G$3698,6,FALSE)</f>
        <v>0</v>
      </c>
    </row>
    <row r="434" spans="1:8" ht="12" customHeight="1">
      <c r="A434" s="17" t="s">
        <v>5788</v>
      </c>
      <c r="B434" s="17" t="s">
        <v>8421</v>
      </c>
      <c r="C434" s="17" t="s">
        <v>6987</v>
      </c>
      <c r="D434" s="20" t="s">
        <v>2868</v>
      </c>
      <c r="E434" s="17" t="s">
        <v>1516</v>
      </c>
      <c r="F434" s="17" t="s">
        <v>15</v>
      </c>
      <c r="G434" s="19"/>
      <c r="H434">
        <f>VLOOKUP(B434,ex_all!$B$2:$G$3698,6,FALSE)</f>
        <v>0</v>
      </c>
    </row>
    <row r="435" spans="1:8" ht="12" customHeight="1">
      <c r="A435" s="17" t="s">
        <v>5788</v>
      </c>
      <c r="B435" s="17" t="s">
        <v>8422</v>
      </c>
      <c r="C435" s="17" t="s">
        <v>1662</v>
      </c>
      <c r="D435" s="20" t="s">
        <v>2868</v>
      </c>
      <c r="E435" s="17" t="s">
        <v>1516</v>
      </c>
      <c r="F435" s="17" t="s">
        <v>15</v>
      </c>
      <c r="G435" s="19"/>
      <c r="H435">
        <f>VLOOKUP(B435,ex_all!$B$2:$G$3698,6,FALSE)</f>
        <v>0</v>
      </c>
    </row>
    <row r="436" spans="1:8" ht="12" customHeight="1">
      <c r="A436" s="17" t="s">
        <v>5788</v>
      </c>
      <c r="B436" s="17" t="s">
        <v>8423</v>
      </c>
      <c r="C436" s="17" t="s">
        <v>8387</v>
      </c>
      <c r="D436" s="20" t="s">
        <v>2868</v>
      </c>
      <c r="E436" s="17" t="s">
        <v>1516</v>
      </c>
      <c r="F436" s="17" t="s">
        <v>15</v>
      </c>
      <c r="G436" s="19"/>
      <c r="H436">
        <f>VLOOKUP(B436,ex_all!$B$2:$G$3698,6,FALSE)</f>
        <v>0</v>
      </c>
    </row>
    <row r="437" spans="1:8" ht="12" customHeight="1">
      <c r="A437" s="17" t="s">
        <v>5788</v>
      </c>
      <c r="B437" s="17" t="s">
        <v>8424</v>
      </c>
      <c r="C437" s="17" t="s">
        <v>867</v>
      </c>
      <c r="D437" s="20" t="s">
        <v>2868</v>
      </c>
      <c r="E437" s="17" t="s">
        <v>1516</v>
      </c>
      <c r="F437" s="17" t="s">
        <v>15</v>
      </c>
      <c r="G437" s="19"/>
      <c r="H437">
        <f>VLOOKUP(B437,ex_all!$B$2:$G$3698,6,FALSE)</f>
        <v>0</v>
      </c>
    </row>
    <row r="438" spans="1:8" ht="12" customHeight="1">
      <c r="A438" s="17" t="s">
        <v>5788</v>
      </c>
      <c r="B438" s="17" t="s">
        <v>8425</v>
      </c>
      <c r="C438" s="17" t="s">
        <v>545</v>
      </c>
      <c r="D438" s="20" t="s">
        <v>2868</v>
      </c>
      <c r="E438" s="17" t="s">
        <v>1516</v>
      </c>
      <c r="F438" s="17" t="s">
        <v>15</v>
      </c>
      <c r="G438" s="19"/>
      <c r="H438">
        <f>VLOOKUP(B438,ex_all!$B$2:$G$3698,6,FALSE)</f>
        <v>0</v>
      </c>
    </row>
    <row r="439" spans="1:8" ht="12" customHeight="1">
      <c r="A439" s="17" t="s">
        <v>5788</v>
      </c>
      <c r="B439" s="17" t="s">
        <v>8426</v>
      </c>
      <c r="C439" s="17" t="s">
        <v>867</v>
      </c>
      <c r="D439" s="20" t="s">
        <v>2595</v>
      </c>
      <c r="E439" s="17" t="s">
        <v>1516</v>
      </c>
      <c r="F439" s="17" t="s">
        <v>15</v>
      </c>
      <c r="G439" s="19"/>
      <c r="H439">
        <f>VLOOKUP(B439,ex_all!$B$2:$G$3698,6,FALSE)</f>
        <v>0</v>
      </c>
    </row>
    <row r="440" spans="1:8" ht="12" customHeight="1">
      <c r="A440" s="17" t="s">
        <v>5788</v>
      </c>
      <c r="B440" s="17" t="s">
        <v>8427</v>
      </c>
      <c r="C440" s="17" t="s">
        <v>2521</v>
      </c>
      <c r="D440" s="20" t="s">
        <v>2868</v>
      </c>
      <c r="E440" s="17" t="s">
        <v>1516</v>
      </c>
      <c r="F440" s="17" t="s">
        <v>15</v>
      </c>
      <c r="G440" s="19"/>
      <c r="H440">
        <f>VLOOKUP(B440,ex_all!$B$2:$G$3698,6,FALSE)</f>
        <v>0</v>
      </c>
    </row>
    <row r="441" spans="1:8" ht="12" customHeight="1">
      <c r="A441" s="17" t="s">
        <v>5788</v>
      </c>
      <c r="B441" s="17" t="s">
        <v>8428</v>
      </c>
      <c r="C441" s="17" t="s">
        <v>2559</v>
      </c>
      <c r="D441" s="20" t="s">
        <v>2868</v>
      </c>
      <c r="E441" s="17" t="s">
        <v>1516</v>
      </c>
      <c r="F441" s="17" t="s">
        <v>15</v>
      </c>
      <c r="G441" s="19"/>
      <c r="H441">
        <f>VLOOKUP(B441,ex_all!$B$2:$G$3698,6,FALSE)</f>
        <v>0</v>
      </c>
    </row>
    <row r="442" spans="1:8" ht="12" customHeight="1">
      <c r="A442" s="17" t="s">
        <v>5788</v>
      </c>
      <c r="B442" s="17" t="s">
        <v>8429</v>
      </c>
      <c r="C442" s="17"/>
      <c r="D442" s="20" t="s">
        <v>8430</v>
      </c>
      <c r="E442" s="17" t="s">
        <v>1516</v>
      </c>
      <c r="F442" s="18" t="s">
        <v>8431</v>
      </c>
      <c r="G442" s="23" t="s">
        <v>5733</v>
      </c>
      <c r="H442" t="str">
        <f>VLOOKUP(B442,ex_all!$B$2:$G$3698,6,FALSE)</f>
        <v>F</v>
      </c>
    </row>
    <row r="443" spans="1:8" ht="12" customHeight="1">
      <c r="A443" s="17" t="s">
        <v>5788</v>
      </c>
      <c r="B443" s="17" t="s">
        <v>8432</v>
      </c>
      <c r="C443" s="17"/>
      <c r="D443" s="20" t="s">
        <v>8433</v>
      </c>
      <c r="E443" s="17" t="s">
        <v>1516</v>
      </c>
      <c r="F443" s="18" t="s">
        <v>8435</v>
      </c>
      <c r="G443" s="19"/>
      <c r="H443">
        <f>VLOOKUP(B443,ex_all!$B$2:$G$3698,6,FALSE)</f>
        <v>0</v>
      </c>
    </row>
    <row r="444" spans="1:8" ht="12" customHeight="1">
      <c r="A444" s="17" t="s">
        <v>5788</v>
      </c>
      <c r="B444" s="17" t="s">
        <v>8436</v>
      </c>
      <c r="C444" s="17" t="s">
        <v>8437</v>
      </c>
      <c r="D444" s="20" t="s">
        <v>8438</v>
      </c>
      <c r="E444" s="17" t="s">
        <v>1516</v>
      </c>
      <c r="F444" s="17" t="s">
        <v>8439</v>
      </c>
      <c r="G444" s="19"/>
      <c r="H444">
        <f>VLOOKUP(B444,ex_all!$B$2:$G$3698,6,FALSE)</f>
        <v>0</v>
      </c>
    </row>
    <row r="445" spans="1:8" ht="12" customHeight="1">
      <c r="A445" s="17" t="s">
        <v>5788</v>
      </c>
      <c r="B445" s="17" t="s">
        <v>8440</v>
      </c>
      <c r="C445" s="17" t="s">
        <v>8437</v>
      </c>
      <c r="D445" s="20" t="s">
        <v>8438</v>
      </c>
      <c r="E445" s="17" t="s">
        <v>1516</v>
      </c>
      <c r="F445" s="17" t="s">
        <v>8439</v>
      </c>
      <c r="G445" s="19"/>
      <c r="H445">
        <f>VLOOKUP(B445,ex_all!$B$2:$G$3698,6,FALSE)</f>
        <v>0</v>
      </c>
    </row>
    <row r="446" spans="1:8" ht="12" customHeight="1">
      <c r="A446" s="17" t="s">
        <v>5788</v>
      </c>
      <c r="B446" s="17" t="s">
        <v>8441</v>
      </c>
      <c r="C446" s="17" t="s">
        <v>8442</v>
      </c>
      <c r="D446" s="20" t="s">
        <v>8443</v>
      </c>
      <c r="E446" s="17" t="s">
        <v>1516</v>
      </c>
      <c r="F446" s="17" t="s">
        <v>8444</v>
      </c>
      <c r="G446" s="19"/>
      <c r="H446">
        <f>VLOOKUP(B446,ex_all!$B$2:$G$3698,6,FALSE)</f>
        <v>0</v>
      </c>
    </row>
    <row r="447" spans="1:8" ht="12" customHeight="1">
      <c r="A447" s="17" t="s">
        <v>5788</v>
      </c>
      <c r="B447" s="17" t="s">
        <v>8445</v>
      </c>
      <c r="C447" s="17" t="s">
        <v>8446</v>
      </c>
      <c r="D447" s="17" t="s">
        <v>8447</v>
      </c>
      <c r="E447" s="17" t="s">
        <v>1516</v>
      </c>
      <c r="F447" s="18" t="s">
        <v>8448</v>
      </c>
      <c r="G447" s="17"/>
      <c r="H447">
        <f>VLOOKUP(B447,ex_all!$B$2:$G$3698,6,FALSE)</f>
        <v>0</v>
      </c>
    </row>
    <row r="448" spans="1:8" ht="12" customHeight="1">
      <c r="A448" s="17" t="s">
        <v>5788</v>
      </c>
      <c r="B448" s="17" t="s">
        <v>8449</v>
      </c>
      <c r="C448" s="17" t="s">
        <v>15</v>
      </c>
      <c r="D448" s="20" t="s">
        <v>8450</v>
      </c>
      <c r="E448" s="17" t="s">
        <v>1516</v>
      </c>
      <c r="F448" s="17" t="s">
        <v>8451</v>
      </c>
      <c r="G448" s="19"/>
      <c r="H448">
        <f>VLOOKUP(B448,ex_all!$B$2:$G$3698,6,FALSE)</f>
        <v>0</v>
      </c>
    </row>
    <row r="449" spans="1:8" ht="12" customHeight="1">
      <c r="A449" s="17" t="s">
        <v>5788</v>
      </c>
      <c r="B449" s="17" t="s">
        <v>8452</v>
      </c>
      <c r="C449" s="17" t="s">
        <v>8453</v>
      </c>
      <c r="D449" s="17" t="s">
        <v>8454</v>
      </c>
      <c r="E449" s="17" t="s">
        <v>1516</v>
      </c>
      <c r="F449" s="18" t="s">
        <v>8455</v>
      </c>
      <c r="G449" s="17"/>
      <c r="H449">
        <f>VLOOKUP(B449,ex_all!$B$2:$G$3698,6,FALSE)</f>
        <v>0</v>
      </c>
    </row>
    <row r="450" spans="1:8" ht="12" customHeight="1">
      <c r="A450" s="17" t="s">
        <v>5788</v>
      </c>
      <c r="B450" s="17" t="s">
        <v>8456</v>
      </c>
      <c r="C450" s="17" t="s">
        <v>3779</v>
      </c>
      <c r="D450" s="17" t="s">
        <v>3780</v>
      </c>
      <c r="E450" s="17" t="s">
        <v>1516</v>
      </c>
      <c r="F450" s="18" t="s">
        <v>3781</v>
      </c>
      <c r="G450" s="17"/>
      <c r="H450">
        <f>VLOOKUP(B450,ex_all!$B$2:$G$3698,6,FALSE)</f>
        <v>0</v>
      </c>
    </row>
    <row r="451" spans="1:8" ht="12" customHeight="1">
      <c r="A451" s="17" t="s">
        <v>5788</v>
      </c>
      <c r="B451" s="17" t="s">
        <v>8457</v>
      </c>
      <c r="C451" s="17"/>
      <c r="D451" s="20" t="s">
        <v>8458</v>
      </c>
      <c r="E451" s="17" t="s">
        <v>1516</v>
      </c>
      <c r="F451" s="18" t="s">
        <v>2400</v>
      </c>
      <c r="G451" s="23" t="s">
        <v>5733</v>
      </c>
      <c r="H451" t="str">
        <f>VLOOKUP(B451,ex_all!$B$2:$G$3698,6,FALSE)</f>
        <v>F</v>
      </c>
    </row>
    <row r="452" spans="1:8" ht="12" customHeight="1">
      <c r="A452" s="17" t="s">
        <v>5788</v>
      </c>
      <c r="B452" s="17" t="s">
        <v>8459</v>
      </c>
      <c r="C452" s="17" t="s">
        <v>3008</v>
      </c>
      <c r="D452" s="17" t="s">
        <v>8460</v>
      </c>
      <c r="E452" s="17" t="s">
        <v>1516</v>
      </c>
      <c r="F452" s="18" t="s">
        <v>3010</v>
      </c>
      <c r="G452" s="17"/>
      <c r="H452">
        <f>VLOOKUP(B452,ex_all!$B$2:$G$3698,6,FALSE)</f>
        <v>0</v>
      </c>
    </row>
    <row r="453" spans="1:8" ht="12" customHeight="1">
      <c r="A453" s="17" t="s">
        <v>5788</v>
      </c>
      <c r="B453" s="17" t="s">
        <v>8462</v>
      </c>
      <c r="C453" s="17" t="s">
        <v>7331</v>
      </c>
      <c r="D453" s="17" t="s">
        <v>8463</v>
      </c>
      <c r="E453" s="17" t="s">
        <v>1516</v>
      </c>
      <c r="F453" s="17" t="s">
        <v>7331</v>
      </c>
      <c r="G453" s="17"/>
      <c r="H453">
        <f>VLOOKUP(B453,ex_all!$B$2:$G$3698,6,FALSE)</f>
        <v>0</v>
      </c>
    </row>
    <row r="454" spans="1:8" ht="12" customHeight="1">
      <c r="A454" s="17" t="s">
        <v>5788</v>
      </c>
      <c r="B454" s="17" t="s">
        <v>8464</v>
      </c>
      <c r="C454" s="17" t="s">
        <v>4994</v>
      </c>
      <c r="D454" s="17" t="s">
        <v>8465</v>
      </c>
      <c r="E454" s="17" t="s">
        <v>1516</v>
      </c>
      <c r="F454" s="17" t="s">
        <v>4994</v>
      </c>
      <c r="G454" s="17"/>
      <c r="H454">
        <f>VLOOKUP(B454,ex_all!$B$2:$G$3698,6,FALSE)</f>
        <v>0</v>
      </c>
    </row>
    <row r="455" spans="1:8" ht="12" customHeight="1">
      <c r="A455" s="17" t="s">
        <v>5788</v>
      </c>
      <c r="B455" s="17" t="s">
        <v>8466</v>
      </c>
      <c r="C455" s="17" t="s">
        <v>8467</v>
      </c>
      <c r="D455" s="17" t="s">
        <v>8468</v>
      </c>
      <c r="E455" s="17" t="s">
        <v>1516</v>
      </c>
      <c r="F455" s="17" t="s">
        <v>8467</v>
      </c>
      <c r="G455" s="17"/>
      <c r="H455">
        <f>VLOOKUP(B455,ex_all!$B$2:$G$3698,6,FALSE)</f>
        <v>0</v>
      </c>
    </row>
    <row r="456" spans="1:8" ht="12" customHeight="1">
      <c r="A456" s="17" t="s">
        <v>5788</v>
      </c>
      <c r="B456" s="17" t="s">
        <v>8469</v>
      </c>
      <c r="C456" s="17" t="s">
        <v>15</v>
      </c>
      <c r="D456" s="20" t="s">
        <v>8470</v>
      </c>
      <c r="E456" s="17" t="s">
        <v>1516</v>
      </c>
      <c r="F456" s="18" t="s">
        <v>8472</v>
      </c>
      <c r="G456" s="19"/>
      <c r="H456">
        <f>VLOOKUP(B456,ex_all!$B$2:$G$3698,6,FALSE)</f>
        <v>0</v>
      </c>
    </row>
    <row r="457" spans="1:8" ht="12" customHeight="1">
      <c r="A457" s="17" t="s">
        <v>5788</v>
      </c>
      <c r="B457" s="17" t="s">
        <v>8473</v>
      </c>
      <c r="C457" s="17"/>
      <c r="D457" s="20" t="s">
        <v>8474</v>
      </c>
      <c r="E457" s="17" t="s">
        <v>1516</v>
      </c>
      <c r="F457" s="18" t="s">
        <v>8476</v>
      </c>
      <c r="G457" s="17"/>
      <c r="H457">
        <f>VLOOKUP(B457,ex_all!$B$2:$G$3698,6,FALSE)</f>
        <v>0</v>
      </c>
    </row>
    <row r="458" spans="1:8" ht="12" customHeight="1">
      <c r="A458" s="17" t="s">
        <v>5788</v>
      </c>
      <c r="B458" s="17" t="s">
        <v>8477</v>
      </c>
      <c r="C458" s="17"/>
      <c r="D458" s="20" t="s">
        <v>8478</v>
      </c>
      <c r="E458" s="17" t="s">
        <v>1516</v>
      </c>
      <c r="F458" s="18" t="s">
        <v>8479</v>
      </c>
      <c r="G458" s="19"/>
      <c r="H458">
        <f>VLOOKUP(B458,ex_all!$B$2:$G$3698,6,FALSE)</f>
        <v>0</v>
      </c>
    </row>
    <row r="459" spans="1:8" ht="12" customHeight="1">
      <c r="A459" s="17" t="s">
        <v>5788</v>
      </c>
      <c r="B459" s="17" t="s">
        <v>8480</v>
      </c>
      <c r="C459" s="17" t="s">
        <v>8481</v>
      </c>
      <c r="D459" s="20" t="s">
        <v>8482</v>
      </c>
      <c r="E459" s="17" t="s">
        <v>1516</v>
      </c>
      <c r="F459" s="17" t="s">
        <v>8483</v>
      </c>
      <c r="G459" s="23" t="s">
        <v>5733</v>
      </c>
      <c r="H459" t="str">
        <f>VLOOKUP(B459,ex_all!$B$2:$G$3698,6,FALSE)</f>
        <v>F</v>
      </c>
    </row>
    <row r="460" spans="1:8" ht="12" customHeight="1">
      <c r="A460" s="17" t="s">
        <v>5788</v>
      </c>
      <c r="B460" s="17" t="s">
        <v>8484</v>
      </c>
      <c r="C460" s="17" t="s">
        <v>8485</v>
      </c>
      <c r="D460" s="17" t="s">
        <v>8486</v>
      </c>
      <c r="E460" s="17" t="s">
        <v>1516</v>
      </c>
      <c r="F460" s="17" t="s">
        <v>8485</v>
      </c>
      <c r="G460" s="17"/>
      <c r="H460">
        <f>VLOOKUP(B460,ex_all!$B$2:$G$3698,6,FALSE)</f>
        <v>0</v>
      </c>
    </row>
    <row r="461" spans="1:8" ht="12" customHeight="1">
      <c r="A461" s="17" t="s">
        <v>5788</v>
      </c>
      <c r="B461" s="17" t="s">
        <v>8487</v>
      </c>
      <c r="C461" s="17" t="s">
        <v>8488</v>
      </c>
      <c r="D461" s="20" t="s">
        <v>2879</v>
      </c>
      <c r="E461" s="17" t="s">
        <v>1516</v>
      </c>
      <c r="F461" s="18" t="s">
        <v>1421</v>
      </c>
      <c r="G461" s="23" t="s">
        <v>5733</v>
      </c>
      <c r="H461" t="str">
        <f>VLOOKUP(B461,ex_all!$B$2:$G$3698,6,FALSE)</f>
        <v>F</v>
      </c>
    </row>
    <row r="462" spans="1:8" ht="12" customHeight="1">
      <c r="A462" s="17" t="s">
        <v>5788</v>
      </c>
      <c r="B462" s="17" t="s">
        <v>8489</v>
      </c>
      <c r="C462" s="17" t="s">
        <v>8488</v>
      </c>
      <c r="D462" s="20" t="s">
        <v>2879</v>
      </c>
      <c r="E462" s="17" t="s">
        <v>1516</v>
      </c>
      <c r="F462" s="18" t="s">
        <v>1421</v>
      </c>
      <c r="G462" s="23" t="s">
        <v>5733</v>
      </c>
      <c r="H462" t="str">
        <f>VLOOKUP(B462,ex_all!$B$2:$G$3698,6,FALSE)</f>
        <v>F</v>
      </c>
    </row>
    <row r="463" spans="1:8" ht="12" customHeight="1">
      <c r="A463" s="17" t="s">
        <v>5788</v>
      </c>
      <c r="B463" s="17" t="s">
        <v>8490</v>
      </c>
      <c r="C463" s="17" t="s">
        <v>8488</v>
      </c>
      <c r="D463" s="20" t="s">
        <v>2879</v>
      </c>
      <c r="E463" s="17" t="s">
        <v>1516</v>
      </c>
      <c r="F463" s="18" t="s">
        <v>1421</v>
      </c>
      <c r="G463" s="23" t="s">
        <v>5733</v>
      </c>
      <c r="H463" t="str">
        <f>VLOOKUP(B463,ex_all!$B$2:$G$3698,6,FALSE)</f>
        <v>F</v>
      </c>
    </row>
    <row r="464" spans="1:8" ht="12" customHeight="1">
      <c r="A464" s="17" t="s">
        <v>5788</v>
      </c>
      <c r="B464" s="17" t="s">
        <v>8491</v>
      </c>
      <c r="C464" s="17" t="s">
        <v>8488</v>
      </c>
      <c r="D464" s="20" t="s">
        <v>2879</v>
      </c>
      <c r="E464" s="17" t="s">
        <v>1516</v>
      </c>
      <c r="F464" s="18" t="s">
        <v>1421</v>
      </c>
      <c r="G464" s="23" t="s">
        <v>5733</v>
      </c>
      <c r="H464" t="str">
        <f>VLOOKUP(B464,ex_all!$B$2:$G$3698,6,FALSE)</f>
        <v>F</v>
      </c>
    </row>
    <row r="465" spans="1:8" ht="12" customHeight="1">
      <c r="A465" s="17" t="s">
        <v>5788</v>
      </c>
      <c r="B465" s="17" t="s">
        <v>8492</v>
      </c>
      <c r="C465" s="17"/>
      <c r="D465" s="20" t="s">
        <v>2879</v>
      </c>
      <c r="E465" s="17" t="s">
        <v>1516</v>
      </c>
      <c r="F465" s="18" t="s">
        <v>1421</v>
      </c>
      <c r="G465" s="23" t="s">
        <v>5733</v>
      </c>
      <c r="H465" t="str">
        <f>VLOOKUP(B465,ex_all!$B$2:$G$3698,6,FALSE)</f>
        <v>F</v>
      </c>
    </row>
    <row r="466" spans="1:8" ht="12" customHeight="1">
      <c r="A466" s="17" t="s">
        <v>5788</v>
      </c>
      <c r="B466" s="17" t="s">
        <v>8493</v>
      </c>
      <c r="C466" s="17"/>
      <c r="D466" s="20" t="s">
        <v>2879</v>
      </c>
      <c r="E466" s="17" t="s">
        <v>1516</v>
      </c>
      <c r="F466" s="18" t="s">
        <v>1421</v>
      </c>
      <c r="G466" s="23" t="s">
        <v>5733</v>
      </c>
      <c r="H466" t="str">
        <f>VLOOKUP(B466,ex_all!$B$2:$G$3698,6,FALSE)</f>
        <v>F</v>
      </c>
    </row>
    <row r="467" spans="1:8" ht="12" customHeight="1">
      <c r="A467" s="17" t="s">
        <v>5788</v>
      </c>
      <c r="B467" s="17" t="s">
        <v>8494</v>
      </c>
      <c r="C467" s="17" t="s">
        <v>8495</v>
      </c>
      <c r="D467" s="20" t="s">
        <v>8496</v>
      </c>
      <c r="E467" s="17" t="s">
        <v>1516</v>
      </c>
      <c r="F467" s="17" t="s">
        <v>8497</v>
      </c>
      <c r="G467" s="19"/>
      <c r="H467">
        <f>VLOOKUP(B467,ex_all!$B$2:$G$3698,6,FALSE)</f>
        <v>0</v>
      </c>
    </row>
    <row r="468" spans="1:8" ht="12" customHeight="1">
      <c r="A468" s="17" t="s">
        <v>5788</v>
      </c>
      <c r="B468" s="17" t="s">
        <v>8498</v>
      </c>
      <c r="C468" s="17" t="s">
        <v>15</v>
      </c>
      <c r="D468" s="20" t="s">
        <v>8499</v>
      </c>
      <c r="E468" s="17" t="s">
        <v>1516</v>
      </c>
      <c r="F468" s="17" t="s">
        <v>8500</v>
      </c>
      <c r="G468" s="17"/>
      <c r="H468">
        <f>VLOOKUP(B468,ex_all!$B$2:$G$3698,6,FALSE)</f>
        <v>0</v>
      </c>
    </row>
    <row r="469" spans="1:8" ht="12" customHeight="1">
      <c r="A469" s="17" t="s">
        <v>5788</v>
      </c>
      <c r="B469" s="17" t="s">
        <v>8501</v>
      </c>
      <c r="C469" s="17" t="s">
        <v>7953</v>
      </c>
      <c r="D469" s="20" t="s">
        <v>8502</v>
      </c>
      <c r="E469" s="17" t="s">
        <v>1516</v>
      </c>
      <c r="F469" s="17" t="s">
        <v>8503</v>
      </c>
      <c r="G469" s="17"/>
      <c r="H469">
        <f>VLOOKUP(B469,ex_all!$B$2:$G$3698,6,FALSE)</f>
        <v>0</v>
      </c>
    </row>
    <row r="470" spans="1:8" ht="12" customHeight="1">
      <c r="A470" s="17" t="s">
        <v>5788</v>
      </c>
      <c r="B470" s="17" t="s">
        <v>8504</v>
      </c>
      <c r="C470" s="17" t="s">
        <v>52</v>
      </c>
      <c r="D470" s="20" t="s">
        <v>8505</v>
      </c>
      <c r="E470" s="17" t="s">
        <v>1516</v>
      </c>
      <c r="F470" s="17" t="s">
        <v>1935</v>
      </c>
      <c r="G470" s="17"/>
      <c r="H470">
        <f>VLOOKUP(B470,ex_all!$B$2:$G$3698,6,FALSE)</f>
        <v>0</v>
      </c>
    </row>
    <row r="471" spans="1:8" ht="12" customHeight="1">
      <c r="A471" s="17" t="s">
        <v>5788</v>
      </c>
      <c r="B471" s="17" t="s">
        <v>8506</v>
      </c>
      <c r="C471" s="17" t="s">
        <v>8507</v>
      </c>
      <c r="D471" s="20" t="s">
        <v>8508</v>
      </c>
      <c r="E471" s="17" t="s">
        <v>1516</v>
      </c>
      <c r="F471" s="18" t="s">
        <v>4327</v>
      </c>
      <c r="G471" s="17" t="s">
        <v>5733</v>
      </c>
      <c r="H471" t="str">
        <f>VLOOKUP(B471,ex_all!$B$2:$G$3698,6,FALSE)</f>
        <v>F</v>
      </c>
    </row>
    <row r="472" spans="1:8" ht="12" customHeight="1">
      <c r="A472" s="17" t="s">
        <v>5788</v>
      </c>
      <c r="B472" s="17" t="s">
        <v>8509</v>
      </c>
      <c r="C472" s="17" t="s">
        <v>8510</v>
      </c>
      <c r="D472" s="17" t="s">
        <v>8511</v>
      </c>
      <c r="E472" s="17" t="s">
        <v>1516</v>
      </c>
      <c r="F472" s="18" t="s">
        <v>8512</v>
      </c>
      <c r="G472" s="17"/>
      <c r="H472">
        <f>VLOOKUP(B472,ex_all!$B$2:$G$3698,6,FALSE)</f>
        <v>0</v>
      </c>
    </row>
    <row r="473" spans="1:8" ht="12" customHeight="1">
      <c r="A473" s="17" t="s">
        <v>5788</v>
      </c>
      <c r="B473" s="17" t="s">
        <v>8513</v>
      </c>
      <c r="C473" s="17" t="s">
        <v>8510</v>
      </c>
      <c r="D473" s="17" t="s">
        <v>8511</v>
      </c>
      <c r="E473" s="17" t="s">
        <v>1516</v>
      </c>
      <c r="F473" s="18" t="s">
        <v>8512</v>
      </c>
      <c r="G473" s="17"/>
      <c r="H473">
        <f>VLOOKUP(B473,ex_all!$B$2:$G$3698,6,FALSE)</f>
        <v>0</v>
      </c>
    </row>
    <row r="474" spans="1:8" ht="12" customHeight="1">
      <c r="A474" s="17" t="s">
        <v>5788</v>
      </c>
      <c r="B474" s="17" t="s">
        <v>8514</v>
      </c>
      <c r="C474" s="17"/>
      <c r="D474" s="20" t="s">
        <v>8515</v>
      </c>
      <c r="E474" s="17" t="s">
        <v>1516</v>
      </c>
      <c r="F474" s="18" t="s">
        <v>8512</v>
      </c>
      <c r="G474" s="19"/>
      <c r="H474">
        <f>VLOOKUP(B474,ex_all!$B$2:$G$3698,6,FALSE)</f>
        <v>0</v>
      </c>
    </row>
    <row r="475" spans="1:8" ht="12" customHeight="1">
      <c r="A475" s="17" t="s">
        <v>5788</v>
      </c>
      <c r="B475" s="17" t="s">
        <v>8516</v>
      </c>
      <c r="C475" s="17" t="s">
        <v>8517</v>
      </c>
      <c r="D475" s="20" t="s">
        <v>8518</v>
      </c>
      <c r="E475" s="17" t="s">
        <v>1516</v>
      </c>
      <c r="F475" s="17" t="s">
        <v>8519</v>
      </c>
      <c r="G475" s="17"/>
      <c r="H475">
        <f>VLOOKUP(B475,ex_all!$B$2:$G$3698,6,FALSE)</f>
        <v>0</v>
      </c>
    </row>
    <row r="476" spans="1:8" ht="12" customHeight="1">
      <c r="A476" s="17" t="s">
        <v>5788</v>
      </c>
      <c r="B476" s="17" t="s">
        <v>8520</v>
      </c>
      <c r="C476" s="17"/>
      <c r="D476" s="20" t="s">
        <v>8521</v>
      </c>
      <c r="E476" s="17" t="s">
        <v>1516</v>
      </c>
      <c r="F476" s="18" t="s">
        <v>8523</v>
      </c>
      <c r="G476" s="23" t="s">
        <v>5733</v>
      </c>
      <c r="H476" t="str">
        <f>VLOOKUP(B476,ex_all!$B$2:$G$3698,6,FALSE)</f>
        <v>F</v>
      </c>
    </row>
    <row r="477" spans="1:8" ht="12" customHeight="1">
      <c r="A477" s="17" t="s">
        <v>5788</v>
      </c>
      <c r="B477" s="17" t="s">
        <v>8524</v>
      </c>
      <c r="C477" s="17" t="s">
        <v>2097</v>
      </c>
      <c r="D477" s="17" t="s">
        <v>8525</v>
      </c>
      <c r="E477" s="17" t="s">
        <v>1516</v>
      </c>
      <c r="F477" s="17" t="s">
        <v>2097</v>
      </c>
      <c r="G477" s="17"/>
      <c r="H477">
        <f>VLOOKUP(B477,ex_all!$B$2:$G$3698,6,FALSE)</f>
        <v>0</v>
      </c>
    </row>
    <row r="478" spans="1:8" ht="12" customHeight="1">
      <c r="A478" s="17" t="s">
        <v>5788</v>
      </c>
      <c r="B478" s="17" t="s">
        <v>8526</v>
      </c>
      <c r="C478" s="17" t="s">
        <v>8053</v>
      </c>
      <c r="D478" s="20" t="s">
        <v>8527</v>
      </c>
      <c r="E478" s="17" t="s">
        <v>1516</v>
      </c>
      <c r="F478" s="17" t="s">
        <v>2097</v>
      </c>
      <c r="G478" s="17"/>
      <c r="H478">
        <f>VLOOKUP(B478,ex_all!$B$2:$G$3698,6,FALSE)</f>
        <v>0</v>
      </c>
    </row>
    <row r="479" spans="1:8" ht="12" customHeight="1">
      <c r="A479" s="17" t="s">
        <v>5788</v>
      </c>
      <c r="B479" s="17" t="s">
        <v>8528</v>
      </c>
      <c r="C479" s="17" t="s">
        <v>15</v>
      </c>
      <c r="D479" s="20" t="s">
        <v>8527</v>
      </c>
      <c r="E479" s="17" t="s">
        <v>1516</v>
      </c>
      <c r="F479" s="17" t="s">
        <v>2097</v>
      </c>
      <c r="G479" s="17"/>
      <c r="H479">
        <f>VLOOKUP(B479,ex_all!$B$2:$G$3698,6,FALSE)</f>
        <v>0</v>
      </c>
    </row>
    <row r="480" spans="1:8" ht="12" customHeight="1">
      <c r="A480" s="17" t="s">
        <v>5788</v>
      </c>
      <c r="B480" s="17" t="s">
        <v>8529</v>
      </c>
      <c r="C480" s="17" t="s">
        <v>376</v>
      </c>
      <c r="D480" s="20" t="s">
        <v>8527</v>
      </c>
      <c r="E480" s="17" t="s">
        <v>1516</v>
      </c>
      <c r="F480" s="17" t="s">
        <v>2097</v>
      </c>
      <c r="G480" s="17"/>
      <c r="H480">
        <f>VLOOKUP(B480,ex_all!$B$2:$G$3698,6,FALSE)</f>
        <v>0</v>
      </c>
    </row>
    <row r="481" spans="1:8" ht="12" customHeight="1">
      <c r="A481" s="17" t="s">
        <v>5788</v>
      </c>
      <c r="B481" s="17" t="s">
        <v>8530</v>
      </c>
      <c r="C481" s="17" t="s">
        <v>8531</v>
      </c>
      <c r="D481" s="20" t="s">
        <v>8532</v>
      </c>
      <c r="E481" s="17" t="s">
        <v>1516</v>
      </c>
      <c r="F481" s="17" t="s">
        <v>8533</v>
      </c>
      <c r="G481" s="17"/>
      <c r="H481">
        <f>VLOOKUP(B481,ex_all!$B$2:$G$3698,6,FALSE)</f>
        <v>0</v>
      </c>
    </row>
    <row r="482" spans="1:8" ht="12" customHeight="1">
      <c r="A482" s="17" t="s">
        <v>5788</v>
      </c>
      <c r="B482" s="17" t="s">
        <v>8534</v>
      </c>
      <c r="C482" s="17" t="s">
        <v>8535</v>
      </c>
      <c r="D482" s="17" t="s">
        <v>8536</v>
      </c>
      <c r="E482" s="17" t="s">
        <v>1516</v>
      </c>
      <c r="F482" s="18" t="s">
        <v>8537</v>
      </c>
      <c r="G482" s="17"/>
      <c r="H482">
        <f>VLOOKUP(B482,ex_all!$B$2:$G$3698,6,FALSE)</f>
        <v>0</v>
      </c>
    </row>
    <row r="483" spans="1:8" ht="12" customHeight="1">
      <c r="A483" s="17" t="s">
        <v>5788</v>
      </c>
      <c r="B483" s="17" t="s">
        <v>8538</v>
      </c>
      <c r="C483" s="17" t="s">
        <v>8535</v>
      </c>
      <c r="D483" s="17" t="s">
        <v>8539</v>
      </c>
      <c r="E483" s="17" t="s">
        <v>1516</v>
      </c>
      <c r="F483" s="18" t="s">
        <v>8537</v>
      </c>
      <c r="G483" s="17"/>
      <c r="H483">
        <f>VLOOKUP(B483,ex_all!$B$2:$G$3698,6,FALSE)</f>
        <v>0</v>
      </c>
    </row>
    <row r="484" spans="1:8" ht="12" customHeight="1">
      <c r="A484" s="17" t="s">
        <v>5788</v>
      </c>
      <c r="B484" s="17" t="s">
        <v>8540</v>
      </c>
      <c r="C484" s="17"/>
      <c r="D484" s="20" t="s">
        <v>8541</v>
      </c>
      <c r="E484" s="17" t="s">
        <v>1516</v>
      </c>
      <c r="F484" s="18" t="s">
        <v>8543</v>
      </c>
      <c r="G484" s="19"/>
      <c r="H484">
        <f>VLOOKUP(B484,ex_all!$B$2:$G$3698,6,FALSE)</f>
        <v>0</v>
      </c>
    </row>
    <row r="485" spans="1:8" ht="12" customHeight="1">
      <c r="A485" s="17" t="s">
        <v>5788</v>
      </c>
      <c r="B485" s="17" t="s">
        <v>8544</v>
      </c>
      <c r="C485" s="17"/>
      <c r="D485" s="20" t="s">
        <v>8545</v>
      </c>
      <c r="E485" s="17" t="s">
        <v>1516</v>
      </c>
      <c r="F485" s="18" t="s">
        <v>8547</v>
      </c>
      <c r="G485" s="17"/>
      <c r="H485">
        <f>VLOOKUP(B485,ex_all!$B$2:$G$3698,6,FALSE)</f>
        <v>0</v>
      </c>
    </row>
    <row r="486" spans="1:8" ht="12" customHeight="1">
      <c r="A486" s="17" t="s">
        <v>5788</v>
      </c>
      <c r="B486" s="17" t="s">
        <v>8548</v>
      </c>
      <c r="C486" s="17" t="s">
        <v>544</v>
      </c>
      <c r="D486" s="17" t="s">
        <v>8549</v>
      </c>
      <c r="E486" s="17" t="s">
        <v>1516</v>
      </c>
      <c r="F486" s="17" t="s">
        <v>544</v>
      </c>
      <c r="G486" s="17"/>
      <c r="H486">
        <f>VLOOKUP(B486,ex_all!$B$2:$G$3698,6,FALSE)</f>
        <v>0</v>
      </c>
    </row>
    <row r="487" spans="1:8" ht="12" customHeight="1">
      <c r="A487" s="17" t="s">
        <v>5788</v>
      </c>
      <c r="B487" s="17" t="s">
        <v>8550</v>
      </c>
      <c r="C487" s="17" t="s">
        <v>544</v>
      </c>
      <c r="D487" s="17" t="s">
        <v>8549</v>
      </c>
      <c r="E487" s="17" t="s">
        <v>1516</v>
      </c>
      <c r="F487" s="17" t="s">
        <v>544</v>
      </c>
      <c r="G487" s="17"/>
      <c r="H487">
        <f>VLOOKUP(B487,ex_all!$B$2:$G$3698,6,FALSE)</f>
        <v>0</v>
      </c>
    </row>
    <row r="488" spans="1:8" ht="12" customHeight="1">
      <c r="A488" s="17" t="s">
        <v>5788</v>
      </c>
      <c r="B488" s="17" t="s">
        <v>8551</v>
      </c>
      <c r="C488" s="17" t="s">
        <v>544</v>
      </c>
      <c r="D488" s="17" t="s">
        <v>8549</v>
      </c>
      <c r="E488" s="17" t="s">
        <v>1516</v>
      </c>
      <c r="F488" s="17" t="s">
        <v>544</v>
      </c>
      <c r="G488" s="17"/>
      <c r="H488">
        <f>VLOOKUP(B488,ex_all!$B$2:$G$3698,6,FALSE)</f>
        <v>0</v>
      </c>
    </row>
    <row r="489" spans="1:8" ht="12" customHeight="1">
      <c r="A489" s="17" t="s">
        <v>5788</v>
      </c>
      <c r="B489" s="17" t="s">
        <v>8552</v>
      </c>
      <c r="C489" s="17" t="s">
        <v>544</v>
      </c>
      <c r="D489" s="17" t="s">
        <v>8549</v>
      </c>
      <c r="E489" s="17" t="s">
        <v>1516</v>
      </c>
      <c r="F489" s="17" t="s">
        <v>544</v>
      </c>
      <c r="G489" s="17"/>
      <c r="H489">
        <f>VLOOKUP(B489,ex_all!$B$2:$G$3698,6,FALSE)</f>
        <v>0</v>
      </c>
    </row>
    <row r="490" spans="1:8" ht="12" customHeight="1">
      <c r="A490" s="17" t="s">
        <v>5788</v>
      </c>
      <c r="B490" s="17" t="s">
        <v>8553</v>
      </c>
      <c r="C490" s="17" t="s">
        <v>8554</v>
      </c>
      <c r="D490" s="17" t="s">
        <v>8555</v>
      </c>
      <c r="E490" s="17" t="s">
        <v>1516</v>
      </c>
      <c r="F490" s="18" t="s">
        <v>1471</v>
      </c>
      <c r="G490" s="19"/>
      <c r="H490">
        <f>VLOOKUP(B490,ex_all!$B$2:$G$3698,6,FALSE)</f>
        <v>0</v>
      </c>
    </row>
    <row r="491" spans="1:8" ht="12" customHeight="1">
      <c r="A491" s="17" t="s">
        <v>5788</v>
      </c>
      <c r="B491" s="17" t="s">
        <v>8556</v>
      </c>
      <c r="C491" s="17" t="s">
        <v>8557</v>
      </c>
      <c r="D491" s="17" t="s">
        <v>8558</v>
      </c>
      <c r="E491" s="17" t="s">
        <v>1516</v>
      </c>
      <c r="F491" s="18" t="s">
        <v>8559</v>
      </c>
      <c r="G491" s="17"/>
      <c r="H491">
        <f>VLOOKUP(B491,ex_all!$B$2:$G$3698,6,FALSE)</f>
        <v>0</v>
      </c>
    </row>
    <row r="492" spans="1:8" ht="12" customHeight="1">
      <c r="A492" s="17" t="s">
        <v>5788</v>
      </c>
      <c r="B492" s="17" t="s">
        <v>8560</v>
      </c>
      <c r="C492" s="17" t="s">
        <v>8561</v>
      </c>
      <c r="D492" s="17" t="s">
        <v>8562</v>
      </c>
      <c r="E492" s="17" t="s">
        <v>1516</v>
      </c>
      <c r="F492" s="18" t="s">
        <v>8563</v>
      </c>
      <c r="G492" s="17"/>
      <c r="H492">
        <f>VLOOKUP(B492,ex_all!$B$2:$G$3698,6,FALSE)</f>
        <v>0</v>
      </c>
    </row>
    <row r="493" spans="1:8" ht="12" customHeight="1">
      <c r="A493" s="17" t="s">
        <v>5788</v>
      </c>
      <c r="B493" s="17" t="s">
        <v>8564</v>
      </c>
      <c r="C493" s="17" t="s">
        <v>8565</v>
      </c>
      <c r="D493" s="17" t="s">
        <v>8566</v>
      </c>
      <c r="E493" s="17" t="s">
        <v>1516</v>
      </c>
      <c r="F493" s="18" t="s">
        <v>8567</v>
      </c>
      <c r="G493" s="17"/>
      <c r="H493">
        <f>VLOOKUP(B493,ex_all!$B$2:$G$3698,6,FALSE)</f>
        <v>0</v>
      </c>
    </row>
    <row r="494" spans="1:8" ht="12" customHeight="1">
      <c r="A494" s="17" t="s">
        <v>5788</v>
      </c>
      <c r="B494" s="17" t="s">
        <v>8568</v>
      </c>
      <c r="C494" s="17" t="s">
        <v>8569</v>
      </c>
      <c r="D494" s="17" t="s">
        <v>8570</v>
      </c>
      <c r="E494" s="17" t="s">
        <v>1516</v>
      </c>
      <c r="F494" s="18" t="s">
        <v>8571</v>
      </c>
      <c r="G494" s="17"/>
      <c r="H494">
        <f>VLOOKUP(B494,ex_all!$B$2:$G$3698,6,FALSE)</f>
        <v>0</v>
      </c>
    </row>
    <row r="495" spans="1:8" ht="12" customHeight="1">
      <c r="A495" s="17" t="s">
        <v>5788</v>
      </c>
      <c r="B495" s="17" t="s">
        <v>8572</v>
      </c>
      <c r="C495" s="17" t="s">
        <v>3304</v>
      </c>
      <c r="D495" s="17" t="s">
        <v>8573</v>
      </c>
      <c r="E495" s="17" t="s">
        <v>1516</v>
      </c>
      <c r="F495" s="18" t="s">
        <v>3306</v>
      </c>
      <c r="G495" s="17" t="s">
        <v>5733</v>
      </c>
      <c r="H495" t="str">
        <f>VLOOKUP(B495,ex_all!$B$2:$G$3698,6,FALSE)</f>
        <v>F</v>
      </c>
    </row>
    <row r="496" spans="1:8" ht="12" customHeight="1">
      <c r="A496" s="17" t="s">
        <v>5788</v>
      </c>
      <c r="B496" s="17" t="s">
        <v>8574</v>
      </c>
      <c r="C496" s="17" t="s">
        <v>1862</v>
      </c>
      <c r="D496" s="17" t="s">
        <v>8575</v>
      </c>
      <c r="E496" s="17" t="s">
        <v>1516</v>
      </c>
      <c r="F496" s="18" t="s">
        <v>1864</v>
      </c>
      <c r="G496" s="17"/>
      <c r="H496">
        <f>VLOOKUP(B496,ex_all!$B$2:$G$3698,6,FALSE)</f>
        <v>0</v>
      </c>
    </row>
    <row r="497" spans="1:8" ht="12" customHeight="1">
      <c r="A497" s="17" t="s">
        <v>5788</v>
      </c>
      <c r="B497" s="17" t="s">
        <v>8576</v>
      </c>
      <c r="C497" s="17"/>
      <c r="D497" s="20" t="s">
        <v>4330</v>
      </c>
      <c r="E497" s="17" t="s">
        <v>1516</v>
      </c>
      <c r="F497" s="18" t="s">
        <v>4331</v>
      </c>
      <c r="G497" s="23" t="s">
        <v>5733</v>
      </c>
      <c r="H497" t="str">
        <f>VLOOKUP(B497,ex_all!$B$2:$G$3698,6,FALSE)</f>
        <v>F</v>
      </c>
    </row>
    <row r="498" spans="1:8" ht="12" customHeight="1">
      <c r="A498" s="17" t="s">
        <v>5788</v>
      </c>
      <c r="B498" s="17" t="s">
        <v>8577</v>
      </c>
      <c r="C498" s="17" t="s">
        <v>15</v>
      </c>
      <c r="D498" s="20" t="s">
        <v>8578</v>
      </c>
      <c r="E498" s="17" t="s">
        <v>1516</v>
      </c>
      <c r="F498" s="17" t="s">
        <v>867</v>
      </c>
      <c r="G498" s="17"/>
      <c r="H498">
        <f>VLOOKUP(B498,ex_all!$B$2:$G$3698,6,FALSE)</f>
        <v>0</v>
      </c>
    </row>
    <row r="499" spans="1:8" ht="12" customHeight="1">
      <c r="A499" s="17" t="s">
        <v>5788</v>
      </c>
      <c r="B499" s="17" t="s">
        <v>8579</v>
      </c>
      <c r="C499" s="17" t="s">
        <v>15</v>
      </c>
      <c r="D499" s="20" t="s">
        <v>8578</v>
      </c>
      <c r="E499" s="17" t="s">
        <v>1516</v>
      </c>
      <c r="F499" s="17" t="s">
        <v>867</v>
      </c>
      <c r="G499" s="17"/>
      <c r="H499">
        <f>VLOOKUP(B499,ex_all!$B$2:$G$3698,6,FALSE)</f>
        <v>0</v>
      </c>
    </row>
    <row r="500" spans="1:8" ht="12" customHeight="1">
      <c r="A500" s="17" t="s">
        <v>5788</v>
      </c>
      <c r="B500" s="17" t="s">
        <v>8580</v>
      </c>
      <c r="C500" s="17"/>
      <c r="D500" s="20" t="s">
        <v>8581</v>
      </c>
      <c r="E500" s="17" t="s">
        <v>1516</v>
      </c>
      <c r="F500" s="18" t="s">
        <v>8583</v>
      </c>
      <c r="G500" s="23" t="s">
        <v>5733</v>
      </c>
      <c r="H500" t="str">
        <f>VLOOKUP(B500,ex_all!$B$2:$G$3698,6,FALSE)</f>
        <v>F</v>
      </c>
    </row>
    <row r="501" spans="1:8" ht="12" customHeight="1">
      <c r="A501" s="17" t="s">
        <v>5788</v>
      </c>
      <c r="B501" s="17" t="s">
        <v>8584</v>
      </c>
      <c r="C501" s="17" t="s">
        <v>148</v>
      </c>
      <c r="D501" s="20" t="s">
        <v>8585</v>
      </c>
      <c r="E501" s="17" t="s">
        <v>1516</v>
      </c>
      <c r="F501" s="17" t="s">
        <v>8586</v>
      </c>
      <c r="G501" s="17"/>
      <c r="H501">
        <f>VLOOKUP(B501,ex_all!$B$2:$G$3698,6,FALSE)</f>
        <v>0</v>
      </c>
    </row>
    <row r="502" spans="1:8" ht="12" customHeight="1">
      <c r="A502" s="17" t="s">
        <v>5788</v>
      </c>
      <c r="B502" s="17" t="s">
        <v>8587</v>
      </c>
      <c r="C502" s="17" t="s">
        <v>148</v>
      </c>
      <c r="D502" s="20" t="s">
        <v>8585</v>
      </c>
      <c r="E502" s="17" t="s">
        <v>1516</v>
      </c>
      <c r="F502" s="17" t="s">
        <v>8586</v>
      </c>
      <c r="G502" s="17"/>
      <c r="H502">
        <f>VLOOKUP(B502,ex_all!$B$2:$G$3698,6,FALSE)</f>
        <v>0</v>
      </c>
    </row>
    <row r="503" spans="1:8" ht="12" customHeight="1">
      <c r="A503" s="17" t="s">
        <v>5788</v>
      </c>
      <c r="B503" s="17" t="s">
        <v>8588</v>
      </c>
      <c r="C503" s="17" t="s">
        <v>148</v>
      </c>
      <c r="D503" s="20" t="s">
        <v>8585</v>
      </c>
      <c r="E503" s="17" t="s">
        <v>1516</v>
      </c>
      <c r="F503" s="17" t="s">
        <v>8586</v>
      </c>
      <c r="G503" s="17"/>
      <c r="H503">
        <f>VLOOKUP(B503,ex_all!$B$2:$G$3698,6,FALSE)</f>
        <v>0</v>
      </c>
    </row>
    <row r="504" spans="1:8" ht="12" customHeight="1">
      <c r="A504" s="17" t="s">
        <v>5788</v>
      </c>
      <c r="B504" s="17" t="s">
        <v>8589</v>
      </c>
      <c r="C504" s="17" t="s">
        <v>148</v>
      </c>
      <c r="D504" s="20" t="s">
        <v>8585</v>
      </c>
      <c r="E504" s="17" t="s">
        <v>1516</v>
      </c>
      <c r="F504" s="17" t="s">
        <v>8586</v>
      </c>
      <c r="G504" s="17"/>
      <c r="H504">
        <f>VLOOKUP(B504,ex_all!$B$2:$G$3698,6,FALSE)</f>
        <v>0</v>
      </c>
    </row>
    <row r="505" spans="1:8" ht="12" customHeight="1">
      <c r="A505" s="17" t="s">
        <v>5788</v>
      </c>
      <c r="B505" s="17" t="s">
        <v>8590</v>
      </c>
      <c r="C505" s="17" t="s">
        <v>148</v>
      </c>
      <c r="D505" s="20" t="s">
        <v>8585</v>
      </c>
      <c r="E505" s="17" t="s">
        <v>1516</v>
      </c>
      <c r="F505" s="17" t="s">
        <v>8586</v>
      </c>
      <c r="G505" s="17"/>
      <c r="H505">
        <f>VLOOKUP(B505,ex_all!$B$2:$G$3698,6,FALSE)</f>
        <v>0</v>
      </c>
    </row>
    <row r="506" spans="1:8" ht="12" customHeight="1">
      <c r="A506" s="17" t="s">
        <v>5788</v>
      </c>
      <c r="B506" s="17" t="s">
        <v>8591</v>
      </c>
      <c r="C506" s="17" t="s">
        <v>52</v>
      </c>
      <c r="D506" s="20" t="s">
        <v>8585</v>
      </c>
      <c r="E506" s="17" t="s">
        <v>1516</v>
      </c>
      <c r="F506" s="17" t="s">
        <v>8586</v>
      </c>
      <c r="G506" s="17"/>
      <c r="H506">
        <f>VLOOKUP(B506,ex_all!$B$2:$G$3698,6,FALSE)</f>
        <v>0</v>
      </c>
    </row>
    <row r="507" spans="1:8" ht="12" customHeight="1">
      <c r="A507" s="17" t="s">
        <v>5788</v>
      </c>
      <c r="B507" s="17" t="s">
        <v>8592</v>
      </c>
      <c r="C507" s="17" t="s">
        <v>8593</v>
      </c>
      <c r="D507" s="20" t="s">
        <v>8594</v>
      </c>
      <c r="E507" s="17" t="s">
        <v>1516</v>
      </c>
      <c r="F507" s="17" t="s">
        <v>8595</v>
      </c>
      <c r="G507" s="17" t="s">
        <v>5733</v>
      </c>
      <c r="H507" t="str">
        <f>VLOOKUP(B507,ex_all!$B$2:$G$3698,6,FALSE)</f>
        <v>F</v>
      </c>
    </row>
    <row r="508" spans="1:8" ht="12" customHeight="1">
      <c r="A508" s="17" t="s">
        <v>5788</v>
      </c>
      <c r="B508" s="17" t="s">
        <v>8596</v>
      </c>
      <c r="C508" s="17" t="s">
        <v>8597</v>
      </c>
      <c r="D508" s="20" t="s">
        <v>8598</v>
      </c>
      <c r="E508" s="17" t="s">
        <v>1516</v>
      </c>
      <c r="F508" s="17" t="s">
        <v>8599</v>
      </c>
      <c r="G508" s="17"/>
      <c r="H508">
        <f>VLOOKUP(B508,ex_all!$B$2:$G$3698,6,FALSE)</f>
        <v>0</v>
      </c>
    </row>
    <row r="509" spans="1:8" ht="12" customHeight="1">
      <c r="A509" s="17" t="s">
        <v>5788</v>
      </c>
      <c r="B509" s="17" t="s">
        <v>8600</v>
      </c>
      <c r="C509" s="17" t="s">
        <v>8601</v>
      </c>
      <c r="D509" s="20" t="s">
        <v>8602</v>
      </c>
      <c r="E509" s="17" t="s">
        <v>1516</v>
      </c>
      <c r="F509" s="18" t="s">
        <v>8604</v>
      </c>
      <c r="G509" s="17" t="s">
        <v>5733</v>
      </c>
      <c r="H509" t="str">
        <f>VLOOKUP(B509,ex_all!$B$2:$G$3698,6,FALSE)</f>
        <v>F</v>
      </c>
    </row>
    <row r="510" spans="1:8" ht="12" customHeight="1">
      <c r="A510" s="17" t="s">
        <v>5788</v>
      </c>
      <c r="B510" s="17" t="s">
        <v>8605</v>
      </c>
      <c r="C510" s="17" t="s">
        <v>3295</v>
      </c>
      <c r="D510" s="20" t="s">
        <v>8606</v>
      </c>
      <c r="E510" s="17" t="s">
        <v>1516</v>
      </c>
      <c r="F510" s="17" t="s">
        <v>8607</v>
      </c>
      <c r="G510" s="17" t="s">
        <v>5733</v>
      </c>
      <c r="H510" t="str">
        <f>VLOOKUP(B510,ex_all!$B$2:$G$3698,6,FALSE)</f>
        <v>F</v>
      </c>
    </row>
    <row r="511" spans="1:8" ht="12" customHeight="1">
      <c r="A511" s="17" t="s">
        <v>5788</v>
      </c>
      <c r="B511" s="17" t="s">
        <v>8608</v>
      </c>
      <c r="C511" s="17" t="s">
        <v>3291</v>
      </c>
      <c r="D511" s="20" t="s">
        <v>8609</v>
      </c>
      <c r="E511" s="17" t="s">
        <v>1516</v>
      </c>
      <c r="F511" s="17" t="s">
        <v>8610</v>
      </c>
      <c r="G511" s="17" t="s">
        <v>5733</v>
      </c>
      <c r="H511" t="str">
        <f>VLOOKUP(B511,ex_all!$B$2:$G$3698,6,FALSE)</f>
        <v>F</v>
      </c>
    </row>
    <row r="512" spans="1:8" ht="12" customHeight="1">
      <c r="A512" s="17" t="s">
        <v>5788</v>
      </c>
      <c r="B512" s="17" t="s">
        <v>8611</v>
      </c>
      <c r="C512" s="17" t="s">
        <v>8612</v>
      </c>
      <c r="D512" s="20" t="s">
        <v>8613</v>
      </c>
      <c r="E512" s="17" t="s">
        <v>1516</v>
      </c>
      <c r="F512" s="18" t="s">
        <v>1743</v>
      </c>
      <c r="G512" s="17" t="s">
        <v>5733</v>
      </c>
      <c r="H512" t="str">
        <f>VLOOKUP(B512,ex_all!$B$2:$G$3698,6,FALSE)</f>
        <v>F</v>
      </c>
    </row>
    <row r="513" spans="1:8" ht="12" customHeight="1">
      <c r="A513" s="17" t="s">
        <v>5788</v>
      </c>
      <c r="B513" s="17" t="s">
        <v>8614</v>
      </c>
      <c r="C513" s="17" t="s">
        <v>8615</v>
      </c>
      <c r="D513" s="17" t="s">
        <v>8616</v>
      </c>
      <c r="E513" s="17" t="s">
        <v>1516</v>
      </c>
      <c r="F513" s="18" t="s">
        <v>8617</v>
      </c>
      <c r="G513" s="17"/>
      <c r="H513">
        <f>VLOOKUP(B513,ex_all!$B$2:$G$3698,6,FALSE)</f>
        <v>0</v>
      </c>
    </row>
    <row r="514" spans="1:8" ht="12" customHeight="1">
      <c r="A514" s="17" t="s">
        <v>5788</v>
      </c>
      <c r="B514" s="17" t="s">
        <v>8618</v>
      </c>
      <c r="C514" s="17" t="s">
        <v>7742</v>
      </c>
      <c r="D514" s="20" t="s">
        <v>8619</v>
      </c>
      <c r="E514" s="17" t="s">
        <v>1516</v>
      </c>
      <c r="F514" s="17" t="s">
        <v>8620</v>
      </c>
      <c r="G514" s="17"/>
      <c r="H514">
        <f>VLOOKUP(B514,ex_all!$B$2:$G$3698,6,FALSE)</f>
        <v>0</v>
      </c>
    </row>
    <row r="515" spans="1:8" ht="12" customHeight="1">
      <c r="A515" s="17" t="s">
        <v>5788</v>
      </c>
      <c r="B515" s="17" t="s">
        <v>8621</v>
      </c>
      <c r="C515" s="17" t="s">
        <v>7742</v>
      </c>
      <c r="D515" s="20" t="s">
        <v>8619</v>
      </c>
      <c r="E515" s="17" t="s">
        <v>1516</v>
      </c>
      <c r="F515" s="17" t="s">
        <v>8620</v>
      </c>
      <c r="G515" s="17"/>
      <c r="H515">
        <f>VLOOKUP(B515,ex_all!$B$2:$G$3698,6,FALSE)</f>
        <v>0</v>
      </c>
    </row>
    <row r="516" spans="1:8" ht="12" customHeight="1">
      <c r="A516" s="17" t="s">
        <v>5788</v>
      </c>
      <c r="B516" s="17" t="s">
        <v>8622</v>
      </c>
      <c r="C516" s="17" t="s">
        <v>8623</v>
      </c>
      <c r="D516" s="20" t="s">
        <v>8624</v>
      </c>
      <c r="E516" s="17" t="s">
        <v>1516</v>
      </c>
      <c r="F516" s="17" t="s">
        <v>2088</v>
      </c>
      <c r="G516" s="17"/>
      <c r="H516">
        <f>VLOOKUP(B516,ex_all!$B$2:$G$3698,6,FALSE)</f>
        <v>0</v>
      </c>
    </row>
    <row r="517" spans="1:8" ht="12" customHeight="1">
      <c r="A517" s="17" t="s">
        <v>5788</v>
      </c>
      <c r="B517" s="17" t="s">
        <v>8625</v>
      </c>
      <c r="C517" s="17" t="s">
        <v>8626</v>
      </c>
      <c r="D517" s="17" t="s">
        <v>8627</v>
      </c>
      <c r="E517" s="17" t="s">
        <v>1516</v>
      </c>
      <c r="F517" s="18" t="s">
        <v>8628</v>
      </c>
      <c r="G517" s="17" t="s">
        <v>5733</v>
      </c>
      <c r="H517" t="str">
        <f>VLOOKUP(B517,ex_all!$B$2:$G$3698,6,FALSE)</f>
        <v>F</v>
      </c>
    </row>
    <row r="518" spans="1:8" ht="12" customHeight="1">
      <c r="A518" s="17" t="s">
        <v>5788</v>
      </c>
      <c r="B518" s="17" t="s">
        <v>8629</v>
      </c>
      <c r="C518" s="17" t="s">
        <v>8628</v>
      </c>
      <c r="D518" s="20" t="s">
        <v>8630</v>
      </c>
      <c r="E518" s="17" t="s">
        <v>1516</v>
      </c>
      <c r="F518" s="18" t="s">
        <v>8632</v>
      </c>
      <c r="G518" s="17"/>
      <c r="H518">
        <f>VLOOKUP(B518,ex_all!$B$2:$G$3698,6,FALSE)</f>
        <v>0</v>
      </c>
    </row>
    <row r="519" spans="1:8" ht="12" customHeight="1">
      <c r="A519" s="17" t="s">
        <v>5788</v>
      </c>
      <c r="B519" s="17" t="s">
        <v>8633</v>
      </c>
      <c r="C519" s="17" t="s">
        <v>8628</v>
      </c>
      <c r="D519" s="20" t="s">
        <v>8630</v>
      </c>
      <c r="E519" s="17" t="s">
        <v>1516</v>
      </c>
      <c r="F519" s="18" t="s">
        <v>8632</v>
      </c>
      <c r="G519" s="17"/>
      <c r="H519">
        <f>VLOOKUP(B519,ex_all!$B$2:$G$3698,6,FALSE)</f>
        <v>0</v>
      </c>
    </row>
    <row r="520" spans="1:8" ht="12" customHeight="1">
      <c r="A520" s="17" t="s">
        <v>5788</v>
      </c>
      <c r="B520" s="17" t="s">
        <v>8634</v>
      </c>
      <c r="C520" s="17" t="s">
        <v>8635</v>
      </c>
      <c r="D520" s="17" t="s">
        <v>8636</v>
      </c>
      <c r="E520" s="17" t="s">
        <v>1516</v>
      </c>
      <c r="F520" s="17" t="s">
        <v>8635</v>
      </c>
      <c r="G520" s="17"/>
      <c r="H520">
        <f>VLOOKUP(B520,ex_all!$B$2:$G$3698,6,FALSE)</f>
        <v>0</v>
      </c>
    </row>
    <row r="521" spans="1:8" ht="12" customHeight="1">
      <c r="A521" s="17" t="s">
        <v>5788</v>
      </c>
      <c r="B521" s="17" t="s">
        <v>8637</v>
      </c>
      <c r="C521" s="17" t="s">
        <v>8638</v>
      </c>
      <c r="D521" s="17" t="s">
        <v>8639</v>
      </c>
      <c r="E521" s="17" t="s">
        <v>1516</v>
      </c>
      <c r="F521" s="18" t="s">
        <v>8640</v>
      </c>
      <c r="G521" s="19"/>
      <c r="H521">
        <f>VLOOKUP(B521,ex_all!$B$2:$G$3698,6,FALSE)</f>
        <v>0</v>
      </c>
    </row>
    <row r="522" spans="1:8" ht="12" customHeight="1">
      <c r="A522" s="17" t="s">
        <v>5788</v>
      </c>
      <c r="B522" s="17" t="s">
        <v>8641</v>
      </c>
      <c r="C522" s="17" t="s">
        <v>8642</v>
      </c>
      <c r="D522" s="17" t="s">
        <v>8643</v>
      </c>
      <c r="E522" s="17" t="s">
        <v>1516</v>
      </c>
      <c r="F522" s="18" t="s">
        <v>8644</v>
      </c>
      <c r="G522" s="17"/>
      <c r="H522">
        <f>VLOOKUP(B522,ex_all!$B$2:$G$3698,6,FALSE)</f>
        <v>0</v>
      </c>
    </row>
    <row r="523" spans="1:8" ht="12" customHeight="1">
      <c r="A523" s="17" t="s">
        <v>5788</v>
      </c>
      <c r="B523" s="17" t="s">
        <v>8645</v>
      </c>
      <c r="C523" s="17" t="s">
        <v>8646</v>
      </c>
      <c r="D523" s="20" t="s">
        <v>8647</v>
      </c>
      <c r="E523" s="17" t="s">
        <v>1516</v>
      </c>
      <c r="F523" s="17" t="s">
        <v>8648</v>
      </c>
      <c r="G523" s="17"/>
      <c r="H523">
        <f>VLOOKUP(B523,ex_all!$B$2:$G$3698,6,FALSE)</f>
        <v>0</v>
      </c>
    </row>
    <row r="524" spans="1:8" ht="12" customHeight="1">
      <c r="A524" s="17" t="s">
        <v>5788</v>
      </c>
      <c r="B524" s="17" t="s">
        <v>8649</v>
      </c>
      <c r="C524" s="17" t="s">
        <v>8650</v>
      </c>
      <c r="D524" s="17" t="s">
        <v>8651</v>
      </c>
      <c r="E524" s="17" t="s">
        <v>1516</v>
      </c>
      <c r="F524" s="17" t="s">
        <v>8650</v>
      </c>
      <c r="G524" s="17"/>
      <c r="H524">
        <f>VLOOKUP(B524,ex_all!$B$2:$G$3698,6,FALSE)</f>
        <v>0</v>
      </c>
    </row>
    <row r="525" spans="1:8" ht="12" customHeight="1">
      <c r="A525" s="17" t="s">
        <v>5788</v>
      </c>
      <c r="B525" s="17" t="s">
        <v>8652</v>
      </c>
      <c r="C525" s="17" t="s">
        <v>8653</v>
      </c>
      <c r="D525" s="17" t="s">
        <v>8654</v>
      </c>
      <c r="E525" s="17" t="s">
        <v>1516</v>
      </c>
      <c r="F525" s="17" t="s">
        <v>8653</v>
      </c>
      <c r="G525" s="17"/>
      <c r="H525">
        <f>VLOOKUP(B525,ex_all!$B$2:$G$3698,6,FALSE)</f>
        <v>0</v>
      </c>
    </row>
    <row r="526" spans="1:8" ht="12" customHeight="1">
      <c r="A526" s="17" t="s">
        <v>5788</v>
      </c>
      <c r="B526" s="17" t="s">
        <v>8655</v>
      </c>
      <c r="C526" s="17" t="s">
        <v>7253</v>
      </c>
      <c r="D526" s="17" t="s">
        <v>8656</v>
      </c>
      <c r="E526" s="17" t="s">
        <v>1516</v>
      </c>
      <c r="F526" s="17" t="s">
        <v>7253</v>
      </c>
      <c r="G526" s="17"/>
      <c r="H526">
        <f>VLOOKUP(B526,ex_all!$B$2:$G$3698,6,FALSE)</f>
        <v>0</v>
      </c>
    </row>
    <row r="527" spans="1:8" ht="12" customHeight="1">
      <c r="A527" s="17" t="s">
        <v>5788</v>
      </c>
      <c r="B527" s="17" t="s">
        <v>8657</v>
      </c>
      <c r="C527" s="17" t="s">
        <v>8658</v>
      </c>
      <c r="D527" s="17" t="s">
        <v>8659</v>
      </c>
      <c r="E527" s="17" t="s">
        <v>1516</v>
      </c>
      <c r="F527" s="17" t="s">
        <v>8658</v>
      </c>
      <c r="G527" s="17"/>
      <c r="H527">
        <f>VLOOKUP(B527,ex_all!$B$2:$G$3698,6,FALSE)</f>
        <v>0</v>
      </c>
    </row>
    <row r="528" spans="1:8" ht="12" customHeight="1">
      <c r="A528" s="17" t="s">
        <v>5788</v>
      </c>
      <c r="B528" s="17" t="s">
        <v>8660</v>
      </c>
      <c r="C528" s="17" t="s">
        <v>8661</v>
      </c>
      <c r="D528" s="17" t="s">
        <v>8662</v>
      </c>
      <c r="E528" s="17" t="s">
        <v>1516</v>
      </c>
      <c r="F528" s="17" t="s">
        <v>8661</v>
      </c>
      <c r="G528" s="17"/>
      <c r="H528">
        <f>VLOOKUP(B528,ex_all!$B$2:$G$3698,6,FALSE)</f>
        <v>0</v>
      </c>
    </row>
    <row r="529" spans="1:8" ht="12" customHeight="1">
      <c r="A529" s="17" t="s">
        <v>5788</v>
      </c>
      <c r="B529" s="17" t="s">
        <v>8663</v>
      </c>
      <c r="C529" s="17"/>
      <c r="D529" s="20" t="s">
        <v>1922</v>
      </c>
      <c r="E529" s="17" t="s">
        <v>1516</v>
      </c>
      <c r="F529" s="18" t="s">
        <v>1923</v>
      </c>
      <c r="G529" s="17"/>
      <c r="H529">
        <f>VLOOKUP(B529,ex_all!$B$2:$G$3698,6,FALSE)</f>
        <v>0</v>
      </c>
    </row>
    <row r="530" spans="1:8" ht="12" customHeight="1">
      <c r="A530" s="17" t="s">
        <v>5788</v>
      </c>
      <c r="B530" s="17" t="s">
        <v>8664</v>
      </c>
      <c r="C530" s="17" t="s">
        <v>8409</v>
      </c>
      <c r="D530" s="17" t="s">
        <v>8665</v>
      </c>
      <c r="E530" s="17" t="s">
        <v>1516</v>
      </c>
      <c r="F530" s="17" t="s">
        <v>8666</v>
      </c>
      <c r="G530" s="17"/>
      <c r="H530">
        <f>VLOOKUP(B530,ex_all!$B$2:$G$3698,6,FALSE)</f>
        <v>0</v>
      </c>
    </row>
    <row r="531" spans="1:8" ht="12" customHeight="1">
      <c r="A531" s="17" t="s">
        <v>5788</v>
      </c>
      <c r="B531" s="17" t="s">
        <v>8667</v>
      </c>
      <c r="C531" s="17"/>
      <c r="D531" s="20" t="s">
        <v>8668</v>
      </c>
      <c r="E531" s="17" t="s">
        <v>1516</v>
      </c>
      <c r="F531" s="18" t="s">
        <v>8669</v>
      </c>
      <c r="G531" s="19"/>
      <c r="H531">
        <f>VLOOKUP(B531,ex_all!$B$2:$G$3698,6,FALSE)</f>
        <v>0</v>
      </c>
    </row>
    <row r="532" spans="1:8" ht="12" customHeight="1">
      <c r="A532" s="17" t="s">
        <v>5788</v>
      </c>
      <c r="B532" s="17" t="s">
        <v>8670</v>
      </c>
      <c r="C532" s="17" t="s">
        <v>8671</v>
      </c>
      <c r="D532" s="20" t="s">
        <v>8672</v>
      </c>
      <c r="E532" s="17" t="s">
        <v>1516</v>
      </c>
      <c r="F532" s="18" t="s">
        <v>8674</v>
      </c>
      <c r="G532" s="17"/>
      <c r="H532">
        <f>VLOOKUP(B532,ex_all!$B$2:$G$3698,6,FALSE)</f>
        <v>0</v>
      </c>
    </row>
    <row r="533" spans="1:8" ht="12" customHeight="1">
      <c r="A533" s="17" t="s">
        <v>5788</v>
      </c>
      <c r="B533" s="17" t="s">
        <v>8675</v>
      </c>
      <c r="C533" s="17" t="s">
        <v>7147</v>
      </c>
      <c r="D533" s="17" t="s">
        <v>8676</v>
      </c>
      <c r="E533" s="17" t="s">
        <v>1516</v>
      </c>
      <c r="F533" s="18" t="s">
        <v>589</v>
      </c>
      <c r="G533" s="17" t="s">
        <v>5733</v>
      </c>
      <c r="H533" t="str">
        <f>VLOOKUP(B533,ex_all!$B$2:$G$3698,6,FALSE)</f>
        <v>F</v>
      </c>
    </row>
    <row r="534" spans="1:8" ht="12" customHeight="1">
      <c r="A534" s="17" t="s">
        <v>5788</v>
      </c>
      <c r="B534" s="17" t="s">
        <v>8677</v>
      </c>
      <c r="C534" s="17" t="s">
        <v>7142</v>
      </c>
      <c r="D534" s="17" t="s">
        <v>8678</v>
      </c>
      <c r="E534" s="17" t="s">
        <v>1516</v>
      </c>
      <c r="F534" s="18" t="s">
        <v>588</v>
      </c>
      <c r="G534" s="17" t="s">
        <v>5733</v>
      </c>
      <c r="H534" t="str">
        <f>VLOOKUP(B534,ex_all!$B$2:$G$3698,6,FALSE)</f>
        <v>F</v>
      </c>
    </row>
    <row r="535" spans="1:8" ht="12" customHeight="1">
      <c r="A535" s="17" t="s">
        <v>5788</v>
      </c>
      <c r="B535" s="17" t="s">
        <v>8679</v>
      </c>
      <c r="C535" s="17" t="s">
        <v>7137</v>
      </c>
      <c r="D535" s="17" t="s">
        <v>8680</v>
      </c>
      <c r="E535" s="17" t="s">
        <v>1516</v>
      </c>
      <c r="F535" s="18" t="s">
        <v>590</v>
      </c>
      <c r="G535" s="17" t="s">
        <v>5733</v>
      </c>
      <c r="H535" t="str">
        <f>VLOOKUP(B535,ex_all!$B$2:$G$3698,6,FALSE)</f>
        <v>F</v>
      </c>
    </row>
    <row r="536" spans="1:8" ht="12" customHeight="1">
      <c r="A536" s="17" t="s">
        <v>5788</v>
      </c>
      <c r="B536" s="17" t="s">
        <v>8681</v>
      </c>
      <c r="C536" s="17" t="s">
        <v>7134</v>
      </c>
      <c r="D536" s="17" t="s">
        <v>8682</v>
      </c>
      <c r="E536" s="17" t="s">
        <v>1516</v>
      </c>
      <c r="F536" s="18" t="s">
        <v>591</v>
      </c>
      <c r="G536" s="17" t="s">
        <v>5733</v>
      </c>
      <c r="H536" t="str">
        <f>VLOOKUP(B536,ex_all!$B$2:$G$3698,6,FALSE)</f>
        <v>F</v>
      </c>
    </row>
    <row r="537" spans="1:8" ht="12" customHeight="1">
      <c r="A537" s="17" t="s">
        <v>5788</v>
      </c>
      <c r="B537" s="17" t="s">
        <v>8683</v>
      </c>
      <c r="C537" s="17" t="s">
        <v>8684</v>
      </c>
      <c r="D537" s="20" t="s">
        <v>8685</v>
      </c>
      <c r="E537" s="17" t="s">
        <v>1516</v>
      </c>
      <c r="F537" s="18" t="s">
        <v>592</v>
      </c>
      <c r="G537" s="17" t="s">
        <v>5733</v>
      </c>
      <c r="H537" t="str">
        <f>VLOOKUP(B537,ex_all!$B$2:$G$3698,6,FALSE)</f>
        <v>F</v>
      </c>
    </row>
    <row r="538" spans="1:8" ht="12" customHeight="1">
      <c r="A538" s="17" t="s">
        <v>5788</v>
      </c>
      <c r="B538" s="17" t="s">
        <v>8686</v>
      </c>
      <c r="C538" s="17" t="s">
        <v>8687</v>
      </c>
      <c r="D538" s="20" t="s">
        <v>8688</v>
      </c>
      <c r="E538" s="17" t="s">
        <v>1516</v>
      </c>
      <c r="F538" s="18" t="s">
        <v>8689</v>
      </c>
      <c r="G538" s="17" t="s">
        <v>5733</v>
      </c>
      <c r="H538" t="str">
        <f>VLOOKUP(B538,ex_all!$B$2:$G$3698,6,FALSE)</f>
        <v>F</v>
      </c>
    </row>
    <row r="539" spans="1:8" ht="12" customHeight="1">
      <c r="A539" s="17" t="s">
        <v>5788</v>
      </c>
      <c r="B539" s="17" t="s">
        <v>8690</v>
      </c>
      <c r="C539" s="17" t="s">
        <v>8691</v>
      </c>
      <c r="D539" s="17" t="s">
        <v>8692</v>
      </c>
      <c r="E539" s="17" t="s">
        <v>1516</v>
      </c>
      <c r="F539" s="18" t="s">
        <v>8693</v>
      </c>
      <c r="G539" s="17" t="s">
        <v>5733</v>
      </c>
      <c r="H539" t="str">
        <f>VLOOKUP(B539,ex_all!$B$2:$G$3698,6,FALSE)</f>
        <v>F</v>
      </c>
    </row>
    <row r="540" spans="1:8" ht="12" customHeight="1">
      <c r="A540" s="17" t="s">
        <v>5788</v>
      </c>
      <c r="B540" s="17" t="s">
        <v>8694</v>
      </c>
      <c r="C540" s="17" t="s">
        <v>8695</v>
      </c>
      <c r="D540" s="17" t="s">
        <v>8696</v>
      </c>
      <c r="E540" s="17" t="s">
        <v>1516</v>
      </c>
      <c r="F540" s="18" t="s">
        <v>7140</v>
      </c>
      <c r="G540" s="17" t="s">
        <v>5733</v>
      </c>
      <c r="H540" t="str">
        <f>VLOOKUP(B540,ex_all!$B$2:$G$3698,6,FALSE)</f>
        <v>F</v>
      </c>
    </row>
    <row r="541" spans="1:8" ht="12" customHeight="1">
      <c r="A541" s="17" t="s">
        <v>5788</v>
      </c>
      <c r="B541" s="17" t="s">
        <v>8697</v>
      </c>
      <c r="C541" s="17" t="s">
        <v>8698</v>
      </c>
      <c r="D541" s="17" t="s">
        <v>8699</v>
      </c>
      <c r="E541" s="17" t="s">
        <v>1516</v>
      </c>
      <c r="F541" s="18" t="s">
        <v>7145</v>
      </c>
      <c r="G541" s="17" t="s">
        <v>5733</v>
      </c>
      <c r="H541" t="str">
        <f>VLOOKUP(B541,ex_all!$B$2:$G$3698,6,FALSE)</f>
        <v>F</v>
      </c>
    </row>
    <row r="542" spans="1:8" ht="12" customHeight="1">
      <c r="A542" s="17" t="s">
        <v>5788</v>
      </c>
      <c r="B542" s="17" t="s">
        <v>8700</v>
      </c>
      <c r="C542" s="17" t="s">
        <v>8701</v>
      </c>
      <c r="D542" s="17" t="s">
        <v>8702</v>
      </c>
      <c r="E542" s="17" t="s">
        <v>1516</v>
      </c>
      <c r="F542" s="18" t="s">
        <v>8703</v>
      </c>
      <c r="G542" s="17" t="s">
        <v>5733</v>
      </c>
      <c r="H542" t="str">
        <f>VLOOKUP(B542,ex_all!$B$2:$G$3698,6,FALSE)</f>
        <v>F</v>
      </c>
    </row>
    <row r="543" spans="1:8" ht="12" customHeight="1">
      <c r="A543" s="17" t="s">
        <v>5788</v>
      </c>
      <c r="B543" s="17" t="s">
        <v>8704</v>
      </c>
      <c r="C543" s="17" t="s">
        <v>8705</v>
      </c>
      <c r="D543" s="17" t="s">
        <v>8706</v>
      </c>
      <c r="E543" s="17" t="s">
        <v>1516</v>
      </c>
      <c r="F543" s="18" t="s">
        <v>8707</v>
      </c>
      <c r="G543" s="17" t="s">
        <v>5733</v>
      </c>
      <c r="H543" t="str">
        <f>VLOOKUP(B543,ex_all!$B$2:$G$3698,6,FALSE)</f>
        <v>F</v>
      </c>
    </row>
    <row r="544" spans="1:8" ht="12" customHeight="1">
      <c r="A544" s="17" t="s">
        <v>5788</v>
      </c>
      <c r="B544" s="17" t="s">
        <v>8708</v>
      </c>
      <c r="C544" s="17" t="s">
        <v>8709</v>
      </c>
      <c r="D544" s="17" t="s">
        <v>8710</v>
      </c>
      <c r="E544" s="17" t="s">
        <v>1516</v>
      </c>
      <c r="F544" s="18" t="s">
        <v>8711</v>
      </c>
      <c r="G544" s="17" t="s">
        <v>5733</v>
      </c>
      <c r="H544" t="str">
        <f>VLOOKUP(B544,ex_all!$B$2:$G$3698,6,FALSE)</f>
        <v>F</v>
      </c>
    </row>
    <row r="545" spans="1:8" ht="12" customHeight="1">
      <c r="A545" s="17" t="s">
        <v>5788</v>
      </c>
      <c r="B545" s="17" t="s">
        <v>8712</v>
      </c>
      <c r="C545" s="17" t="s">
        <v>1651</v>
      </c>
      <c r="D545" s="17" t="s">
        <v>1652</v>
      </c>
      <c r="E545" s="17" t="s">
        <v>1516</v>
      </c>
      <c r="F545" s="18" t="s">
        <v>1653</v>
      </c>
      <c r="G545" s="19"/>
      <c r="H545">
        <f>VLOOKUP(B545,ex_all!$B$2:$G$3698,6,FALSE)</f>
        <v>0</v>
      </c>
    </row>
    <row r="546" spans="1:8" ht="12" customHeight="1">
      <c r="A546" s="17" t="s">
        <v>5788</v>
      </c>
      <c r="B546" s="17" t="s">
        <v>8713</v>
      </c>
      <c r="C546" s="17" t="s">
        <v>8714</v>
      </c>
      <c r="D546" s="17" t="s">
        <v>8715</v>
      </c>
      <c r="E546" s="17" t="s">
        <v>1516</v>
      </c>
      <c r="F546" s="18" t="s">
        <v>8716</v>
      </c>
      <c r="G546" s="19"/>
      <c r="H546">
        <f>VLOOKUP(B546,ex_all!$B$2:$G$3698,6,FALSE)</f>
        <v>0</v>
      </c>
    </row>
    <row r="547" spans="1:8" ht="12" customHeight="1">
      <c r="A547" s="17" t="s">
        <v>5788</v>
      </c>
      <c r="B547" s="17" t="s">
        <v>8717</v>
      </c>
      <c r="C547" s="17" t="s">
        <v>8714</v>
      </c>
      <c r="D547" s="17" t="s">
        <v>8715</v>
      </c>
      <c r="E547" s="17" t="s">
        <v>1516</v>
      </c>
      <c r="F547" s="18" t="s">
        <v>8716</v>
      </c>
      <c r="G547" s="19"/>
      <c r="H547">
        <f>VLOOKUP(B547,ex_all!$B$2:$G$3698,6,FALSE)</f>
        <v>0</v>
      </c>
    </row>
    <row r="548" spans="1:8" ht="12" customHeight="1">
      <c r="A548" s="17" t="s">
        <v>5788</v>
      </c>
      <c r="B548" s="17" t="s">
        <v>8718</v>
      </c>
      <c r="C548" s="17" t="s">
        <v>8714</v>
      </c>
      <c r="D548" s="17" t="s">
        <v>8715</v>
      </c>
      <c r="E548" s="17" t="s">
        <v>1516</v>
      </c>
      <c r="F548" s="18" t="s">
        <v>8716</v>
      </c>
      <c r="G548" s="19"/>
      <c r="H548">
        <f>VLOOKUP(B548,ex_all!$B$2:$G$3698,6,FALSE)</f>
        <v>0</v>
      </c>
    </row>
    <row r="549" spans="1:8" ht="12" customHeight="1">
      <c r="A549" s="17" t="s">
        <v>5788</v>
      </c>
      <c r="B549" s="17" t="s">
        <v>8719</v>
      </c>
      <c r="C549" s="17" t="s">
        <v>2521</v>
      </c>
      <c r="D549" s="20" t="s">
        <v>8720</v>
      </c>
      <c r="E549" s="17" t="s">
        <v>1516</v>
      </c>
      <c r="F549" s="17" t="s">
        <v>8716</v>
      </c>
      <c r="G549" s="17"/>
      <c r="H549">
        <f>VLOOKUP(B549,ex_all!$B$2:$G$3698,6,FALSE)</f>
        <v>0</v>
      </c>
    </row>
    <row r="550" spans="1:8" ht="12" customHeight="1">
      <c r="A550" s="17" t="s">
        <v>5788</v>
      </c>
      <c r="B550" s="17" t="s">
        <v>8721</v>
      </c>
      <c r="C550" s="17" t="s">
        <v>4296</v>
      </c>
      <c r="D550" s="17" t="s">
        <v>8722</v>
      </c>
      <c r="E550" s="17" t="s">
        <v>1516</v>
      </c>
      <c r="F550" s="17" t="s">
        <v>4296</v>
      </c>
      <c r="G550" s="17"/>
      <c r="H550">
        <f>VLOOKUP(B550,ex_all!$B$2:$G$3698,6,FALSE)</f>
        <v>0</v>
      </c>
    </row>
    <row r="551" spans="1:8" ht="12" customHeight="1">
      <c r="A551" s="17" t="s">
        <v>5788</v>
      </c>
      <c r="B551" s="17" t="s">
        <v>8723</v>
      </c>
      <c r="C551" s="17" t="s">
        <v>8724</v>
      </c>
      <c r="D551" s="17" t="s">
        <v>8725</v>
      </c>
      <c r="E551" s="17" t="s">
        <v>1516</v>
      </c>
      <c r="F551" s="18" t="s">
        <v>8726</v>
      </c>
      <c r="G551" s="19"/>
      <c r="H551">
        <f>VLOOKUP(B551,ex_all!$B$2:$G$3698,6,FALSE)</f>
        <v>0</v>
      </c>
    </row>
    <row r="552" spans="1:8" ht="12" customHeight="1">
      <c r="A552" s="17" t="s">
        <v>5788</v>
      </c>
      <c r="B552" s="17" t="s">
        <v>8727</v>
      </c>
      <c r="C552" s="17" t="s">
        <v>8728</v>
      </c>
      <c r="D552" s="17" t="s">
        <v>8729</v>
      </c>
      <c r="E552" s="17" t="s">
        <v>1516</v>
      </c>
      <c r="F552" s="18" t="s">
        <v>8730</v>
      </c>
      <c r="G552" s="19"/>
      <c r="H552">
        <f>VLOOKUP(B552,ex_all!$B$2:$G$3698,6,FALSE)</f>
        <v>0</v>
      </c>
    </row>
    <row r="553" spans="1:8" ht="12" customHeight="1">
      <c r="A553" s="17" t="s">
        <v>5788</v>
      </c>
      <c r="B553" s="17" t="s">
        <v>8731</v>
      </c>
      <c r="C553" s="17" t="s">
        <v>8732</v>
      </c>
      <c r="D553" s="17" t="s">
        <v>8733</v>
      </c>
      <c r="E553" s="17" t="s">
        <v>1516</v>
      </c>
      <c r="F553" s="18" t="s">
        <v>3371</v>
      </c>
      <c r="G553" s="19"/>
      <c r="H553">
        <f>VLOOKUP(B553,ex_all!$B$2:$G$3698,6,FALSE)</f>
        <v>0</v>
      </c>
    </row>
    <row r="554" spans="1:8" ht="12" customHeight="1">
      <c r="A554" s="17" t="s">
        <v>5788</v>
      </c>
      <c r="B554" s="17" t="s">
        <v>8734</v>
      </c>
      <c r="C554" s="17" t="s">
        <v>8735</v>
      </c>
      <c r="D554" s="17" t="s">
        <v>8736</v>
      </c>
      <c r="E554" s="17" t="s">
        <v>1516</v>
      </c>
      <c r="F554" s="18" t="s">
        <v>8737</v>
      </c>
      <c r="G554" s="19"/>
      <c r="H554">
        <f>VLOOKUP(B554,ex_all!$B$2:$G$3698,6,FALSE)</f>
        <v>0</v>
      </c>
    </row>
    <row r="555" spans="1:8" ht="12" customHeight="1">
      <c r="A555" s="17" t="s">
        <v>5788</v>
      </c>
      <c r="B555" s="17" t="s">
        <v>8738</v>
      </c>
      <c r="C555" s="17" t="s">
        <v>8739</v>
      </c>
      <c r="D555" s="17" t="s">
        <v>8740</v>
      </c>
      <c r="E555" s="17" t="s">
        <v>1516</v>
      </c>
      <c r="F555" s="18" t="s">
        <v>3152</v>
      </c>
      <c r="G555" s="19"/>
      <c r="H555">
        <f>VLOOKUP(B555,ex_all!$B$2:$G$3698,6,FALSE)</f>
        <v>0</v>
      </c>
    </row>
    <row r="556" spans="1:8" ht="12" customHeight="1">
      <c r="A556" s="17" t="s">
        <v>5788</v>
      </c>
      <c r="B556" s="17" t="s">
        <v>8741</v>
      </c>
      <c r="C556" s="17" t="s">
        <v>8742</v>
      </c>
      <c r="D556" s="17" t="s">
        <v>8743</v>
      </c>
      <c r="E556" s="17" t="s">
        <v>1516</v>
      </c>
      <c r="F556" s="18" t="s">
        <v>8744</v>
      </c>
      <c r="G556" s="19"/>
      <c r="H556">
        <f>VLOOKUP(B556,ex_all!$B$2:$G$3698,6,FALSE)</f>
        <v>0</v>
      </c>
    </row>
    <row r="557" spans="1:8" ht="12" customHeight="1">
      <c r="A557" s="17" t="s">
        <v>5788</v>
      </c>
      <c r="B557" s="17" t="s">
        <v>8745</v>
      </c>
      <c r="C557" s="17"/>
      <c r="D557" s="20" t="s">
        <v>8746</v>
      </c>
      <c r="E557" s="17" t="s">
        <v>1516</v>
      </c>
      <c r="F557" s="18" t="s">
        <v>8748</v>
      </c>
      <c r="G557" s="17"/>
      <c r="H557">
        <f>VLOOKUP(B557,ex_all!$B$2:$G$3698,6,FALSE)</f>
        <v>0</v>
      </c>
    </row>
    <row r="558" spans="1:8" ht="12" customHeight="1">
      <c r="A558" s="17" t="s">
        <v>5788</v>
      </c>
      <c r="B558" s="17" t="s">
        <v>8749</v>
      </c>
      <c r="C558" s="17" t="s">
        <v>1637</v>
      </c>
      <c r="D558" s="20" t="s">
        <v>8750</v>
      </c>
      <c r="E558" s="17" t="s">
        <v>1516</v>
      </c>
      <c r="F558" s="17" t="s">
        <v>8751</v>
      </c>
      <c r="G558" s="17"/>
      <c r="H558">
        <f>VLOOKUP(B558,ex_all!$B$2:$G$3698,6,FALSE)</f>
        <v>0</v>
      </c>
    </row>
    <row r="559" spans="1:8" ht="12" customHeight="1">
      <c r="A559" s="17" t="s">
        <v>5788</v>
      </c>
      <c r="B559" s="17" t="s">
        <v>8752</v>
      </c>
      <c r="C559" s="17" t="s">
        <v>7666</v>
      </c>
      <c r="D559" s="20" t="s">
        <v>8750</v>
      </c>
      <c r="E559" s="17" t="s">
        <v>1516</v>
      </c>
      <c r="F559" s="17" t="s">
        <v>8751</v>
      </c>
      <c r="G559" s="17"/>
      <c r="H559">
        <f>VLOOKUP(B559,ex_all!$B$2:$G$3698,6,FALSE)</f>
        <v>0</v>
      </c>
    </row>
    <row r="560" spans="1:8" ht="12" customHeight="1">
      <c r="A560" s="17" t="s">
        <v>5788</v>
      </c>
      <c r="B560" s="17" t="s">
        <v>8753</v>
      </c>
      <c r="C560" s="17" t="s">
        <v>7666</v>
      </c>
      <c r="D560" s="20" t="s">
        <v>8750</v>
      </c>
      <c r="E560" s="17" t="s">
        <v>1516</v>
      </c>
      <c r="F560" s="17" t="s">
        <v>8751</v>
      </c>
      <c r="G560" s="17"/>
      <c r="H560">
        <f>VLOOKUP(B560,ex_all!$B$2:$G$3698,6,FALSE)</f>
        <v>0</v>
      </c>
    </row>
    <row r="561" spans="1:8" ht="12" customHeight="1">
      <c r="A561" s="17" t="s">
        <v>5788</v>
      </c>
      <c r="B561" s="17" t="s">
        <v>8754</v>
      </c>
      <c r="C561" s="17" t="s">
        <v>8755</v>
      </c>
      <c r="D561" s="20" t="s">
        <v>8750</v>
      </c>
      <c r="E561" s="17" t="s">
        <v>1516</v>
      </c>
      <c r="F561" s="17" t="s">
        <v>8751</v>
      </c>
      <c r="G561" s="17"/>
      <c r="H561">
        <f>VLOOKUP(B561,ex_all!$B$2:$G$3698,6,FALSE)</f>
        <v>0</v>
      </c>
    </row>
    <row r="562" spans="1:8" ht="12" customHeight="1">
      <c r="A562" s="17" t="s">
        <v>5788</v>
      </c>
      <c r="B562" s="17" t="s">
        <v>8756</v>
      </c>
      <c r="C562" s="17" t="s">
        <v>1641</v>
      </c>
      <c r="D562" s="20" t="s">
        <v>1903</v>
      </c>
      <c r="E562" s="17" t="s">
        <v>1516</v>
      </c>
      <c r="F562" s="17" t="s">
        <v>1904</v>
      </c>
      <c r="G562" s="17"/>
      <c r="H562">
        <f>VLOOKUP(B562,ex_all!$B$2:$G$3698,6,FALSE)</f>
        <v>0</v>
      </c>
    </row>
    <row r="563" spans="1:8" ht="12" customHeight="1">
      <c r="A563" s="17" t="s">
        <v>5788</v>
      </c>
      <c r="B563" s="17" t="s">
        <v>8757</v>
      </c>
      <c r="C563" s="17" t="s">
        <v>8758</v>
      </c>
      <c r="D563" s="20" t="s">
        <v>1903</v>
      </c>
      <c r="E563" s="17" t="s">
        <v>1516</v>
      </c>
      <c r="F563" s="17" t="s">
        <v>1904</v>
      </c>
      <c r="G563" s="17"/>
      <c r="H563">
        <f>VLOOKUP(B563,ex_all!$B$2:$G$3698,6,FALSE)</f>
        <v>0</v>
      </c>
    </row>
    <row r="564" spans="1:8" ht="12" customHeight="1">
      <c r="A564" s="17" t="s">
        <v>5788</v>
      </c>
      <c r="B564" s="17" t="s">
        <v>8759</v>
      </c>
      <c r="C564" s="17" t="s">
        <v>3340</v>
      </c>
      <c r="D564" s="17" t="s">
        <v>3341</v>
      </c>
      <c r="E564" s="17" t="s">
        <v>1516</v>
      </c>
      <c r="F564" s="18" t="s">
        <v>3342</v>
      </c>
      <c r="G564" s="19"/>
      <c r="H564">
        <f>VLOOKUP(B564,ex_all!$B$2:$G$3698,6,FALSE)</f>
        <v>0</v>
      </c>
    </row>
    <row r="565" spans="1:8" ht="12" customHeight="1">
      <c r="A565" s="17" t="s">
        <v>5788</v>
      </c>
      <c r="B565" s="17" t="s">
        <v>8760</v>
      </c>
      <c r="C565" s="17" t="s">
        <v>2848</v>
      </c>
      <c r="D565" s="17" t="s">
        <v>8761</v>
      </c>
      <c r="E565" s="17" t="s">
        <v>1516</v>
      </c>
      <c r="F565" s="17" t="s">
        <v>2848</v>
      </c>
      <c r="G565" s="17" t="s">
        <v>5733</v>
      </c>
      <c r="H565" t="str">
        <f>VLOOKUP(B565,ex_all!$B$2:$G$3698,6,FALSE)</f>
        <v>F</v>
      </c>
    </row>
    <row r="566" spans="1:8" ht="12" customHeight="1">
      <c r="A566" s="17" t="s">
        <v>5788</v>
      </c>
      <c r="B566" s="17" t="s">
        <v>8762</v>
      </c>
      <c r="C566" s="17" t="s">
        <v>2521</v>
      </c>
      <c r="D566" s="17" t="s">
        <v>5175</v>
      </c>
      <c r="E566" s="17" t="s">
        <v>1516</v>
      </c>
      <c r="F566" s="17" t="s">
        <v>2521</v>
      </c>
      <c r="G566" s="17"/>
      <c r="H566">
        <f>VLOOKUP(B566,ex_all!$B$2:$G$3698,6,FALSE)</f>
        <v>0</v>
      </c>
    </row>
    <row r="567" spans="1:8" ht="12" customHeight="1">
      <c r="A567" s="17" t="s">
        <v>5788</v>
      </c>
      <c r="B567" s="17" t="s">
        <v>8763</v>
      </c>
      <c r="C567" s="17" t="s">
        <v>8360</v>
      </c>
      <c r="D567" s="17" t="s">
        <v>8764</v>
      </c>
      <c r="E567" s="17" t="s">
        <v>1516</v>
      </c>
      <c r="F567" s="18" t="s">
        <v>2521</v>
      </c>
      <c r="G567" s="19"/>
      <c r="H567">
        <f>VLOOKUP(B567,ex_all!$B$2:$G$3698,6,FALSE)</f>
        <v>0</v>
      </c>
    </row>
    <row r="568" spans="1:8" ht="12" customHeight="1">
      <c r="A568" s="17" t="s">
        <v>5788</v>
      </c>
      <c r="B568" s="17" t="s">
        <v>8765</v>
      </c>
      <c r="C568" s="17" t="s">
        <v>8182</v>
      </c>
      <c r="D568" s="17" t="s">
        <v>8766</v>
      </c>
      <c r="E568" s="17" t="s">
        <v>1516</v>
      </c>
      <c r="F568" s="18" t="s">
        <v>2521</v>
      </c>
      <c r="G568" s="19"/>
      <c r="H568">
        <f>VLOOKUP(B568,ex_all!$B$2:$G$3698,6,FALSE)</f>
        <v>0</v>
      </c>
    </row>
    <row r="569" spans="1:8" ht="12" customHeight="1">
      <c r="A569" s="17" t="s">
        <v>5788</v>
      </c>
      <c r="B569" s="17" t="s">
        <v>8767</v>
      </c>
      <c r="C569" s="17" t="s">
        <v>8182</v>
      </c>
      <c r="D569" s="17" t="s">
        <v>8766</v>
      </c>
      <c r="E569" s="17" t="s">
        <v>1516</v>
      </c>
      <c r="F569" s="18" t="s">
        <v>2521</v>
      </c>
      <c r="G569" s="19"/>
      <c r="H569">
        <f>VLOOKUP(B569,ex_all!$B$2:$G$3698,6,FALSE)</f>
        <v>0</v>
      </c>
    </row>
    <row r="570" spans="1:8" ht="12" customHeight="1">
      <c r="A570" s="17" t="s">
        <v>5788</v>
      </c>
      <c r="B570" s="17" t="s">
        <v>8768</v>
      </c>
      <c r="C570" s="17" t="s">
        <v>15</v>
      </c>
      <c r="D570" s="20" t="s">
        <v>8769</v>
      </c>
      <c r="E570" s="17" t="s">
        <v>1516</v>
      </c>
      <c r="F570" s="17" t="s">
        <v>2521</v>
      </c>
      <c r="G570" s="17"/>
      <c r="H570">
        <f>VLOOKUP(B570,ex_all!$B$2:$G$3698,6,FALSE)</f>
        <v>0</v>
      </c>
    </row>
    <row r="571" spans="1:8" ht="12" customHeight="1">
      <c r="A571" s="17" t="s">
        <v>5788</v>
      </c>
      <c r="B571" s="17" t="s">
        <v>8770</v>
      </c>
      <c r="C571" s="17" t="s">
        <v>8771</v>
      </c>
      <c r="D571" s="20" t="s">
        <v>8769</v>
      </c>
      <c r="E571" s="17" t="s">
        <v>1516</v>
      </c>
      <c r="F571" s="17" t="s">
        <v>2521</v>
      </c>
      <c r="G571" s="17"/>
      <c r="H571">
        <f>VLOOKUP(B571,ex_all!$B$2:$G$3698,6,FALSE)</f>
        <v>0</v>
      </c>
    </row>
    <row r="572" spans="1:8" ht="12" customHeight="1">
      <c r="A572" s="17" t="s">
        <v>5788</v>
      </c>
      <c r="B572" s="17" t="s">
        <v>8772</v>
      </c>
      <c r="C572" s="17" t="s">
        <v>8360</v>
      </c>
      <c r="D572" s="20" t="s">
        <v>8769</v>
      </c>
      <c r="E572" s="17" t="s">
        <v>1516</v>
      </c>
      <c r="F572" s="17" t="s">
        <v>2521</v>
      </c>
      <c r="G572" s="17"/>
      <c r="H572">
        <f>VLOOKUP(B572,ex_all!$B$2:$G$3698,6,FALSE)</f>
        <v>0</v>
      </c>
    </row>
    <row r="573" spans="1:8" ht="12" customHeight="1">
      <c r="A573" s="17" t="s">
        <v>5788</v>
      </c>
      <c r="B573" s="17" t="s">
        <v>8773</v>
      </c>
      <c r="C573" s="17" t="s">
        <v>3320</v>
      </c>
      <c r="D573" s="20" t="s">
        <v>8769</v>
      </c>
      <c r="E573" s="17" t="s">
        <v>1516</v>
      </c>
      <c r="F573" s="17" t="s">
        <v>2521</v>
      </c>
      <c r="G573" s="17"/>
      <c r="H573">
        <f>VLOOKUP(B573,ex_all!$B$2:$G$3698,6,FALSE)</f>
        <v>0</v>
      </c>
    </row>
    <row r="574" spans="1:8" ht="12" customHeight="1">
      <c r="A574" s="17" t="s">
        <v>5788</v>
      </c>
      <c r="B574" s="17" t="s">
        <v>8774</v>
      </c>
      <c r="C574" s="17" t="s">
        <v>3320</v>
      </c>
      <c r="D574" s="20" t="s">
        <v>8769</v>
      </c>
      <c r="E574" s="17" t="s">
        <v>1516</v>
      </c>
      <c r="F574" s="17" t="s">
        <v>2521</v>
      </c>
      <c r="G574" s="17"/>
      <c r="H574">
        <f>VLOOKUP(B574,ex_all!$B$2:$G$3698,6,FALSE)</f>
        <v>0</v>
      </c>
    </row>
    <row r="575" spans="1:8" ht="12" customHeight="1">
      <c r="A575" s="17" t="s">
        <v>5788</v>
      </c>
      <c r="B575" s="17" t="s">
        <v>8775</v>
      </c>
      <c r="C575" s="17" t="s">
        <v>7608</v>
      </c>
      <c r="D575" s="20" t="s">
        <v>8769</v>
      </c>
      <c r="E575" s="17" t="s">
        <v>1516</v>
      </c>
      <c r="F575" s="17" t="s">
        <v>2521</v>
      </c>
      <c r="G575" s="17"/>
      <c r="H575">
        <f>VLOOKUP(B575,ex_all!$B$2:$G$3698,6,FALSE)</f>
        <v>0</v>
      </c>
    </row>
    <row r="576" spans="1:8" ht="12" customHeight="1">
      <c r="A576" s="17" t="s">
        <v>5788</v>
      </c>
      <c r="B576" s="17" t="s">
        <v>8776</v>
      </c>
      <c r="C576" s="17" t="s">
        <v>3421</v>
      </c>
      <c r="D576" s="20" t="s">
        <v>8769</v>
      </c>
      <c r="E576" s="17" t="s">
        <v>1516</v>
      </c>
      <c r="F576" s="17" t="s">
        <v>2521</v>
      </c>
      <c r="G576" s="17"/>
      <c r="H576">
        <f>VLOOKUP(B576,ex_all!$B$2:$G$3698,6,FALSE)</f>
        <v>0</v>
      </c>
    </row>
    <row r="577" spans="1:8" ht="12" customHeight="1">
      <c r="A577" s="17" t="s">
        <v>5788</v>
      </c>
      <c r="B577" s="17" t="s">
        <v>8777</v>
      </c>
      <c r="C577" s="17" t="s">
        <v>7126</v>
      </c>
      <c r="D577" s="20" t="s">
        <v>8769</v>
      </c>
      <c r="E577" s="17" t="s">
        <v>1516</v>
      </c>
      <c r="F577" s="17" t="s">
        <v>2521</v>
      </c>
      <c r="G577" s="17"/>
      <c r="H577">
        <f>VLOOKUP(B577,ex_all!$B$2:$G$3698,6,FALSE)</f>
        <v>0</v>
      </c>
    </row>
    <row r="578" spans="1:8" ht="12" customHeight="1">
      <c r="A578" s="17" t="s">
        <v>5788</v>
      </c>
      <c r="B578" s="17" t="s">
        <v>8778</v>
      </c>
      <c r="C578" s="17" t="s">
        <v>3320</v>
      </c>
      <c r="D578" s="20" t="s">
        <v>8769</v>
      </c>
      <c r="E578" s="17" t="s">
        <v>1516</v>
      </c>
      <c r="F578" s="17" t="s">
        <v>2521</v>
      </c>
      <c r="G578" s="17"/>
      <c r="H578">
        <f>VLOOKUP(B578,ex_all!$B$2:$G$3698,6,FALSE)</f>
        <v>0</v>
      </c>
    </row>
    <row r="579" spans="1:8" ht="12" customHeight="1">
      <c r="A579" s="17" t="s">
        <v>5788</v>
      </c>
      <c r="B579" s="17" t="s">
        <v>8779</v>
      </c>
      <c r="C579" s="17" t="s">
        <v>15</v>
      </c>
      <c r="D579" s="20" t="s">
        <v>8769</v>
      </c>
      <c r="E579" s="17" t="s">
        <v>1516</v>
      </c>
      <c r="F579" s="17" t="s">
        <v>2521</v>
      </c>
      <c r="G579" s="17"/>
      <c r="H579">
        <f>VLOOKUP(B579,ex_all!$B$2:$G$3698,6,FALSE)</f>
        <v>0</v>
      </c>
    </row>
    <row r="580" spans="1:8" ht="12" customHeight="1">
      <c r="A580" s="17" t="s">
        <v>5788</v>
      </c>
      <c r="B580" s="17" t="s">
        <v>8780</v>
      </c>
      <c r="C580" s="17" t="s">
        <v>8781</v>
      </c>
      <c r="D580" s="20" t="s">
        <v>8769</v>
      </c>
      <c r="E580" s="17" t="s">
        <v>1516</v>
      </c>
      <c r="F580" s="17" t="s">
        <v>2521</v>
      </c>
      <c r="G580" s="17"/>
      <c r="H580">
        <f>VLOOKUP(B580,ex_all!$B$2:$G$3698,6,FALSE)</f>
        <v>0</v>
      </c>
    </row>
    <row r="581" spans="1:8" ht="12" customHeight="1">
      <c r="A581" s="17" t="s">
        <v>5788</v>
      </c>
      <c r="B581" s="17" t="s">
        <v>8782</v>
      </c>
      <c r="C581" s="17" t="s">
        <v>8783</v>
      </c>
      <c r="D581" s="20" t="s">
        <v>8769</v>
      </c>
      <c r="E581" s="17" t="s">
        <v>1516</v>
      </c>
      <c r="F581" s="17" t="s">
        <v>2521</v>
      </c>
      <c r="G581" s="17"/>
      <c r="H581">
        <f>VLOOKUP(B581,ex_all!$B$2:$G$3698,6,FALSE)</f>
        <v>0</v>
      </c>
    </row>
    <row r="582" spans="1:8" ht="12" customHeight="1">
      <c r="A582" s="17" t="s">
        <v>5788</v>
      </c>
      <c r="B582" s="17" t="s">
        <v>8784</v>
      </c>
      <c r="C582" s="17" t="s">
        <v>8783</v>
      </c>
      <c r="D582" s="20" t="s">
        <v>8769</v>
      </c>
      <c r="E582" s="17" t="s">
        <v>1516</v>
      </c>
      <c r="F582" s="17" t="s">
        <v>2521</v>
      </c>
      <c r="G582" s="17"/>
      <c r="H582">
        <f>VLOOKUP(B582,ex_all!$B$2:$G$3698,6,FALSE)</f>
        <v>0</v>
      </c>
    </row>
    <row r="583" spans="1:8" ht="12" customHeight="1">
      <c r="A583" s="17" t="s">
        <v>5788</v>
      </c>
      <c r="B583" s="17" t="s">
        <v>8785</v>
      </c>
      <c r="C583" s="17" t="s">
        <v>8786</v>
      </c>
      <c r="D583" s="20" t="s">
        <v>8769</v>
      </c>
      <c r="E583" s="17" t="s">
        <v>1516</v>
      </c>
      <c r="F583" s="17" t="s">
        <v>2521</v>
      </c>
      <c r="G583" s="17"/>
      <c r="H583">
        <f>VLOOKUP(B583,ex_all!$B$2:$G$3698,6,FALSE)</f>
        <v>0</v>
      </c>
    </row>
    <row r="584" spans="1:8" ht="12" customHeight="1">
      <c r="A584" s="17" t="s">
        <v>5788</v>
      </c>
      <c r="B584" s="17" t="s">
        <v>8787</v>
      </c>
      <c r="C584" s="17" t="s">
        <v>8781</v>
      </c>
      <c r="D584" s="20" t="s">
        <v>8769</v>
      </c>
      <c r="E584" s="17" t="s">
        <v>1516</v>
      </c>
      <c r="F584" s="17" t="s">
        <v>2521</v>
      </c>
      <c r="G584" s="17"/>
      <c r="H584">
        <f>VLOOKUP(B584,ex_all!$B$2:$G$3698,6,FALSE)</f>
        <v>0</v>
      </c>
    </row>
    <row r="585" spans="1:8" ht="12" customHeight="1">
      <c r="A585" s="17" t="s">
        <v>5788</v>
      </c>
      <c r="B585" s="17" t="s">
        <v>8788</v>
      </c>
      <c r="C585" s="17" t="s">
        <v>8789</v>
      </c>
      <c r="D585" s="17" t="s">
        <v>8790</v>
      </c>
      <c r="E585" s="17" t="s">
        <v>1516</v>
      </c>
      <c r="F585" s="17" t="s">
        <v>8789</v>
      </c>
      <c r="G585" s="17"/>
      <c r="H585">
        <f>VLOOKUP(B585,ex_all!$B$2:$G$3698,6,FALSE)</f>
        <v>0</v>
      </c>
    </row>
    <row r="586" spans="1:8" ht="12" customHeight="1">
      <c r="A586" s="17" t="s">
        <v>5788</v>
      </c>
      <c r="B586" s="17" t="s">
        <v>8791</v>
      </c>
      <c r="C586" s="17" t="s">
        <v>1890</v>
      </c>
      <c r="D586" s="17" t="s">
        <v>4055</v>
      </c>
      <c r="E586" s="17" t="s">
        <v>1516</v>
      </c>
      <c r="F586" s="18" t="s">
        <v>4056</v>
      </c>
      <c r="G586" s="23" t="s">
        <v>5733</v>
      </c>
      <c r="H586" t="str">
        <f>VLOOKUP(B586,ex_all!$B$2:$G$3698,6,FALSE)</f>
        <v>F</v>
      </c>
    </row>
    <row r="587" spans="1:8" ht="12" customHeight="1">
      <c r="A587" s="17" t="s">
        <v>5788</v>
      </c>
      <c r="B587" s="17" t="s">
        <v>8792</v>
      </c>
      <c r="C587" s="17" t="s">
        <v>4058</v>
      </c>
      <c r="D587" s="17" t="s">
        <v>4059</v>
      </c>
      <c r="E587" s="17" t="s">
        <v>1516</v>
      </c>
      <c r="F587" s="18" t="s">
        <v>4060</v>
      </c>
      <c r="G587" s="23" t="s">
        <v>5733</v>
      </c>
      <c r="H587" t="str">
        <f>VLOOKUP(B587,ex_all!$B$2:$G$3698,6,FALSE)</f>
        <v>F</v>
      </c>
    </row>
    <row r="588" spans="1:8" ht="12" customHeight="1">
      <c r="A588" s="17" t="s">
        <v>5788</v>
      </c>
      <c r="B588" s="17" t="s">
        <v>8793</v>
      </c>
      <c r="C588" s="17"/>
      <c r="D588" s="20" t="s">
        <v>8794</v>
      </c>
      <c r="E588" s="17" t="s">
        <v>1516</v>
      </c>
      <c r="F588" s="18" t="s">
        <v>8795</v>
      </c>
      <c r="G588" s="17"/>
      <c r="H588">
        <f>VLOOKUP(B588,ex_all!$B$2:$G$3698,6,FALSE)</f>
        <v>0</v>
      </c>
    </row>
    <row r="589" spans="1:8" ht="12" customHeight="1">
      <c r="A589" s="17" t="s">
        <v>5788</v>
      </c>
      <c r="B589" s="17" t="s">
        <v>8796</v>
      </c>
      <c r="C589" s="17" t="s">
        <v>15</v>
      </c>
      <c r="D589" s="20" t="s">
        <v>8797</v>
      </c>
      <c r="E589" s="17" t="s">
        <v>1516</v>
      </c>
      <c r="F589" s="17" t="s">
        <v>8798</v>
      </c>
      <c r="G589" s="17"/>
      <c r="H589">
        <f>VLOOKUP(B589,ex_all!$B$2:$G$3698,6,FALSE)</f>
        <v>0</v>
      </c>
    </row>
    <row r="590" spans="1:8" ht="12" customHeight="1">
      <c r="A590" s="17" t="s">
        <v>5788</v>
      </c>
      <c r="B590" s="17" t="s">
        <v>8799</v>
      </c>
      <c r="C590" s="17" t="s">
        <v>3584</v>
      </c>
      <c r="D590" s="17" t="s">
        <v>8800</v>
      </c>
      <c r="E590" s="17" t="s">
        <v>1516</v>
      </c>
      <c r="F590" s="18" t="s">
        <v>8801</v>
      </c>
      <c r="G590" s="19"/>
      <c r="H590">
        <f>VLOOKUP(B590,ex_all!$B$2:$G$3698,6,FALSE)</f>
        <v>0</v>
      </c>
    </row>
    <row r="591" spans="1:8" ht="12" customHeight="1">
      <c r="A591" s="17" t="s">
        <v>5788</v>
      </c>
      <c r="B591" s="17" t="s">
        <v>8802</v>
      </c>
      <c r="C591" s="17" t="s">
        <v>8803</v>
      </c>
      <c r="D591" s="17" t="s">
        <v>8804</v>
      </c>
      <c r="E591" s="17" t="s">
        <v>1516</v>
      </c>
      <c r="F591" s="17" t="s">
        <v>8803</v>
      </c>
      <c r="G591" s="17"/>
      <c r="H591">
        <f>VLOOKUP(B591,ex_all!$B$2:$G$3698,6,FALSE)</f>
        <v>0</v>
      </c>
    </row>
    <row r="592" spans="1:8" ht="12" customHeight="1">
      <c r="A592" s="17" t="s">
        <v>5788</v>
      </c>
      <c r="B592" s="17" t="s">
        <v>8805</v>
      </c>
      <c r="C592" s="17" t="s">
        <v>15</v>
      </c>
      <c r="D592" s="20" t="s">
        <v>8806</v>
      </c>
      <c r="E592" s="17" t="s">
        <v>1516</v>
      </c>
      <c r="F592" s="17" t="s">
        <v>1993</v>
      </c>
      <c r="G592" s="17"/>
      <c r="H592">
        <f>VLOOKUP(B592,ex_all!$B$2:$G$3698,6,FALSE)</f>
        <v>0</v>
      </c>
    </row>
    <row r="593" spans="1:8" ht="12" customHeight="1">
      <c r="A593" s="17" t="s">
        <v>5788</v>
      </c>
      <c r="B593" s="17" t="s">
        <v>8807</v>
      </c>
      <c r="C593" s="17" t="s">
        <v>15</v>
      </c>
      <c r="D593" s="20" t="s">
        <v>8808</v>
      </c>
      <c r="E593" s="17" t="s">
        <v>1516</v>
      </c>
      <c r="F593" s="17" t="s">
        <v>2743</v>
      </c>
      <c r="G593" s="17"/>
      <c r="H593">
        <f>VLOOKUP(B593,ex_all!$B$2:$G$3698,6,FALSE)</f>
        <v>0</v>
      </c>
    </row>
    <row r="594" spans="1:8" ht="12" customHeight="1">
      <c r="A594" s="17" t="s">
        <v>5788</v>
      </c>
      <c r="B594" s="17" t="s">
        <v>8809</v>
      </c>
      <c r="C594" s="17" t="s">
        <v>15</v>
      </c>
      <c r="D594" s="20" t="s">
        <v>8810</v>
      </c>
      <c r="E594" s="17" t="s">
        <v>1516</v>
      </c>
      <c r="F594" s="17" t="s">
        <v>3167</v>
      </c>
      <c r="G594" s="17"/>
      <c r="H594">
        <f>VLOOKUP(B594,ex_all!$B$2:$G$3698,6,FALSE)</f>
        <v>0</v>
      </c>
    </row>
    <row r="595" spans="1:8" ht="12" customHeight="1">
      <c r="A595" s="17" t="s">
        <v>5788</v>
      </c>
      <c r="B595" s="17" t="s">
        <v>8811</v>
      </c>
      <c r="C595" s="17" t="s">
        <v>15</v>
      </c>
      <c r="D595" s="20" t="s">
        <v>8812</v>
      </c>
      <c r="E595" s="17" t="s">
        <v>1516</v>
      </c>
      <c r="F595" s="17" t="s">
        <v>8813</v>
      </c>
      <c r="G595" s="17"/>
      <c r="H595">
        <f>VLOOKUP(B595,ex_all!$B$2:$G$3698,6,FALSE)</f>
        <v>0</v>
      </c>
    </row>
    <row r="596" spans="1:8" ht="12" customHeight="1">
      <c r="A596" s="17" t="s">
        <v>5788</v>
      </c>
      <c r="B596" s="17" t="s">
        <v>8814</v>
      </c>
      <c r="C596" s="17" t="s">
        <v>8815</v>
      </c>
      <c r="D596" s="17" t="s">
        <v>8816</v>
      </c>
      <c r="E596" s="17" t="s">
        <v>1516</v>
      </c>
      <c r="F596" s="18" t="s">
        <v>8817</v>
      </c>
      <c r="G596" s="19"/>
      <c r="H596">
        <f>VLOOKUP(B596,ex_all!$B$2:$G$3698,6,FALSE)</f>
        <v>0</v>
      </c>
    </row>
    <row r="597" spans="1:8" ht="12" customHeight="1">
      <c r="A597" s="17" t="s">
        <v>5788</v>
      </c>
      <c r="B597" s="17" t="s">
        <v>8818</v>
      </c>
      <c r="C597" s="17" t="s">
        <v>8755</v>
      </c>
      <c r="D597" s="20" t="s">
        <v>8819</v>
      </c>
      <c r="E597" s="17" t="s">
        <v>1516</v>
      </c>
      <c r="F597" s="17" t="s">
        <v>7666</v>
      </c>
      <c r="G597" s="17"/>
      <c r="H597">
        <f>VLOOKUP(B597,ex_all!$B$2:$G$3698,6,FALSE)</f>
        <v>0</v>
      </c>
    </row>
    <row r="598" spans="1:8" ht="12" customHeight="1">
      <c r="A598" s="17" t="s">
        <v>5788</v>
      </c>
      <c r="B598" s="17" t="s">
        <v>8820</v>
      </c>
      <c r="C598" s="17" t="s">
        <v>15</v>
      </c>
      <c r="D598" s="20" t="s">
        <v>8821</v>
      </c>
      <c r="E598" s="17" t="s">
        <v>1516</v>
      </c>
      <c r="F598" s="17" t="s">
        <v>8822</v>
      </c>
      <c r="G598" s="17"/>
      <c r="H598">
        <f>VLOOKUP(B598,ex_all!$B$2:$G$3698,6,FALSE)</f>
        <v>0</v>
      </c>
    </row>
    <row r="599" spans="1:8" ht="12" customHeight="1">
      <c r="A599" s="17" t="s">
        <v>5788</v>
      </c>
      <c r="B599" s="17" t="s">
        <v>8823</v>
      </c>
      <c r="C599" s="17" t="s">
        <v>15</v>
      </c>
      <c r="D599" s="20" t="s">
        <v>8824</v>
      </c>
      <c r="E599" s="17" t="s">
        <v>1516</v>
      </c>
      <c r="F599" s="17" t="s">
        <v>8825</v>
      </c>
      <c r="G599" s="17"/>
      <c r="H599">
        <f>VLOOKUP(B599,ex_all!$B$2:$G$3698,6,FALSE)</f>
        <v>0</v>
      </c>
    </row>
    <row r="600" spans="1:8" ht="12" customHeight="1">
      <c r="A600" s="17" t="s">
        <v>5788</v>
      </c>
      <c r="B600" s="17" t="s">
        <v>8826</v>
      </c>
      <c r="C600" s="17" t="s">
        <v>8827</v>
      </c>
      <c r="D600" s="17" t="s">
        <v>8828</v>
      </c>
      <c r="E600" s="17" t="s">
        <v>1516</v>
      </c>
      <c r="F600" s="18" t="s">
        <v>3172</v>
      </c>
      <c r="G600" s="17"/>
      <c r="H600">
        <f>VLOOKUP(B600,ex_all!$B$2:$G$3698,6,FALSE)</f>
        <v>0</v>
      </c>
    </row>
    <row r="601" spans="1:8" ht="12" customHeight="1">
      <c r="A601" s="17" t="s">
        <v>5788</v>
      </c>
      <c r="B601" s="17" t="s">
        <v>8829</v>
      </c>
      <c r="C601" s="17" t="s">
        <v>8830</v>
      </c>
      <c r="D601" s="20" t="s">
        <v>8831</v>
      </c>
      <c r="E601" s="17" t="s">
        <v>1516</v>
      </c>
      <c r="F601" s="17" t="s">
        <v>8832</v>
      </c>
      <c r="G601" s="17"/>
      <c r="H601">
        <f>VLOOKUP(B601,ex_all!$B$2:$G$3698,6,FALSE)</f>
        <v>0</v>
      </c>
    </row>
    <row r="602" spans="1:8" ht="12" customHeight="1">
      <c r="A602" s="17" t="s">
        <v>5788</v>
      </c>
      <c r="B602" s="17" t="s">
        <v>8833</v>
      </c>
      <c r="C602" s="17" t="s">
        <v>8834</v>
      </c>
      <c r="D602" s="17" t="s">
        <v>8835</v>
      </c>
      <c r="E602" s="17" t="s">
        <v>1516</v>
      </c>
      <c r="F602" s="18" t="s">
        <v>6018</v>
      </c>
      <c r="G602" s="19"/>
      <c r="H602">
        <f>VLOOKUP(B602,ex_all!$B$2:$G$3698,6,FALSE)</f>
        <v>0</v>
      </c>
    </row>
    <row r="603" spans="1:8" ht="12" customHeight="1">
      <c r="A603" s="17" t="s">
        <v>5788</v>
      </c>
      <c r="B603" s="17" t="s">
        <v>8836</v>
      </c>
      <c r="C603" s="17" t="s">
        <v>3922</v>
      </c>
      <c r="D603" s="17" t="s">
        <v>8837</v>
      </c>
      <c r="E603" s="17" t="s">
        <v>1516</v>
      </c>
      <c r="F603" s="17" t="s">
        <v>3922</v>
      </c>
      <c r="G603" s="17"/>
      <c r="H603">
        <f>VLOOKUP(B603,ex_all!$B$2:$G$3698,6,FALSE)</f>
        <v>0</v>
      </c>
    </row>
    <row r="604" spans="1:8" ht="12" customHeight="1">
      <c r="A604" s="17" t="s">
        <v>5788</v>
      </c>
      <c r="B604" s="17" t="s">
        <v>8838</v>
      </c>
      <c r="C604" s="17"/>
      <c r="D604" s="20" t="s">
        <v>8839</v>
      </c>
      <c r="E604" s="17" t="s">
        <v>1516</v>
      </c>
      <c r="F604" s="18" t="s">
        <v>5612</v>
      </c>
      <c r="G604" s="17"/>
      <c r="H604">
        <f>VLOOKUP(B604,ex_all!$B$2:$G$3698,6,FALSE)</f>
        <v>0</v>
      </c>
    </row>
    <row r="605" spans="1:8" ht="12" customHeight="1">
      <c r="A605" s="17" t="s">
        <v>5788</v>
      </c>
      <c r="B605" s="17" t="s">
        <v>8840</v>
      </c>
      <c r="C605" s="17" t="s">
        <v>8841</v>
      </c>
      <c r="D605" s="17" t="s">
        <v>8842</v>
      </c>
      <c r="E605" s="17" t="s">
        <v>1516</v>
      </c>
      <c r="F605" s="18" t="s">
        <v>8843</v>
      </c>
      <c r="G605" s="23" t="s">
        <v>5733</v>
      </c>
      <c r="H605" t="str">
        <f>VLOOKUP(B605,ex_all!$B$2:$G$3698,6,FALSE)</f>
        <v>F</v>
      </c>
    </row>
    <row r="606" spans="1:8" ht="12" customHeight="1">
      <c r="A606" s="17" t="s">
        <v>5788</v>
      </c>
      <c r="B606" s="17" t="s">
        <v>8844</v>
      </c>
      <c r="C606" s="17" t="s">
        <v>8845</v>
      </c>
      <c r="D606" s="17" t="s">
        <v>8846</v>
      </c>
      <c r="E606" s="17" t="s">
        <v>1516</v>
      </c>
      <c r="F606" s="18" t="s">
        <v>6554</v>
      </c>
      <c r="G606" s="17" t="s">
        <v>5733</v>
      </c>
      <c r="H606" t="str">
        <f>VLOOKUP(B606,ex_all!$B$2:$G$3698,6,FALSE)</f>
        <v>F</v>
      </c>
    </row>
    <row r="607" spans="1:8" ht="12" customHeight="1">
      <c r="A607" s="17" t="s">
        <v>5788</v>
      </c>
      <c r="B607" s="17" t="s">
        <v>8847</v>
      </c>
      <c r="C607" s="17" t="s">
        <v>15</v>
      </c>
      <c r="D607" s="20" t="s">
        <v>8848</v>
      </c>
      <c r="E607" s="17" t="s">
        <v>1516</v>
      </c>
      <c r="F607" s="17" t="s">
        <v>8849</v>
      </c>
      <c r="G607" s="17"/>
      <c r="H607">
        <f>VLOOKUP(B607,ex_all!$B$2:$G$3698,6,FALSE)</f>
        <v>0</v>
      </c>
    </row>
    <row r="608" spans="1:8" ht="12" customHeight="1">
      <c r="A608" s="17" t="s">
        <v>5788</v>
      </c>
      <c r="B608" s="17" t="s">
        <v>8850</v>
      </c>
      <c r="C608" s="17" t="s">
        <v>8851</v>
      </c>
      <c r="D608" s="20" t="s">
        <v>8852</v>
      </c>
      <c r="E608" s="17" t="s">
        <v>1516</v>
      </c>
      <c r="F608" s="17" t="s">
        <v>8853</v>
      </c>
      <c r="G608" s="17"/>
      <c r="H608">
        <f>VLOOKUP(B608,ex_all!$B$2:$G$3698,6,FALSE)</f>
        <v>0</v>
      </c>
    </row>
    <row r="609" spans="1:8" ht="12" customHeight="1">
      <c r="A609" s="17" t="s">
        <v>5788</v>
      </c>
      <c r="B609" s="17" t="s">
        <v>8854</v>
      </c>
      <c r="C609" s="17" t="s">
        <v>15</v>
      </c>
      <c r="D609" s="20" t="s">
        <v>8855</v>
      </c>
      <c r="E609" s="17" t="s">
        <v>1516</v>
      </c>
      <c r="F609" s="17" t="s">
        <v>8851</v>
      </c>
      <c r="G609" s="17"/>
      <c r="H609">
        <f>VLOOKUP(B609,ex_all!$B$2:$G$3698,6,FALSE)</f>
        <v>0</v>
      </c>
    </row>
    <row r="610" spans="1:8" ht="12" customHeight="1">
      <c r="A610" s="17" t="s">
        <v>5788</v>
      </c>
      <c r="B610" s="17" t="s">
        <v>8856</v>
      </c>
      <c r="C610" s="17" t="s">
        <v>8857</v>
      </c>
      <c r="D610" s="17" t="s">
        <v>8858</v>
      </c>
      <c r="E610" s="17" t="s">
        <v>1516</v>
      </c>
      <c r="F610" s="18" t="s">
        <v>8859</v>
      </c>
      <c r="G610" s="19"/>
      <c r="H610">
        <f>VLOOKUP(B610,ex_all!$B$2:$G$3698,6,FALSE)</f>
        <v>0</v>
      </c>
    </row>
    <row r="611" spans="1:8" ht="12" customHeight="1">
      <c r="A611" s="17" t="s">
        <v>5788</v>
      </c>
      <c r="B611" s="17" t="s">
        <v>8860</v>
      </c>
      <c r="C611" s="17" t="s">
        <v>4080</v>
      </c>
      <c r="D611" s="20" t="s">
        <v>4081</v>
      </c>
      <c r="E611" s="17" t="s">
        <v>1516</v>
      </c>
      <c r="F611" s="17" t="s">
        <v>4082</v>
      </c>
      <c r="G611" s="17" t="s">
        <v>5733</v>
      </c>
      <c r="H611" t="str">
        <f>VLOOKUP(B611,ex_all!$B$2:$G$3698,6,FALSE)</f>
        <v>F</v>
      </c>
    </row>
    <row r="612" spans="1:8" ht="12" customHeight="1">
      <c r="A612" s="17" t="s">
        <v>5788</v>
      </c>
      <c r="B612" s="17" t="s">
        <v>8861</v>
      </c>
      <c r="C612" s="17" t="s">
        <v>8862</v>
      </c>
      <c r="D612" s="20" t="s">
        <v>8863</v>
      </c>
      <c r="E612" s="17" t="s">
        <v>1516</v>
      </c>
      <c r="F612" s="17" t="s">
        <v>8864</v>
      </c>
      <c r="G612" s="17" t="s">
        <v>5733</v>
      </c>
      <c r="H612" t="str">
        <f>VLOOKUP(B612,ex_all!$B$2:$G$3698,6,FALSE)</f>
        <v>F</v>
      </c>
    </row>
    <row r="613" spans="1:8" ht="12" customHeight="1">
      <c r="A613" s="17" t="s">
        <v>5788</v>
      </c>
      <c r="B613" s="17" t="s">
        <v>8865</v>
      </c>
      <c r="C613" s="17"/>
      <c r="D613" s="20" t="s">
        <v>8866</v>
      </c>
      <c r="E613" s="17" t="s">
        <v>1516</v>
      </c>
      <c r="F613" s="18" t="s">
        <v>8867</v>
      </c>
      <c r="G613" s="19"/>
      <c r="H613">
        <f>VLOOKUP(B613,ex_all!$B$2:$G$3698,6,FALSE)</f>
        <v>0</v>
      </c>
    </row>
    <row r="614" spans="1:8" ht="12" customHeight="1">
      <c r="A614" s="17" t="s">
        <v>5788</v>
      </c>
      <c r="B614" s="17" t="s">
        <v>8868</v>
      </c>
      <c r="C614" s="17" t="s">
        <v>3249</v>
      </c>
      <c r="D614" s="17" t="s">
        <v>3250</v>
      </c>
      <c r="E614" s="17" t="s">
        <v>1516</v>
      </c>
      <c r="F614" s="18" t="s">
        <v>3251</v>
      </c>
      <c r="G614" s="19"/>
      <c r="H614">
        <f>VLOOKUP(B614,ex_all!$B$2:$G$3698,6,FALSE)</f>
        <v>0</v>
      </c>
    </row>
    <row r="615" spans="1:8" ht="12" customHeight="1">
      <c r="A615" s="17" t="s">
        <v>5788</v>
      </c>
      <c r="B615" s="17" t="s">
        <v>8869</v>
      </c>
      <c r="C615" s="17" t="s">
        <v>8870</v>
      </c>
      <c r="D615" s="17" t="s">
        <v>8871</v>
      </c>
      <c r="E615" s="17" t="s">
        <v>1516</v>
      </c>
      <c r="F615" s="18" t="s">
        <v>4494</v>
      </c>
      <c r="G615" s="17" t="s">
        <v>5733</v>
      </c>
      <c r="H615" t="str">
        <f>VLOOKUP(B615,ex_all!$B$2:$G$3698,6,FALSE)</f>
        <v>F</v>
      </c>
    </row>
    <row r="616" spans="1:8" ht="12" customHeight="1">
      <c r="A616" s="17" t="s">
        <v>5788</v>
      </c>
      <c r="B616" s="17" t="s">
        <v>8872</v>
      </c>
      <c r="C616" s="17" t="s">
        <v>8873</v>
      </c>
      <c r="D616" s="17" t="s">
        <v>8874</v>
      </c>
      <c r="E616" s="17" t="s">
        <v>1516</v>
      </c>
      <c r="F616" s="17" t="s">
        <v>8873</v>
      </c>
      <c r="G616" s="17"/>
      <c r="H616">
        <f>VLOOKUP(B616,ex_all!$B$2:$G$3698,6,FALSE)</f>
        <v>0</v>
      </c>
    </row>
    <row r="617" spans="1:8" ht="12" customHeight="1">
      <c r="A617" s="17" t="s">
        <v>5788</v>
      </c>
      <c r="B617" s="17" t="s">
        <v>8875</v>
      </c>
      <c r="C617" s="17" t="s">
        <v>8876</v>
      </c>
      <c r="D617" s="17" t="s">
        <v>8877</v>
      </c>
      <c r="E617" s="17" t="s">
        <v>1516</v>
      </c>
      <c r="F617" s="18" t="s">
        <v>8878</v>
      </c>
      <c r="G617" s="17"/>
      <c r="H617">
        <f>VLOOKUP(B617,ex_all!$B$2:$G$3698,6,FALSE)</f>
        <v>0</v>
      </c>
    </row>
    <row r="618" spans="1:8" ht="12" customHeight="1">
      <c r="A618" s="17" t="s">
        <v>5788</v>
      </c>
      <c r="B618" s="17" t="s">
        <v>8879</v>
      </c>
      <c r="C618" s="17" t="s">
        <v>8876</v>
      </c>
      <c r="D618" s="17" t="s">
        <v>8877</v>
      </c>
      <c r="E618" s="17" t="s">
        <v>1516</v>
      </c>
      <c r="F618" s="18" t="s">
        <v>8878</v>
      </c>
      <c r="G618" s="17"/>
      <c r="H618">
        <f>VLOOKUP(B618,ex_all!$B$2:$G$3698,6,FALSE)</f>
        <v>0</v>
      </c>
    </row>
    <row r="619" spans="1:8" ht="12" customHeight="1">
      <c r="A619" s="17" t="s">
        <v>5788</v>
      </c>
      <c r="B619" s="17" t="s">
        <v>8880</v>
      </c>
      <c r="C619" s="17" t="s">
        <v>8881</v>
      </c>
      <c r="D619" s="20" t="s">
        <v>8882</v>
      </c>
      <c r="E619" s="17" t="s">
        <v>1516</v>
      </c>
      <c r="F619" s="17" t="s">
        <v>7229</v>
      </c>
      <c r="G619" s="17"/>
      <c r="H619">
        <f>VLOOKUP(B619,ex_all!$B$2:$G$3698,6,FALSE)</f>
        <v>0</v>
      </c>
    </row>
    <row r="620" spans="1:8" ht="12" customHeight="1">
      <c r="A620" s="17" t="s">
        <v>5788</v>
      </c>
      <c r="B620" s="17" t="s">
        <v>8883</v>
      </c>
      <c r="C620" s="17" t="s">
        <v>15</v>
      </c>
      <c r="D620" s="20" t="s">
        <v>8884</v>
      </c>
      <c r="E620" s="17" t="s">
        <v>1516</v>
      </c>
      <c r="F620" s="17" t="s">
        <v>8885</v>
      </c>
      <c r="G620" s="17"/>
      <c r="H620">
        <f>VLOOKUP(B620,ex_all!$B$2:$G$3698,6,FALSE)</f>
        <v>0</v>
      </c>
    </row>
    <row r="621" spans="1:8" ht="12" customHeight="1">
      <c r="A621" s="17" t="s">
        <v>5788</v>
      </c>
      <c r="B621" s="17" t="s">
        <v>8886</v>
      </c>
      <c r="C621" s="17" t="s">
        <v>8887</v>
      </c>
      <c r="D621" s="17" t="s">
        <v>8888</v>
      </c>
      <c r="E621" s="17" t="s">
        <v>1516</v>
      </c>
      <c r="F621" s="18" t="s">
        <v>8889</v>
      </c>
      <c r="G621" s="17" t="s">
        <v>5733</v>
      </c>
      <c r="H621" t="str">
        <f>VLOOKUP(B621,ex_all!$B$2:$G$3698,6,FALSE)</f>
        <v>F</v>
      </c>
    </row>
    <row r="622" spans="1:8" ht="12" customHeight="1">
      <c r="A622" s="17" t="s">
        <v>5788</v>
      </c>
      <c r="B622" s="17" t="s">
        <v>8890</v>
      </c>
      <c r="C622" s="17" t="s">
        <v>8891</v>
      </c>
      <c r="D622" s="17" t="s">
        <v>8892</v>
      </c>
      <c r="E622" s="17" t="s">
        <v>1516</v>
      </c>
      <c r="F622" s="18" t="s">
        <v>8893</v>
      </c>
      <c r="G622" s="17"/>
      <c r="H622">
        <f>VLOOKUP(B622,ex_all!$B$2:$G$3698,6,FALSE)</f>
        <v>0</v>
      </c>
    </row>
    <row r="623" spans="1:8" ht="12" customHeight="1">
      <c r="A623" s="17" t="s">
        <v>5788</v>
      </c>
      <c r="B623" s="17" t="s">
        <v>8894</v>
      </c>
      <c r="C623" s="17" t="s">
        <v>8895</v>
      </c>
      <c r="D623" s="20" t="s">
        <v>8896</v>
      </c>
      <c r="E623" s="17" t="s">
        <v>1516</v>
      </c>
      <c r="F623" s="17" t="s">
        <v>5984</v>
      </c>
      <c r="G623" s="17"/>
      <c r="H623">
        <f>VLOOKUP(B623,ex_all!$B$2:$G$3698,6,FALSE)</f>
        <v>0</v>
      </c>
    </row>
    <row r="624" spans="1:8" ht="12" customHeight="1">
      <c r="A624" s="17" t="s">
        <v>5788</v>
      </c>
      <c r="B624" s="17" t="s">
        <v>8897</v>
      </c>
      <c r="C624" s="17" t="s">
        <v>8898</v>
      </c>
      <c r="D624" s="20" t="s">
        <v>8899</v>
      </c>
      <c r="E624" s="17" t="s">
        <v>1516</v>
      </c>
      <c r="F624" s="17" t="s">
        <v>8900</v>
      </c>
      <c r="G624" s="17"/>
      <c r="H624">
        <f>VLOOKUP(B624,ex_all!$B$2:$G$3698,6,FALSE)</f>
        <v>0</v>
      </c>
    </row>
    <row r="625" spans="1:8" ht="12" customHeight="1">
      <c r="A625" s="17" t="s">
        <v>5788</v>
      </c>
      <c r="B625" s="17" t="s">
        <v>8901</v>
      </c>
      <c r="C625" s="17" t="s">
        <v>8902</v>
      </c>
      <c r="D625" s="17" t="s">
        <v>8903</v>
      </c>
      <c r="E625" s="17" t="s">
        <v>1516</v>
      </c>
      <c r="F625" s="17" t="s">
        <v>8902</v>
      </c>
      <c r="G625" s="17"/>
      <c r="H625">
        <f>VLOOKUP(B625,ex_all!$B$2:$G$3698,6,FALSE)</f>
        <v>0</v>
      </c>
    </row>
    <row r="626" spans="1:8" ht="12" customHeight="1">
      <c r="A626" s="17" t="s">
        <v>5788</v>
      </c>
      <c r="B626" s="17" t="s">
        <v>8904</v>
      </c>
      <c r="C626" s="17" t="s">
        <v>8905</v>
      </c>
      <c r="D626" s="17" t="s">
        <v>8906</v>
      </c>
      <c r="E626" s="17" t="s">
        <v>1516</v>
      </c>
      <c r="F626" s="17" t="s">
        <v>8905</v>
      </c>
      <c r="G626" s="17"/>
      <c r="H626">
        <f>VLOOKUP(B626,ex_all!$B$2:$G$3698,6,FALSE)</f>
        <v>0</v>
      </c>
    </row>
    <row r="627" spans="1:8" ht="12" customHeight="1">
      <c r="A627" s="17" t="s">
        <v>5788</v>
      </c>
      <c r="B627" s="17" t="s">
        <v>8907</v>
      </c>
      <c r="C627" s="17" t="s">
        <v>8908</v>
      </c>
      <c r="D627" s="17" t="s">
        <v>8909</v>
      </c>
      <c r="E627" s="17" t="s">
        <v>1516</v>
      </c>
      <c r="F627" s="18" t="s">
        <v>5906</v>
      </c>
      <c r="G627" s="17" t="s">
        <v>5733</v>
      </c>
      <c r="H627" t="str">
        <f>VLOOKUP(B627,ex_all!$B$2:$G$3698,6,FALSE)</f>
        <v>F</v>
      </c>
    </row>
    <row r="628" spans="1:8" ht="12" customHeight="1">
      <c r="A628" s="17" t="s">
        <v>5788</v>
      </c>
      <c r="B628" s="17" t="s">
        <v>8910</v>
      </c>
      <c r="C628" s="17" t="s">
        <v>8911</v>
      </c>
      <c r="D628" s="17" t="s">
        <v>8912</v>
      </c>
      <c r="E628" s="17" t="s">
        <v>1516</v>
      </c>
      <c r="F628" s="18" t="s">
        <v>5907</v>
      </c>
      <c r="G628" s="17" t="s">
        <v>5733</v>
      </c>
      <c r="H628" t="str">
        <f>VLOOKUP(B628,ex_all!$B$2:$G$3698,6,FALSE)</f>
        <v>F</v>
      </c>
    </row>
    <row r="629" spans="1:8" ht="12" customHeight="1">
      <c r="A629" s="17" t="s">
        <v>5788</v>
      </c>
      <c r="B629" s="17" t="s">
        <v>8913</v>
      </c>
      <c r="C629" s="17" t="s">
        <v>8914</v>
      </c>
      <c r="D629" s="17" t="s">
        <v>8915</v>
      </c>
      <c r="E629" s="17" t="s">
        <v>1516</v>
      </c>
      <c r="F629" s="18" t="s">
        <v>5908</v>
      </c>
      <c r="G629" s="17" t="s">
        <v>5733</v>
      </c>
      <c r="H629" t="str">
        <f>VLOOKUP(B629,ex_all!$B$2:$G$3698,6,FALSE)</f>
        <v>F</v>
      </c>
    </row>
    <row r="630" spans="1:8" ht="12" customHeight="1">
      <c r="A630" s="17" t="s">
        <v>5788</v>
      </c>
      <c r="B630" s="17" t="s">
        <v>8916</v>
      </c>
      <c r="C630" s="17" t="s">
        <v>8917</v>
      </c>
      <c r="D630" s="17" t="s">
        <v>8918</v>
      </c>
      <c r="E630" s="17" t="s">
        <v>1516</v>
      </c>
      <c r="F630" s="18" t="s">
        <v>5909</v>
      </c>
      <c r="G630" s="17" t="s">
        <v>5733</v>
      </c>
      <c r="H630" t="str">
        <f>VLOOKUP(B630,ex_all!$B$2:$G$3698,6,FALSE)</f>
        <v>F</v>
      </c>
    </row>
    <row r="631" spans="1:8" ht="12" customHeight="1">
      <c r="A631" s="17" t="s">
        <v>5788</v>
      </c>
      <c r="B631" s="17" t="s">
        <v>8919</v>
      </c>
      <c r="C631" s="17" t="s">
        <v>8920</v>
      </c>
      <c r="D631" s="17" t="s">
        <v>8921</v>
      </c>
      <c r="E631" s="17" t="s">
        <v>1516</v>
      </c>
      <c r="F631" s="18" t="s">
        <v>8922</v>
      </c>
      <c r="G631" s="17" t="s">
        <v>5733</v>
      </c>
      <c r="H631" t="str">
        <f>VLOOKUP(B631,ex_all!$B$2:$G$3698,6,FALSE)</f>
        <v>F</v>
      </c>
    </row>
    <row r="632" spans="1:8" ht="12" customHeight="1">
      <c r="A632" s="17" t="s">
        <v>5788</v>
      </c>
      <c r="B632" s="17" t="s">
        <v>8923</v>
      </c>
      <c r="C632" s="17" t="s">
        <v>8924</v>
      </c>
      <c r="D632" s="17" t="s">
        <v>8925</v>
      </c>
      <c r="E632" s="17" t="s">
        <v>1516</v>
      </c>
      <c r="F632" s="18" t="s">
        <v>8926</v>
      </c>
      <c r="G632" s="17" t="s">
        <v>5733</v>
      </c>
      <c r="H632" t="str">
        <f>VLOOKUP(B632,ex_all!$B$2:$G$3698,6,FALSE)</f>
        <v>F</v>
      </c>
    </row>
    <row r="633" spans="1:8" ht="12" customHeight="1">
      <c r="A633" s="17" t="s">
        <v>5788</v>
      </c>
      <c r="B633" s="17" t="s">
        <v>8927</v>
      </c>
      <c r="C633" s="17" t="s">
        <v>8928</v>
      </c>
      <c r="D633" s="17" t="s">
        <v>8929</v>
      </c>
      <c r="E633" s="17" t="s">
        <v>1516</v>
      </c>
      <c r="F633" s="17" t="s">
        <v>1037</v>
      </c>
      <c r="G633" s="17"/>
      <c r="H633">
        <f>VLOOKUP(B633,ex_all!$B$2:$G$3698,6,FALSE)</f>
        <v>0</v>
      </c>
    </row>
    <row r="634" spans="1:8" ht="12" customHeight="1">
      <c r="A634" s="17" t="s">
        <v>5788</v>
      </c>
      <c r="B634" s="17" t="s">
        <v>8930</v>
      </c>
      <c r="C634" s="17" t="s">
        <v>7671</v>
      </c>
      <c r="D634" s="20" t="s">
        <v>8931</v>
      </c>
      <c r="E634" s="17" t="s">
        <v>1516</v>
      </c>
      <c r="F634" s="17" t="s">
        <v>8932</v>
      </c>
      <c r="G634" s="17"/>
      <c r="H634">
        <f>VLOOKUP(B634,ex_all!$B$2:$G$3698,6,FALSE)</f>
        <v>0</v>
      </c>
    </row>
    <row r="635" spans="1:8" ht="12" customHeight="1">
      <c r="A635" s="17" t="s">
        <v>5788</v>
      </c>
      <c r="B635" s="17" t="s">
        <v>8933</v>
      </c>
      <c r="C635" s="17" t="s">
        <v>7684</v>
      </c>
      <c r="D635" s="20" t="s">
        <v>2127</v>
      </c>
      <c r="E635" s="17" t="s">
        <v>1516</v>
      </c>
      <c r="F635" s="18" t="s">
        <v>529</v>
      </c>
      <c r="G635" s="19"/>
      <c r="H635">
        <f>VLOOKUP(B635,ex_all!$B$2:$G$3698,6,FALSE)</f>
        <v>0</v>
      </c>
    </row>
    <row r="636" spans="1:8" ht="12" customHeight="1">
      <c r="A636" s="17" t="s">
        <v>5788</v>
      </c>
      <c r="B636" s="17" t="s">
        <v>8934</v>
      </c>
      <c r="C636" s="17"/>
      <c r="D636" s="20" t="s">
        <v>8935</v>
      </c>
      <c r="E636" s="17" t="s">
        <v>1516</v>
      </c>
      <c r="F636" s="18" t="s">
        <v>8936</v>
      </c>
      <c r="G636" s="19"/>
      <c r="H636">
        <f>VLOOKUP(B636,ex_all!$B$2:$G$3698,6,FALSE)</f>
        <v>0</v>
      </c>
    </row>
    <row r="637" spans="1:8" ht="12" customHeight="1">
      <c r="A637" s="17" t="s">
        <v>5788</v>
      </c>
      <c r="B637" s="17" t="s">
        <v>8937</v>
      </c>
      <c r="C637" s="17" t="s">
        <v>8938</v>
      </c>
      <c r="D637" s="20" t="s">
        <v>8939</v>
      </c>
      <c r="E637" s="17" t="s">
        <v>1516</v>
      </c>
      <c r="F637" s="17" t="s">
        <v>8940</v>
      </c>
      <c r="G637" s="17"/>
      <c r="H637">
        <f>VLOOKUP(B637,ex_all!$B$2:$G$3698,6,FALSE)</f>
        <v>0</v>
      </c>
    </row>
    <row r="638" spans="1:8" ht="12" customHeight="1">
      <c r="A638" s="17" t="s">
        <v>5788</v>
      </c>
      <c r="B638" s="17" t="s">
        <v>8941</v>
      </c>
      <c r="C638" s="17" t="s">
        <v>8942</v>
      </c>
      <c r="D638" s="20" t="s">
        <v>8943</v>
      </c>
      <c r="E638" s="17" t="s">
        <v>1516</v>
      </c>
      <c r="F638" s="17" t="s">
        <v>8944</v>
      </c>
      <c r="G638" s="17"/>
      <c r="H638">
        <f>VLOOKUP(B638,ex_all!$B$2:$G$3698,6,FALSE)</f>
        <v>0</v>
      </c>
    </row>
    <row r="639" spans="1:8" ht="12" customHeight="1">
      <c r="A639" s="17" t="s">
        <v>5788</v>
      </c>
      <c r="B639" s="17" t="s">
        <v>8945</v>
      </c>
      <c r="C639" s="17"/>
      <c r="D639" s="20" t="s">
        <v>8946</v>
      </c>
      <c r="E639" s="17" t="s">
        <v>1516</v>
      </c>
      <c r="F639" s="18" t="s">
        <v>8947</v>
      </c>
      <c r="G639" s="19"/>
      <c r="H639">
        <f>VLOOKUP(B639,ex_all!$B$2:$G$3698,6,FALSE)</f>
        <v>0</v>
      </c>
    </row>
    <row r="640" spans="1:8" ht="12" customHeight="1">
      <c r="A640" s="17" t="s">
        <v>5788</v>
      </c>
      <c r="B640" s="17" t="s">
        <v>8948</v>
      </c>
      <c r="C640" s="17" t="s">
        <v>8949</v>
      </c>
      <c r="D640" s="20" t="s">
        <v>8950</v>
      </c>
      <c r="E640" s="17" t="s">
        <v>1516</v>
      </c>
      <c r="F640" s="17" t="s">
        <v>8951</v>
      </c>
      <c r="G640" s="17"/>
      <c r="H640">
        <f>VLOOKUP(B640,ex_all!$B$2:$G$3698,6,FALSE)</f>
        <v>0</v>
      </c>
    </row>
    <row r="641" spans="1:8" ht="12" customHeight="1">
      <c r="A641" s="17" t="s">
        <v>5788</v>
      </c>
      <c r="B641" s="17" t="s">
        <v>8952</v>
      </c>
      <c r="C641" s="17" t="s">
        <v>5570</v>
      </c>
      <c r="D641" s="20" t="s">
        <v>8953</v>
      </c>
      <c r="E641" s="17" t="s">
        <v>1516</v>
      </c>
      <c r="F641" s="17" t="s">
        <v>8954</v>
      </c>
      <c r="G641" s="17"/>
      <c r="H641">
        <f>VLOOKUP(B641,ex_all!$B$2:$G$3698,6,FALSE)</f>
        <v>0</v>
      </c>
    </row>
    <row r="642" spans="1:8" ht="12" customHeight="1">
      <c r="A642" s="17" t="s">
        <v>5788</v>
      </c>
      <c r="B642" s="17" t="s">
        <v>8955</v>
      </c>
      <c r="C642" s="17" t="s">
        <v>52</v>
      </c>
      <c r="D642" s="20" t="s">
        <v>1644</v>
      </c>
      <c r="E642" s="17" t="s">
        <v>1516</v>
      </c>
      <c r="F642" s="17" t="s">
        <v>1645</v>
      </c>
      <c r="G642" s="17"/>
      <c r="H642">
        <f>VLOOKUP(B642,ex_all!$B$2:$G$3698,6,FALSE)</f>
        <v>0</v>
      </c>
    </row>
    <row r="643" spans="1:8" ht="12" customHeight="1">
      <c r="A643" s="17" t="s">
        <v>5788</v>
      </c>
      <c r="B643" s="17" t="s">
        <v>8956</v>
      </c>
      <c r="C643" s="17" t="s">
        <v>52</v>
      </c>
      <c r="D643" s="20" t="s">
        <v>1644</v>
      </c>
      <c r="E643" s="17" t="s">
        <v>1516</v>
      </c>
      <c r="F643" s="17" t="s">
        <v>1645</v>
      </c>
      <c r="G643" s="17"/>
      <c r="H643">
        <f>VLOOKUP(B643,ex_all!$B$2:$G$3698,6,FALSE)</f>
        <v>0</v>
      </c>
    </row>
    <row r="644" spans="1:8" ht="12" customHeight="1">
      <c r="A644" s="17" t="s">
        <v>5788</v>
      </c>
      <c r="B644" s="17" t="s">
        <v>8957</v>
      </c>
      <c r="C644" s="17" t="s">
        <v>52</v>
      </c>
      <c r="D644" s="20" t="s">
        <v>1644</v>
      </c>
      <c r="E644" s="17" t="s">
        <v>1516</v>
      </c>
      <c r="F644" s="17" t="s">
        <v>1645</v>
      </c>
      <c r="G644" s="17"/>
      <c r="H644">
        <f>VLOOKUP(B644,ex_all!$B$2:$G$3698,6,FALSE)</f>
        <v>0</v>
      </c>
    </row>
    <row r="645" spans="1:8" ht="12" customHeight="1">
      <c r="A645" s="17" t="s">
        <v>5788</v>
      </c>
      <c r="B645" s="17" t="s">
        <v>8958</v>
      </c>
      <c r="C645" s="17" t="s">
        <v>52</v>
      </c>
      <c r="D645" s="20" t="s">
        <v>1644</v>
      </c>
      <c r="E645" s="17" t="s">
        <v>1516</v>
      </c>
      <c r="F645" s="17" t="s">
        <v>1645</v>
      </c>
      <c r="G645" s="17"/>
      <c r="H645">
        <f>VLOOKUP(B645,ex_all!$B$2:$G$3698,6,FALSE)</f>
        <v>0</v>
      </c>
    </row>
    <row r="646" spans="1:8" ht="12" customHeight="1">
      <c r="A646" s="17" t="s">
        <v>5788</v>
      </c>
      <c r="B646" s="17" t="s">
        <v>8959</v>
      </c>
      <c r="C646" s="17" t="s">
        <v>52</v>
      </c>
      <c r="D646" s="20" t="s">
        <v>1644</v>
      </c>
      <c r="E646" s="17" t="s">
        <v>1516</v>
      </c>
      <c r="F646" s="17" t="s">
        <v>1645</v>
      </c>
      <c r="G646" s="17"/>
      <c r="H646">
        <f>VLOOKUP(B646,ex_all!$B$2:$G$3698,6,FALSE)</f>
        <v>0</v>
      </c>
    </row>
    <row r="647" spans="1:8" ht="12" customHeight="1">
      <c r="A647" s="17" t="s">
        <v>5788</v>
      </c>
      <c r="B647" s="17" t="s">
        <v>8960</v>
      </c>
      <c r="C647" s="17" t="s">
        <v>52</v>
      </c>
      <c r="D647" s="20" t="s">
        <v>1644</v>
      </c>
      <c r="E647" s="17" t="s">
        <v>1516</v>
      </c>
      <c r="F647" s="17" t="s">
        <v>1645</v>
      </c>
      <c r="G647" s="17"/>
      <c r="H647">
        <f>VLOOKUP(B647,ex_all!$B$2:$G$3698,6,FALSE)</f>
        <v>0</v>
      </c>
    </row>
    <row r="648" spans="1:8" ht="12" customHeight="1">
      <c r="A648" s="17" t="s">
        <v>5788</v>
      </c>
      <c r="B648" s="17" t="s">
        <v>8961</v>
      </c>
      <c r="C648" s="17" t="s">
        <v>2097</v>
      </c>
      <c r="D648" s="20" t="s">
        <v>8962</v>
      </c>
      <c r="E648" s="17" t="s">
        <v>1516</v>
      </c>
      <c r="F648" s="17" t="s">
        <v>8963</v>
      </c>
      <c r="G648" s="17"/>
      <c r="H648">
        <f>VLOOKUP(B648,ex_all!$B$2:$G$3698,6,FALSE)</f>
        <v>0</v>
      </c>
    </row>
    <row r="649" spans="1:8" ht="12" customHeight="1">
      <c r="A649" s="17" t="s">
        <v>5788</v>
      </c>
      <c r="B649" s="17" t="s">
        <v>8964</v>
      </c>
      <c r="C649" s="17" t="s">
        <v>2097</v>
      </c>
      <c r="D649" s="20" t="s">
        <v>8962</v>
      </c>
      <c r="E649" s="17" t="s">
        <v>1516</v>
      </c>
      <c r="F649" s="17" t="s">
        <v>8963</v>
      </c>
      <c r="G649" s="17"/>
      <c r="H649">
        <f>VLOOKUP(B649,ex_all!$B$2:$G$3698,6,FALSE)</f>
        <v>0</v>
      </c>
    </row>
    <row r="650" spans="1:8" ht="12" customHeight="1">
      <c r="A650" s="17" t="s">
        <v>5788</v>
      </c>
      <c r="B650" s="17" t="s">
        <v>8965</v>
      </c>
      <c r="C650" s="17" t="s">
        <v>3113</v>
      </c>
      <c r="D650" s="17" t="s">
        <v>8966</v>
      </c>
      <c r="E650" s="17" t="s">
        <v>1516</v>
      </c>
      <c r="F650" s="18" t="s">
        <v>3115</v>
      </c>
      <c r="G650" s="17" t="s">
        <v>5733</v>
      </c>
      <c r="H650" t="str">
        <f>VLOOKUP(B650,ex_all!$B$2:$G$3698,6,FALSE)</f>
        <v>F</v>
      </c>
    </row>
    <row r="651" spans="1:8" ht="12" customHeight="1">
      <c r="A651" s="17" t="s">
        <v>5788</v>
      </c>
      <c r="B651" s="17" t="s">
        <v>8967</v>
      </c>
      <c r="C651" s="17" t="s">
        <v>8968</v>
      </c>
      <c r="D651" s="17" t="s">
        <v>8969</v>
      </c>
      <c r="E651" s="17" t="s">
        <v>1516</v>
      </c>
      <c r="F651" s="18" t="s">
        <v>8970</v>
      </c>
      <c r="G651" s="17" t="s">
        <v>5733</v>
      </c>
      <c r="H651" t="str">
        <f>VLOOKUP(B651,ex_all!$B$2:$G$3698,6,FALSE)</f>
        <v>F</v>
      </c>
    </row>
    <row r="652" spans="1:8" ht="12" customHeight="1">
      <c r="A652" s="17" t="s">
        <v>5788</v>
      </c>
      <c r="B652" s="17" t="s">
        <v>8971</v>
      </c>
      <c r="C652" s="17" t="s">
        <v>8972</v>
      </c>
      <c r="D652" s="17" t="s">
        <v>8973</v>
      </c>
      <c r="E652" s="17" t="s">
        <v>1516</v>
      </c>
      <c r="F652" s="18" t="s">
        <v>8974</v>
      </c>
      <c r="G652" s="17"/>
      <c r="H652">
        <f>VLOOKUP(B652,ex_all!$B$2:$G$3698,6,FALSE)</f>
        <v>0</v>
      </c>
    </row>
    <row r="653" spans="1:8" ht="12" customHeight="1">
      <c r="A653" s="17" t="s">
        <v>5788</v>
      </c>
      <c r="B653" s="17" t="s">
        <v>8975</v>
      </c>
      <c r="C653" s="17" t="s">
        <v>8972</v>
      </c>
      <c r="D653" s="20" t="s">
        <v>8976</v>
      </c>
      <c r="E653" s="17" t="s">
        <v>1516</v>
      </c>
      <c r="F653" s="17" t="s">
        <v>8974</v>
      </c>
      <c r="G653" s="17"/>
      <c r="H653">
        <f>VLOOKUP(B653,ex_all!$B$2:$G$3698,6,FALSE)</f>
        <v>0</v>
      </c>
    </row>
    <row r="654" spans="1:8" ht="12" customHeight="1">
      <c r="A654" s="17" t="s">
        <v>5788</v>
      </c>
      <c r="B654" s="17" t="s">
        <v>8977</v>
      </c>
      <c r="C654" s="17" t="s">
        <v>8972</v>
      </c>
      <c r="D654" s="20" t="s">
        <v>8976</v>
      </c>
      <c r="E654" s="17" t="s">
        <v>1516</v>
      </c>
      <c r="F654" s="17" t="s">
        <v>8974</v>
      </c>
      <c r="G654" s="17"/>
      <c r="H654">
        <f>VLOOKUP(B654,ex_all!$B$2:$G$3698,6,FALSE)</f>
        <v>0</v>
      </c>
    </row>
    <row r="655" spans="1:8" ht="12" customHeight="1">
      <c r="A655" s="17" t="s">
        <v>5788</v>
      </c>
      <c r="B655" s="17" t="s">
        <v>8978</v>
      </c>
      <c r="C655" s="17" t="s">
        <v>8979</v>
      </c>
      <c r="D655" s="20" t="s">
        <v>8980</v>
      </c>
      <c r="E655" s="17" t="s">
        <v>1516</v>
      </c>
      <c r="F655" s="17" t="s">
        <v>8981</v>
      </c>
      <c r="G655" s="17"/>
      <c r="H655">
        <f>VLOOKUP(B655,ex_all!$B$2:$G$3698,6,FALSE)</f>
        <v>0</v>
      </c>
    </row>
    <row r="656" spans="1:8" ht="12" customHeight="1">
      <c r="A656" s="17" t="s">
        <v>5788</v>
      </c>
      <c r="B656" s="17" t="s">
        <v>8982</v>
      </c>
      <c r="C656" s="17" t="s">
        <v>8983</v>
      </c>
      <c r="D656" s="17" t="s">
        <v>8984</v>
      </c>
      <c r="E656" s="17" t="s">
        <v>1516</v>
      </c>
      <c r="F656" s="18" t="s">
        <v>8985</v>
      </c>
      <c r="G656" s="19"/>
      <c r="H656">
        <f>VLOOKUP(B656,ex_all!$B$2:$G$3698,6,FALSE)</f>
        <v>0</v>
      </c>
    </row>
    <row r="657" spans="1:8" ht="12" customHeight="1">
      <c r="A657" s="17" t="s">
        <v>5788</v>
      </c>
      <c r="B657" s="17" t="s">
        <v>8986</v>
      </c>
      <c r="C657" s="17" t="s">
        <v>8987</v>
      </c>
      <c r="D657" s="20" t="s">
        <v>8988</v>
      </c>
      <c r="E657" s="17" t="s">
        <v>1516</v>
      </c>
      <c r="F657" s="17" t="s">
        <v>6203</v>
      </c>
      <c r="G657" s="17"/>
      <c r="H657">
        <f>VLOOKUP(B657,ex_all!$B$2:$G$3698,6,FALSE)</f>
        <v>0</v>
      </c>
    </row>
    <row r="658" spans="1:8" ht="12" customHeight="1">
      <c r="A658" s="17" t="s">
        <v>5788</v>
      </c>
      <c r="B658" s="17" t="s">
        <v>8989</v>
      </c>
      <c r="C658" s="17" t="s">
        <v>8990</v>
      </c>
      <c r="D658" s="17" t="s">
        <v>8991</v>
      </c>
      <c r="E658" s="17" t="s">
        <v>1516</v>
      </c>
      <c r="F658" s="18" t="s">
        <v>8992</v>
      </c>
      <c r="G658" s="23" t="s">
        <v>5733</v>
      </c>
      <c r="H658" t="str">
        <f>VLOOKUP(B658,ex_all!$B$2:$G$3698,6,FALSE)</f>
        <v>F</v>
      </c>
    </row>
    <row r="659" spans="1:8" ht="12" customHeight="1">
      <c r="A659" s="17" t="s">
        <v>5788</v>
      </c>
      <c r="B659" s="17" t="s">
        <v>8993</v>
      </c>
      <c r="C659" s="17" t="s">
        <v>8994</v>
      </c>
      <c r="D659" s="17" t="s">
        <v>8995</v>
      </c>
      <c r="E659" s="17" t="s">
        <v>1516</v>
      </c>
      <c r="F659" s="17" t="s">
        <v>8994</v>
      </c>
      <c r="G659" s="17"/>
      <c r="H659">
        <f>VLOOKUP(B659,ex_all!$B$2:$G$3698,6,FALSE)</f>
        <v>0</v>
      </c>
    </row>
    <row r="660" spans="1:8" ht="12" customHeight="1">
      <c r="A660" s="17" t="s">
        <v>5788</v>
      </c>
      <c r="B660" s="17" t="s">
        <v>8996</v>
      </c>
      <c r="C660" s="17" t="s">
        <v>8997</v>
      </c>
      <c r="D660" s="20" t="s">
        <v>8998</v>
      </c>
      <c r="E660" s="17" t="s">
        <v>1516</v>
      </c>
      <c r="F660" s="17" t="s">
        <v>8830</v>
      </c>
      <c r="G660" s="17"/>
      <c r="H660">
        <f>VLOOKUP(B660,ex_all!$B$2:$G$3698,6,FALSE)</f>
        <v>0</v>
      </c>
    </row>
    <row r="661" spans="1:8" ht="12" customHeight="1">
      <c r="A661" s="17" t="s">
        <v>5788</v>
      </c>
      <c r="B661" s="17" t="s">
        <v>8999</v>
      </c>
      <c r="C661" s="17" t="s">
        <v>9000</v>
      </c>
      <c r="D661" s="17" t="s">
        <v>9001</v>
      </c>
      <c r="E661" s="17" t="s">
        <v>1516</v>
      </c>
      <c r="F661" s="18" t="s">
        <v>9002</v>
      </c>
      <c r="G661" s="17"/>
      <c r="H661">
        <f>VLOOKUP(B661,ex_all!$B$2:$G$3698,6,FALSE)</f>
        <v>0</v>
      </c>
    </row>
    <row r="662" spans="1:8" ht="12" customHeight="1">
      <c r="A662" s="17" t="s">
        <v>5788</v>
      </c>
      <c r="B662" s="17" t="s">
        <v>9003</v>
      </c>
      <c r="C662" s="17" t="s">
        <v>9004</v>
      </c>
      <c r="D662" s="20" t="s">
        <v>9005</v>
      </c>
      <c r="E662" s="17" t="s">
        <v>1516</v>
      </c>
      <c r="F662" s="17" t="s">
        <v>576</v>
      </c>
      <c r="G662" s="17"/>
      <c r="H662">
        <f>VLOOKUP(B662,ex_all!$B$2:$G$3698,6,FALSE)</f>
        <v>0</v>
      </c>
    </row>
    <row r="663" spans="1:8" ht="12" customHeight="1">
      <c r="A663" s="17" t="s">
        <v>5788</v>
      </c>
      <c r="B663" s="17" t="s">
        <v>9006</v>
      </c>
      <c r="C663" s="17" t="s">
        <v>9007</v>
      </c>
      <c r="D663" s="20" t="s">
        <v>9008</v>
      </c>
      <c r="E663" s="17" t="s">
        <v>1516</v>
      </c>
      <c r="F663" s="17" t="s">
        <v>9009</v>
      </c>
      <c r="G663" s="17"/>
      <c r="H663">
        <f>VLOOKUP(B663,ex_all!$B$2:$G$3698,6,FALSE)</f>
        <v>0</v>
      </c>
    </row>
    <row r="664" spans="1:8" ht="12" customHeight="1">
      <c r="A664" s="17" t="s">
        <v>5788</v>
      </c>
      <c r="B664" s="17" t="s">
        <v>9010</v>
      </c>
      <c r="C664" s="17" t="s">
        <v>7308</v>
      </c>
      <c r="D664" s="20" t="s">
        <v>9011</v>
      </c>
      <c r="E664" s="17" t="s">
        <v>1516</v>
      </c>
      <c r="F664" s="17" t="s">
        <v>2371</v>
      </c>
      <c r="G664" s="17"/>
      <c r="H664">
        <f>VLOOKUP(B664,ex_all!$B$2:$G$3698,6,FALSE)</f>
        <v>0</v>
      </c>
    </row>
    <row r="665" spans="1:8" ht="12" customHeight="1">
      <c r="A665" s="17" t="s">
        <v>5788</v>
      </c>
      <c r="B665" s="17" t="s">
        <v>9012</v>
      </c>
      <c r="C665" s="17" t="s">
        <v>9013</v>
      </c>
      <c r="D665" s="17" t="s">
        <v>9014</v>
      </c>
      <c r="E665" s="17" t="s">
        <v>1516</v>
      </c>
      <c r="F665" s="18" t="s">
        <v>9015</v>
      </c>
      <c r="G665" s="19"/>
      <c r="H665">
        <f>VLOOKUP(B665,ex_all!$B$2:$G$3698,6,FALSE)</f>
        <v>0</v>
      </c>
    </row>
    <row r="666" spans="1:8" ht="12" customHeight="1">
      <c r="A666" s="17" t="s">
        <v>5788</v>
      </c>
      <c r="B666" s="17" t="s">
        <v>9016</v>
      </c>
      <c r="C666" s="17"/>
      <c r="D666" s="20" t="s">
        <v>9017</v>
      </c>
      <c r="E666" s="17" t="s">
        <v>1516</v>
      </c>
      <c r="F666" s="18" t="s">
        <v>9018</v>
      </c>
      <c r="G666" s="17" t="s">
        <v>5733</v>
      </c>
      <c r="H666" t="str">
        <f>VLOOKUP(B666,ex_all!$B$2:$G$3698,6,FALSE)</f>
        <v>F</v>
      </c>
    </row>
    <row r="667" spans="1:8" ht="12" customHeight="1">
      <c r="A667" s="17" t="s">
        <v>5788</v>
      </c>
      <c r="B667" s="17" t="s">
        <v>9019</v>
      </c>
      <c r="C667" s="17" t="s">
        <v>9020</v>
      </c>
      <c r="D667" s="20" t="s">
        <v>9021</v>
      </c>
      <c r="E667" s="17" t="s">
        <v>1516</v>
      </c>
      <c r="F667" s="17" t="s">
        <v>9022</v>
      </c>
      <c r="G667" s="17"/>
      <c r="H667">
        <f>VLOOKUP(B667,ex_all!$B$2:$G$3698,6,FALSE)</f>
        <v>0</v>
      </c>
    </row>
    <row r="668" spans="1:8" ht="12" customHeight="1">
      <c r="A668" s="17" t="s">
        <v>5788</v>
      </c>
      <c r="B668" s="17" t="s">
        <v>9023</v>
      </c>
      <c r="C668" s="17" t="s">
        <v>1929</v>
      </c>
      <c r="D668" s="17" t="s">
        <v>1928</v>
      </c>
      <c r="E668" s="17" t="s">
        <v>1516</v>
      </c>
      <c r="F668" s="17" t="s">
        <v>1929</v>
      </c>
      <c r="G668" s="17"/>
      <c r="H668">
        <f>VLOOKUP(B668,ex_all!$B$2:$G$3698,6,FALSE)</f>
        <v>0</v>
      </c>
    </row>
    <row r="669" spans="1:8" ht="12" customHeight="1">
      <c r="A669" s="17" t="s">
        <v>5788</v>
      </c>
      <c r="B669" s="17" t="s">
        <v>9024</v>
      </c>
      <c r="C669" s="17" t="s">
        <v>1929</v>
      </c>
      <c r="D669" s="20" t="s">
        <v>9025</v>
      </c>
      <c r="E669" s="17" t="s">
        <v>1516</v>
      </c>
      <c r="F669" s="17" t="s">
        <v>9026</v>
      </c>
      <c r="G669" s="17"/>
      <c r="H669">
        <f>VLOOKUP(B669,ex_all!$B$2:$G$3698,6,FALSE)</f>
        <v>0</v>
      </c>
    </row>
    <row r="670" spans="1:8" ht="12" customHeight="1">
      <c r="A670" s="17" t="s">
        <v>5788</v>
      </c>
      <c r="B670" s="17" t="s">
        <v>9027</v>
      </c>
      <c r="C670" s="17" t="s">
        <v>9028</v>
      </c>
      <c r="D670" s="20" t="s">
        <v>9029</v>
      </c>
      <c r="E670" s="17" t="s">
        <v>1516</v>
      </c>
      <c r="F670" s="17" t="s">
        <v>9030</v>
      </c>
      <c r="G670" s="17"/>
      <c r="H670">
        <f>VLOOKUP(B670,ex_all!$B$2:$G$3698,6,FALSE)</f>
        <v>0</v>
      </c>
    </row>
    <row r="671" spans="1:8" ht="12" customHeight="1">
      <c r="A671" s="17" t="s">
        <v>5788</v>
      </c>
      <c r="B671" s="17" t="s">
        <v>9031</v>
      </c>
      <c r="C671" s="17" t="s">
        <v>9032</v>
      </c>
      <c r="D671" s="17" t="s">
        <v>9033</v>
      </c>
      <c r="E671" s="17" t="s">
        <v>1516</v>
      </c>
      <c r="F671" s="18" t="s">
        <v>1882</v>
      </c>
      <c r="G671" s="19"/>
      <c r="H671">
        <f>VLOOKUP(B671,ex_all!$B$2:$G$3698,6,FALSE)</f>
        <v>0</v>
      </c>
    </row>
    <row r="672" spans="1:8" ht="12" customHeight="1">
      <c r="A672" s="17" t="s">
        <v>5788</v>
      </c>
      <c r="B672" s="17" t="s">
        <v>9034</v>
      </c>
      <c r="C672" s="17" t="s">
        <v>9035</v>
      </c>
      <c r="D672" s="17" t="s">
        <v>9036</v>
      </c>
      <c r="E672" s="17" t="s">
        <v>1516</v>
      </c>
      <c r="F672" s="18" t="s">
        <v>299</v>
      </c>
      <c r="G672" s="23" t="s">
        <v>5733</v>
      </c>
      <c r="H672" t="str">
        <f>VLOOKUP(B672,ex_all!$B$2:$G$3698,6,FALSE)</f>
        <v>F</v>
      </c>
    </row>
    <row r="673" spans="1:8" ht="12" customHeight="1">
      <c r="A673" s="17" t="s">
        <v>5788</v>
      </c>
      <c r="B673" s="17" t="s">
        <v>9037</v>
      </c>
      <c r="C673" s="17" t="s">
        <v>867</v>
      </c>
      <c r="D673" s="20" t="s">
        <v>9038</v>
      </c>
      <c r="E673" s="17" t="s">
        <v>1516</v>
      </c>
      <c r="F673" s="17" t="s">
        <v>327</v>
      </c>
      <c r="G673" s="17"/>
      <c r="H673">
        <f>VLOOKUP(B673,ex_all!$B$2:$G$3698,6,FALSE)</f>
        <v>0</v>
      </c>
    </row>
    <row r="674" spans="1:8" ht="12" customHeight="1">
      <c r="A674" s="17" t="s">
        <v>5788</v>
      </c>
      <c r="B674" s="17" t="s">
        <v>9039</v>
      </c>
      <c r="C674" s="17" t="s">
        <v>9040</v>
      </c>
      <c r="D674" s="20" t="s">
        <v>9041</v>
      </c>
      <c r="E674" s="17" t="s">
        <v>1516</v>
      </c>
      <c r="F674" s="18" t="s">
        <v>9042</v>
      </c>
      <c r="G674" s="17"/>
      <c r="H674">
        <f>VLOOKUP(B674,ex_all!$B$2:$G$3698,6,FALSE)</f>
        <v>0</v>
      </c>
    </row>
    <row r="675" spans="1:8" ht="12" customHeight="1">
      <c r="A675" s="17" t="s">
        <v>5788</v>
      </c>
      <c r="B675" s="17" t="s">
        <v>9043</v>
      </c>
      <c r="C675" s="17" t="s">
        <v>9044</v>
      </c>
      <c r="D675" s="17" t="s">
        <v>9045</v>
      </c>
      <c r="E675" s="17" t="s">
        <v>1516</v>
      </c>
      <c r="F675" s="18" t="s">
        <v>6993</v>
      </c>
      <c r="G675" s="19"/>
      <c r="H675">
        <f>VLOOKUP(B675,ex_all!$B$2:$G$3698,6,FALSE)</f>
        <v>0</v>
      </c>
    </row>
    <row r="676" spans="1:8" ht="12" customHeight="1">
      <c r="A676" s="17" t="s">
        <v>5788</v>
      </c>
      <c r="B676" s="17" t="s">
        <v>9046</v>
      </c>
      <c r="C676" s="17" t="s">
        <v>9047</v>
      </c>
      <c r="D676" s="20" t="s">
        <v>9045</v>
      </c>
      <c r="E676" s="17" t="s">
        <v>1516</v>
      </c>
      <c r="F676" s="18" t="s">
        <v>6993</v>
      </c>
      <c r="G676" s="19"/>
      <c r="H676">
        <f>VLOOKUP(B676,ex_all!$B$2:$G$3698,6,FALSE)</f>
        <v>0</v>
      </c>
    </row>
    <row r="677" spans="1:8" ht="12" customHeight="1">
      <c r="A677" s="17" t="s">
        <v>5788</v>
      </c>
      <c r="B677" s="17" t="s">
        <v>9048</v>
      </c>
      <c r="C677" s="17"/>
      <c r="D677" s="20" t="s">
        <v>9045</v>
      </c>
      <c r="E677" s="17" t="s">
        <v>1516</v>
      </c>
      <c r="F677" s="18" t="s">
        <v>6993</v>
      </c>
      <c r="G677" s="19"/>
      <c r="H677">
        <f>VLOOKUP(B677,ex_all!$B$2:$G$3698,6,FALSE)</f>
        <v>0</v>
      </c>
    </row>
    <row r="678" spans="1:8" ht="12" customHeight="1">
      <c r="A678" s="17" t="s">
        <v>5788</v>
      </c>
      <c r="B678" s="17" t="s">
        <v>9049</v>
      </c>
      <c r="C678" s="17"/>
      <c r="D678" s="20" t="s">
        <v>9045</v>
      </c>
      <c r="E678" s="17" t="s">
        <v>1516</v>
      </c>
      <c r="F678" s="18" t="s">
        <v>6993</v>
      </c>
      <c r="G678" s="19"/>
      <c r="H678">
        <f>VLOOKUP(B678,ex_all!$B$2:$G$3698,6,FALSE)</f>
        <v>0</v>
      </c>
    </row>
    <row r="679" spans="1:8" ht="12" customHeight="1">
      <c r="A679" s="17" t="s">
        <v>5788</v>
      </c>
      <c r="B679" s="17" t="s">
        <v>9050</v>
      </c>
      <c r="C679" s="17" t="s">
        <v>9051</v>
      </c>
      <c r="D679" s="17" t="s">
        <v>9052</v>
      </c>
      <c r="E679" s="17" t="s">
        <v>1516</v>
      </c>
      <c r="F679" s="18" t="s">
        <v>9053</v>
      </c>
      <c r="G679" s="19"/>
      <c r="H679">
        <f>VLOOKUP(B679,ex_all!$B$2:$G$3698,6,FALSE)</f>
        <v>0</v>
      </c>
    </row>
    <row r="680" spans="1:8" ht="12" customHeight="1">
      <c r="A680" s="17" t="s">
        <v>5788</v>
      </c>
      <c r="B680" s="17" t="s">
        <v>9054</v>
      </c>
      <c r="C680" s="17" t="s">
        <v>9044</v>
      </c>
      <c r="D680" s="20" t="s">
        <v>9055</v>
      </c>
      <c r="E680" s="17" t="s">
        <v>1516</v>
      </c>
      <c r="F680" s="18" t="s">
        <v>9057</v>
      </c>
      <c r="G680" s="19"/>
      <c r="H680">
        <f>VLOOKUP(B680,ex_all!$B$2:$G$3698,6,FALSE)</f>
        <v>0</v>
      </c>
    </row>
    <row r="681" spans="1:8" ht="12" customHeight="1">
      <c r="A681" s="17" t="s">
        <v>5788</v>
      </c>
      <c r="B681" s="17" t="s">
        <v>9058</v>
      </c>
      <c r="C681" s="17"/>
      <c r="D681" s="20" t="s">
        <v>9055</v>
      </c>
      <c r="E681" s="17" t="s">
        <v>1516</v>
      </c>
      <c r="F681" s="18" t="s">
        <v>9057</v>
      </c>
      <c r="G681" s="19"/>
      <c r="H681">
        <f>VLOOKUP(B681,ex_all!$B$2:$G$3698,6,FALSE)</f>
        <v>0</v>
      </c>
    </row>
    <row r="682" spans="1:8" ht="12" customHeight="1">
      <c r="A682" s="17" t="s">
        <v>5788</v>
      </c>
      <c r="B682" s="17" t="s">
        <v>9059</v>
      </c>
      <c r="C682" s="17" t="s">
        <v>9060</v>
      </c>
      <c r="D682" s="17" t="s">
        <v>9061</v>
      </c>
      <c r="E682" s="17" t="s">
        <v>1516</v>
      </c>
      <c r="F682" s="18" t="s">
        <v>6994</v>
      </c>
      <c r="G682" s="19"/>
      <c r="H682">
        <f>VLOOKUP(B682,ex_all!$B$2:$G$3698,6,FALSE)</f>
        <v>0</v>
      </c>
    </row>
    <row r="683" spans="1:8" ht="12" customHeight="1">
      <c r="A683" s="17" t="s">
        <v>5788</v>
      </c>
      <c r="B683" s="17" t="s">
        <v>9062</v>
      </c>
      <c r="C683" s="17" t="s">
        <v>9063</v>
      </c>
      <c r="D683" s="17" t="s">
        <v>9064</v>
      </c>
      <c r="E683" s="17" t="s">
        <v>1516</v>
      </c>
      <c r="F683" s="18" t="s">
        <v>9065</v>
      </c>
      <c r="G683" s="19"/>
      <c r="H683">
        <f>VLOOKUP(B683,ex_all!$B$2:$G$3698,6,FALSE)</f>
        <v>0</v>
      </c>
    </row>
    <row r="684" spans="1:8" ht="12" customHeight="1">
      <c r="A684" s="17" t="s">
        <v>5788</v>
      </c>
      <c r="B684" s="17" t="s">
        <v>9066</v>
      </c>
      <c r="C684" s="17" t="s">
        <v>9067</v>
      </c>
      <c r="D684" s="17" t="s">
        <v>9068</v>
      </c>
      <c r="E684" s="17" t="s">
        <v>1516</v>
      </c>
      <c r="F684" s="18" t="s">
        <v>9069</v>
      </c>
      <c r="G684" s="19"/>
      <c r="H684">
        <f>VLOOKUP(B684,ex_all!$B$2:$G$3698,6,FALSE)</f>
        <v>0</v>
      </c>
    </row>
    <row r="685" spans="1:8" ht="12" customHeight="1">
      <c r="A685" s="17" t="s">
        <v>5788</v>
      </c>
      <c r="B685" s="17" t="s">
        <v>9070</v>
      </c>
      <c r="C685" s="17"/>
      <c r="D685" s="20" t="s">
        <v>9071</v>
      </c>
      <c r="E685" s="17" t="s">
        <v>1516</v>
      </c>
      <c r="F685" s="18" t="s">
        <v>2611</v>
      </c>
      <c r="G685" s="23" t="s">
        <v>5733</v>
      </c>
      <c r="H685" t="str">
        <f>VLOOKUP(B685,ex_all!$B$2:$G$3698,6,FALSE)</f>
        <v>F</v>
      </c>
    </row>
    <row r="686" spans="1:8" ht="12" customHeight="1">
      <c r="A686" s="17" t="s">
        <v>5788</v>
      </c>
      <c r="B686" s="17" t="s">
        <v>9072</v>
      </c>
      <c r="C686" s="17" t="s">
        <v>9073</v>
      </c>
      <c r="D686" s="20" t="s">
        <v>5208</v>
      </c>
      <c r="E686" s="17" t="s">
        <v>1516</v>
      </c>
      <c r="F686" s="17" t="s">
        <v>5209</v>
      </c>
      <c r="G686" s="17"/>
      <c r="H686">
        <f>VLOOKUP(B686,ex_all!$B$2:$G$3698,6,FALSE)</f>
        <v>0</v>
      </c>
    </row>
    <row r="687" spans="1:8" ht="12" customHeight="1">
      <c r="A687" s="17" t="s">
        <v>5788</v>
      </c>
      <c r="B687" s="17" t="s">
        <v>9074</v>
      </c>
      <c r="C687" s="17" t="s">
        <v>8830</v>
      </c>
      <c r="D687" s="20" t="s">
        <v>5208</v>
      </c>
      <c r="E687" s="17" t="s">
        <v>1516</v>
      </c>
      <c r="F687" s="17" t="s">
        <v>5209</v>
      </c>
      <c r="G687" s="17"/>
      <c r="H687">
        <f>VLOOKUP(B687,ex_all!$B$2:$G$3698,6,FALSE)</f>
        <v>0</v>
      </c>
    </row>
    <row r="688" spans="1:8" ht="12" customHeight="1">
      <c r="A688" s="17" t="s">
        <v>5788</v>
      </c>
      <c r="B688" s="17" t="s">
        <v>9075</v>
      </c>
      <c r="C688" s="17" t="s">
        <v>9076</v>
      </c>
      <c r="D688" s="17" t="s">
        <v>9077</v>
      </c>
      <c r="E688" s="17" t="s">
        <v>1516</v>
      </c>
      <c r="F688" s="18" t="s">
        <v>3204</v>
      </c>
      <c r="G688" s="19"/>
      <c r="H688">
        <f>VLOOKUP(B688,ex_all!$B$2:$G$3698,6,FALSE)</f>
        <v>0</v>
      </c>
    </row>
    <row r="689" spans="1:8" ht="12" customHeight="1">
      <c r="A689" s="17" t="s">
        <v>5788</v>
      </c>
      <c r="B689" s="17" t="s">
        <v>9078</v>
      </c>
      <c r="C689" s="17" t="s">
        <v>9076</v>
      </c>
      <c r="D689" s="17" t="s">
        <v>9077</v>
      </c>
      <c r="E689" s="17" t="s">
        <v>1516</v>
      </c>
      <c r="F689" s="18" t="s">
        <v>3204</v>
      </c>
      <c r="G689" s="19"/>
      <c r="H689">
        <f>VLOOKUP(B689,ex_all!$B$2:$G$3698,6,FALSE)</f>
        <v>0</v>
      </c>
    </row>
    <row r="690" spans="1:8" ht="12" customHeight="1">
      <c r="A690" s="17" t="s">
        <v>5788</v>
      </c>
      <c r="B690" s="17" t="s">
        <v>9079</v>
      </c>
      <c r="C690" s="17"/>
      <c r="D690" s="20" t="s">
        <v>9077</v>
      </c>
      <c r="E690" s="17" t="s">
        <v>1516</v>
      </c>
      <c r="F690" s="18" t="s">
        <v>3204</v>
      </c>
      <c r="G690" s="17"/>
      <c r="H690">
        <f>VLOOKUP(B690,ex_all!$B$2:$G$3698,6,FALSE)</f>
        <v>0</v>
      </c>
    </row>
    <row r="691" spans="1:8" ht="12" customHeight="1">
      <c r="A691" s="17" t="s">
        <v>5788</v>
      </c>
      <c r="B691" s="17" t="s">
        <v>9080</v>
      </c>
      <c r="C691" s="17" t="s">
        <v>9081</v>
      </c>
      <c r="D691" s="17" t="s">
        <v>9082</v>
      </c>
      <c r="E691" s="17" t="s">
        <v>1516</v>
      </c>
      <c r="F691" s="17" t="s">
        <v>9081</v>
      </c>
      <c r="G691" s="17"/>
      <c r="H691">
        <f>VLOOKUP(B691,ex_all!$B$2:$G$3698,6,FALSE)</f>
        <v>0</v>
      </c>
    </row>
    <row r="692" spans="1:8" ht="12" customHeight="1">
      <c r="A692" s="17" t="s">
        <v>5788</v>
      </c>
      <c r="B692" s="17" t="s">
        <v>9083</v>
      </c>
      <c r="C692" s="17" t="s">
        <v>9084</v>
      </c>
      <c r="D692" s="20" t="s">
        <v>9085</v>
      </c>
      <c r="E692" s="17" t="s">
        <v>1516</v>
      </c>
      <c r="F692" s="17" t="s">
        <v>9086</v>
      </c>
      <c r="G692" s="17"/>
      <c r="H692">
        <f>VLOOKUP(B692,ex_all!$B$2:$G$3698,6,FALSE)</f>
        <v>0</v>
      </c>
    </row>
    <row r="693" spans="1:8" ht="12" customHeight="1">
      <c r="A693" s="17" t="s">
        <v>5788</v>
      </c>
      <c r="B693" s="17" t="s">
        <v>9087</v>
      </c>
      <c r="C693" s="17" t="s">
        <v>2521</v>
      </c>
      <c r="D693" s="20" t="s">
        <v>9088</v>
      </c>
      <c r="E693" s="17" t="s">
        <v>1516</v>
      </c>
      <c r="F693" s="17" t="s">
        <v>9089</v>
      </c>
      <c r="G693" s="17"/>
      <c r="H693">
        <f>VLOOKUP(B693,ex_all!$B$2:$G$3698,6,FALSE)</f>
        <v>0</v>
      </c>
    </row>
    <row r="694" spans="1:8" ht="12" customHeight="1">
      <c r="A694" s="17" t="s">
        <v>5788</v>
      </c>
      <c r="B694" s="17" t="s">
        <v>9090</v>
      </c>
      <c r="C694" s="17"/>
      <c r="D694" s="20" t="s">
        <v>2903</v>
      </c>
      <c r="E694" s="17" t="s">
        <v>1516</v>
      </c>
      <c r="F694" s="18" t="s">
        <v>2904</v>
      </c>
      <c r="G694" s="17"/>
      <c r="H694">
        <f>VLOOKUP(B694,ex_all!$B$2:$G$3698,6,FALSE)</f>
        <v>0</v>
      </c>
    </row>
    <row r="695" spans="1:8" ht="12" customHeight="1">
      <c r="A695" s="17" t="s">
        <v>5788</v>
      </c>
      <c r="B695" s="17" t="s">
        <v>9091</v>
      </c>
      <c r="C695" s="17" t="s">
        <v>6950</v>
      </c>
      <c r="D695" s="20" t="s">
        <v>9092</v>
      </c>
      <c r="E695" s="17" t="s">
        <v>1516</v>
      </c>
      <c r="F695" s="17" t="s">
        <v>2443</v>
      </c>
      <c r="G695" s="17"/>
      <c r="H695">
        <f>VLOOKUP(B695,ex_all!$B$2:$G$3698,6,FALSE)</f>
        <v>0</v>
      </c>
    </row>
    <row r="696" spans="1:8" ht="12" customHeight="1">
      <c r="A696" s="17" t="s">
        <v>5788</v>
      </c>
      <c r="B696" s="17" t="s">
        <v>9093</v>
      </c>
      <c r="C696" s="17" t="s">
        <v>6950</v>
      </c>
      <c r="D696" s="20" t="s">
        <v>9092</v>
      </c>
      <c r="E696" s="17" t="s">
        <v>1516</v>
      </c>
      <c r="F696" s="17" t="s">
        <v>2443</v>
      </c>
      <c r="G696" s="17"/>
      <c r="H696">
        <f>VLOOKUP(B696,ex_all!$B$2:$G$3698,6,FALSE)</f>
        <v>0</v>
      </c>
    </row>
    <row r="697" spans="1:8" ht="12" customHeight="1">
      <c r="A697" s="17" t="s">
        <v>5788</v>
      </c>
      <c r="B697" s="17" t="s">
        <v>9094</v>
      </c>
      <c r="C697" s="17" t="s">
        <v>9095</v>
      </c>
      <c r="D697" s="20" t="s">
        <v>9096</v>
      </c>
      <c r="E697" s="17" t="s">
        <v>1516</v>
      </c>
      <c r="F697" s="18" t="s">
        <v>2896</v>
      </c>
      <c r="G697" s="17" t="s">
        <v>5733</v>
      </c>
      <c r="H697" t="str">
        <f>VLOOKUP(B697,ex_all!$B$2:$G$3698,6,FALSE)</f>
        <v>F</v>
      </c>
    </row>
    <row r="698" spans="1:8" ht="12" customHeight="1">
      <c r="A698" s="17" t="s">
        <v>5788</v>
      </c>
      <c r="B698" s="17" t="s">
        <v>9097</v>
      </c>
      <c r="C698" s="17" t="s">
        <v>52</v>
      </c>
      <c r="D698" s="20" t="s">
        <v>9098</v>
      </c>
      <c r="E698" s="17" t="s">
        <v>1516</v>
      </c>
      <c r="F698" s="17" t="s">
        <v>9099</v>
      </c>
      <c r="G698" s="17"/>
      <c r="H698">
        <f>VLOOKUP(B698,ex_all!$B$2:$G$3698,6,FALSE)</f>
        <v>0</v>
      </c>
    </row>
    <row r="699" spans="1:8" ht="12" customHeight="1">
      <c r="A699" s="17" t="s">
        <v>5788</v>
      </c>
      <c r="B699" s="17" t="s">
        <v>9100</v>
      </c>
      <c r="C699" s="17" t="s">
        <v>1634</v>
      </c>
      <c r="D699" s="20" t="s">
        <v>9101</v>
      </c>
      <c r="E699" s="17" t="s">
        <v>1516</v>
      </c>
      <c r="F699" s="17" t="s">
        <v>791</v>
      </c>
      <c r="G699" s="17"/>
      <c r="H699">
        <f>VLOOKUP(B699,ex_all!$B$2:$G$3698,6,FALSE)</f>
        <v>0</v>
      </c>
    </row>
    <row r="700" spans="1:8" ht="12" customHeight="1">
      <c r="A700" s="17" t="s">
        <v>5788</v>
      </c>
      <c r="B700" s="17" t="s">
        <v>9102</v>
      </c>
      <c r="C700" s="17" t="s">
        <v>9103</v>
      </c>
      <c r="D700" s="17" t="s">
        <v>9104</v>
      </c>
      <c r="E700" s="17" t="s">
        <v>1516</v>
      </c>
      <c r="F700" s="18" t="s">
        <v>9105</v>
      </c>
      <c r="G700" s="19"/>
      <c r="H700">
        <f>VLOOKUP(B700,ex_all!$B$2:$G$3698,6,FALSE)</f>
        <v>0</v>
      </c>
    </row>
    <row r="701" spans="1:8" ht="12" customHeight="1">
      <c r="A701" s="17" t="s">
        <v>5788</v>
      </c>
      <c r="B701" s="17" t="s">
        <v>9106</v>
      </c>
      <c r="C701" s="17"/>
      <c r="D701" s="20" t="s">
        <v>9107</v>
      </c>
      <c r="E701" s="17" t="s">
        <v>1516</v>
      </c>
      <c r="F701" s="18" t="s">
        <v>9109</v>
      </c>
      <c r="G701" s="17"/>
      <c r="H701">
        <f>VLOOKUP(B701,ex_all!$B$2:$G$3698,6,FALSE)</f>
        <v>0</v>
      </c>
    </row>
    <row r="702" spans="1:8" ht="12" customHeight="1">
      <c r="A702" s="17" t="s">
        <v>5788</v>
      </c>
      <c r="B702" s="17" t="s">
        <v>9110</v>
      </c>
      <c r="C702" s="17" t="s">
        <v>9111</v>
      </c>
      <c r="D702" s="17" t="s">
        <v>9112</v>
      </c>
      <c r="E702" s="17" t="s">
        <v>1516</v>
      </c>
      <c r="F702" s="17" t="s">
        <v>9111</v>
      </c>
      <c r="G702" s="17"/>
      <c r="H702">
        <f>VLOOKUP(B702,ex_all!$B$2:$G$3698,6,FALSE)</f>
        <v>0</v>
      </c>
    </row>
    <row r="703" spans="1:8" ht="12" customHeight="1">
      <c r="A703" s="17" t="s">
        <v>5788</v>
      </c>
      <c r="B703" s="17" t="s">
        <v>9113</v>
      </c>
      <c r="C703" s="17" t="s">
        <v>15</v>
      </c>
      <c r="D703" s="20" t="s">
        <v>9114</v>
      </c>
      <c r="E703" s="17" t="s">
        <v>1516</v>
      </c>
      <c r="F703" s="17" t="s">
        <v>9111</v>
      </c>
      <c r="G703" s="17"/>
      <c r="H703">
        <f>VLOOKUP(B703,ex_all!$B$2:$G$3698,6,FALSE)</f>
        <v>0</v>
      </c>
    </row>
    <row r="704" spans="1:8" ht="12" customHeight="1">
      <c r="A704" s="17" t="s">
        <v>5788</v>
      </c>
      <c r="B704" s="17" t="s">
        <v>9115</v>
      </c>
      <c r="C704" s="17" t="s">
        <v>15</v>
      </c>
      <c r="D704" s="20" t="s">
        <v>9116</v>
      </c>
      <c r="E704" s="17" t="s">
        <v>1516</v>
      </c>
      <c r="F704" s="17" t="s">
        <v>6059</v>
      </c>
      <c r="G704" s="17"/>
      <c r="H704">
        <f>VLOOKUP(B704,ex_all!$B$2:$G$3698,6,FALSE)</f>
        <v>0</v>
      </c>
    </row>
    <row r="705" spans="1:8" ht="12" customHeight="1">
      <c r="A705" s="17" t="s">
        <v>5788</v>
      </c>
      <c r="B705" s="17" t="s">
        <v>9117</v>
      </c>
      <c r="C705" s="17" t="s">
        <v>4999</v>
      </c>
      <c r="D705" s="17" t="s">
        <v>9118</v>
      </c>
      <c r="E705" s="17" t="s">
        <v>1516</v>
      </c>
      <c r="F705" s="18" t="s">
        <v>5001</v>
      </c>
      <c r="G705" s="23" t="s">
        <v>5733</v>
      </c>
      <c r="H705" t="str">
        <f>VLOOKUP(B705,ex_all!$B$2:$G$3698,6,FALSE)</f>
        <v>F</v>
      </c>
    </row>
    <row r="706" spans="1:8" ht="12" customHeight="1">
      <c r="A706" s="17" t="s">
        <v>5788</v>
      </c>
      <c r="B706" s="17" t="s">
        <v>9119</v>
      </c>
      <c r="C706" s="17"/>
      <c r="D706" s="20" t="s">
        <v>9120</v>
      </c>
      <c r="E706" s="17" t="s">
        <v>1516</v>
      </c>
      <c r="F706" s="18" t="s">
        <v>9122</v>
      </c>
      <c r="G706" s="17"/>
      <c r="H706">
        <f>VLOOKUP(B706,ex_all!$B$2:$G$3698,6,FALSE)</f>
        <v>0</v>
      </c>
    </row>
    <row r="707" spans="1:8" ht="12" customHeight="1">
      <c r="A707" s="17" t="s">
        <v>5788</v>
      </c>
      <c r="B707" s="17" t="s">
        <v>9123</v>
      </c>
      <c r="C707" s="17" t="s">
        <v>9124</v>
      </c>
      <c r="D707" s="20" t="s">
        <v>9125</v>
      </c>
      <c r="E707" s="17" t="s">
        <v>1516</v>
      </c>
      <c r="F707" s="18" t="s">
        <v>3848</v>
      </c>
      <c r="G707" s="17" t="s">
        <v>5741</v>
      </c>
      <c r="H707" t="str">
        <f>VLOOKUP(B707,ex_all!$B$2:$G$3698,6,FALSE)</f>
        <v>H</v>
      </c>
    </row>
    <row r="708" spans="1:8" ht="12" customHeight="1">
      <c r="A708" s="17" t="s">
        <v>5788</v>
      </c>
      <c r="B708" s="17" t="s">
        <v>9126</v>
      </c>
      <c r="C708" s="17" t="s">
        <v>4441</v>
      </c>
      <c r="D708" s="17" t="s">
        <v>4442</v>
      </c>
      <c r="E708" s="17" t="s">
        <v>1516</v>
      </c>
      <c r="F708" s="18" t="s">
        <v>4443</v>
      </c>
      <c r="G708" s="19"/>
      <c r="H708">
        <f>VLOOKUP(B708,ex_all!$B$2:$G$3698,6,FALSE)</f>
        <v>0</v>
      </c>
    </row>
    <row r="709" spans="1:8" ht="12" customHeight="1">
      <c r="A709" s="17" t="s">
        <v>5788</v>
      </c>
      <c r="B709" s="17" t="s">
        <v>9127</v>
      </c>
      <c r="C709" s="17" t="s">
        <v>3526</v>
      </c>
      <c r="D709" s="17" t="s">
        <v>3527</v>
      </c>
      <c r="E709" s="17" t="s">
        <v>1516</v>
      </c>
      <c r="F709" s="18" t="s">
        <v>3528</v>
      </c>
      <c r="G709" s="19"/>
      <c r="H709">
        <f>VLOOKUP(B709,ex_all!$B$2:$G$3698,6,FALSE)</f>
        <v>0</v>
      </c>
    </row>
    <row r="710" spans="1:8" ht="12" customHeight="1">
      <c r="A710" s="17" t="s">
        <v>5788</v>
      </c>
      <c r="B710" s="17" t="s">
        <v>9128</v>
      </c>
      <c r="C710" s="17" t="s">
        <v>7859</v>
      </c>
      <c r="D710" s="20" t="s">
        <v>9129</v>
      </c>
      <c r="E710" s="17" t="s">
        <v>1516</v>
      </c>
      <c r="F710" s="17" t="s">
        <v>52</v>
      </c>
      <c r="G710" s="17"/>
      <c r="H710">
        <f>VLOOKUP(B710,ex_all!$B$2:$G$3698,6,FALSE)</f>
        <v>0</v>
      </c>
    </row>
    <row r="711" spans="1:8" ht="12" customHeight="1">
      <c r="A711" s="17" t="s">
        <v>5788</v>
      </c>
      <c r="B711" s="17" t="s">
        <v>9130</v>
      </c>
      <c r="C711" s="17" t="s">
        <v>9111</v>
      </c>
      <c r="D711" s="20" t="s">
        <v>2366</v>
      </c>
      <c r="E711" s="17" t="s">
        <v>1516</v>
      </c>
      <c r="F711" s="17" t="s">
        <v>52</v>
      </c>
      <c r="G711" s="17"/>
      <c r="H711">
        <f>VLOOKUP(B711,ex_all!$B$2:$G$3698,6,FALSE)</f>
        <v>0</v>
      </c>
    </row>
    <row r="712" spans="1:8" ht="12" customHeight="1">
      <c r="A712" s="17" t="s">
        <v>5788</v>
      </c>
      <c r="B712" s="17" t="s">
        <v>9131</v>
      </c>
      <c r="C712" s="17" t="s">
        <v>1557</v>
      </c>
      <c r="D712" s="20" t="s">
        <v>9129</v>
      </c>
      <c r="E712" s="17" t="s">
        <v>1516</v>
      </c>
      <c r="F712" s="17" t="s">
        <v>52</v>
      </c>
      <c r="G712" s="17"/>
      <c r="H712">
        <f>VLOOKUP(B712,ex_all!$B$2:$G$3698,6,FALSE)</f>
        <v>0</v>
      </c>
    </row>
    <row r="713" spans="1:8" ht="12" customHeight="1">
      <c r="A713" s="17" t="s">
        <v>5788</v>
      </c>
      <c r="B713" s="17" t="s">
        <v>9132</v>
      </c>
      <c r="C713" s="17" t="s">
        <v>9133</v>
      </c>
      <c r="D713" s="20" t="s">
        <v>9129</v>
      </c>
      <c r="E713" s="17" t="s">
        <v>1516</v>
      </c>
      <c r="F713" s="17" t="s">
        <v>52</v>
      </c>
      <c r="G713" s="17"/>
      <c r="H713">
        <f>VLOOKUP(B713,ex_all!$B$2:$G$3698,6,FALSE)</f>
        <v>0</v>
      </c>
    </row>
    <row r="714" spans="1:8" ht="12" customHeight="1">
      <c r="A714" s="17" t="s">
        <v>5788</v>
      </c>
      <c r="B714" s="17" t="s">
        <v>9134</v>
      </c>
      <c r="C714" s="17" t="s">
        <v>7859</v>
      </c>
      <c r="D714" s="20" t="s">
        <v>9129</v>
      </c>
      <c r="E714" s="17" t="s">
        <v>1516</v>
      </c>
      <c r="F714" s="17" t="s">
        <v>52</v>
      </c>
      <c r="G714" s="17"/>
      <c r="H714">
        <f>VLOOKUP(B714,ex_all!$B$2:$G$3698,6,FALSE)</f>
        <v>0</v>
      </c>
    </row>
    <row r="715" spans="1:8" ht="12" customHeight="1">
      <c r="A715" s="17" t="s">
        <v>5788</v>
      </c>
      <c r="B715" s="17" t="s">
        <v>9135</v>
      </c>
      <c r="C715" s="17"/>
      <c r="D715" s="20" t="s">
        <v>9136</v>
      </c>
      <c r="E715" s="17" t="s">
        <v>1516</v>
      </c>
      <c r="F715" s="18" t="s">
        <v>2255</v>
      </c>
      <c r="G715" s="17" t="s">
        <v>5733</v>
      </c>
      <c r="H715" t="str">
        <f>VLOOKUP(B715,ex_all!$B$2:$G$3698,6,FALSE)</f>
        <v>F</v>
      </c>
    </row>
    <row r="716" spans="1:8" ht="12" customHeight="1">
      <c r="A716" s="17" t="s">
        <v>5788</v>
      </c>
      <c r="B716" s="17" t="s">
        <v>9137</v>
      </c>
      <c r="C716" s="17" t="s">
        <v>9138</v>
      </c>
      <c r="D716" s="20" t="s">
        <v>9139</v>
      </c>
      <c r="E716" s="17" t="s">
        <v>1516</v>
      </c>
      <c r="F716" s="17" t="s">
        <v>1747</v>
      </c>
      <c r="G716" s="17"/>
      <c r="H716">
        <f>VLOOKUP(B716,ex_all!$B$2:$G$3698,6,FALSE)</f>
        <v>0</v>
      </c>
    </row>
    <row r="717" spans="1:8" ht="12" customHeight="1">
      <c r="A717" s="17" t="s">
        <v>5788</v>
      </c>
      <c r="B717" s="17" t="s">
        <v>9140</v>
      </c>
      <c r="C717" s="17" t="s">
        <v>7514</v>
      </c>
      <c r="D717" s="20" t="s">
        <v>9139</v>
      </c>
      <c r="E717" s="17" t="s">
        <v>1516</v>
      </c>
      <c r="F717" s="17" t="s">
        <v>1747</v>
      </c>
      <c r="G717" s="17"/>
      <c r="H717">
        <f>VLOOKUP(B717,ex_all!$B$2:$G$3698,6,FALSE)</f>
        <v>0</v>
      </c>
    </row>
    <row r="718" spans="1:8" ht="12" customHeight="1">
      <c r="A718" s="17" t="s">
        <v>5788</v>
      </c>
      <c r="B718" s="17" t="s">
        <v>9141</v>
      </c>
      <c r="C718" s="17"/>
      <c r="D718" s="20" t="s">
        <v>9142</v>
      </c>
      <c r="E718" s="17" t="s">
        <v>1516</v>
      </c>
      <c r="F718" s="18" t="s">
        <v>9144</v>
      </c>
      <c r="G718" s="17"/>
      <c r="H718">
        <f>VLOOKUP(B718,ex_all!$B$2:$G$3698,6,FALSE)</f>
        <v>0</v>
      </c>
    </row>
    <row r="719" spans="1:8" ht="12" customHeight="1">
      <c r="A719" s="17" t="s">
        <v>5788</v>
      </c>
      <c r="B719" s="17" t="s">
        <v>9145</v>
      </c>
      <c r="C719" s="17"/>
      <c r="D719" s="20" t="s">
        <v>9146</v>
      </c>
      <c r="E719" s="17" t="s">
        <v>1516</v>
      </c>
      <c r="F719" s="18" t="s">
        <v>9148</v>
      </c>
      <c r="G719" s="17"/>
      <c r="H719">
        <f>VLOOKUP(B719,ex_all!$B$2:$G$3698,6,FALSE)</f>
        <v>0</v>
      </c>
    </row>
    <row r="720" spans="1:8" ht="12" customHeight="1">
      <c r="A720" s="17" t="s">
        <v>5788</v>
      </c>
      <c r="B720" s="17" t="s">
        <v>9149</v>
      </c>
      <c r="C720" s="17"/>
      <c r="D720" s="20" t="s">
        <v>9150</v>
      </c>
      <c r="E720" s="17" t="s">
        <v>1516</v>
      </c>
      <c r="F720" s="18" t="s">
        <v>9152</v>
      </c>
      <c r="G720" s="17"/>
      <c r="H720">
        <f>VLOOKUP(B720,ex_all!$B$2:$G$3698,6,FALSE)</f>
        <v>0</v>
      </c>
    </row>
    <row r="721" spans="1:8" ht="12" customHeight="1">
      <c r="A721" s="17" t="s">
        <v>5788</v>
      </c>
      <c r="B721" s="17" t="s">
        <v>9153</v>
      </c>
      <c r="C721" s="17" t="s">
        <v>3148</v>
      </c>
      <c r="D721" s="17" t="s">
        <v>9154</v>
      </c>
      <c r="E721" s="17" t="s">
        <v>1516</v>
      </c>
      <c r="F721" s="18" t="s">
        <v>3150</v>
      </c>
      <c r="G721" s="17"/>
      <c r="H721">
        <f>VLOOKUP(B721,ex_all!$B$2:$G$3698,6,FALSE)</f>
        <v>0</v>
      </c>
    </row>
    <row r="722" spans="1:8" ht="12" customHeight="1">
      <c r="A722" s="17" t="s">
        <v>5788</v>
      </c>
      <c r="B722" s="17" t="s">
        <v>9155</v>
      </c>
      <c r="C722" s="17" t="s">
        <v>2796</v>
      </c>
      <c r="D722" s="17" t="s">
        <v>9156</v>
      </c>
      <c r="E722" s="17" t="s">
        <v>1516</v>
      </c>
      <c r="F722" s="18" t="s">
        <v>2798</v>
      </c>
      <c r="G722" s="17" t="s">
        <v>5733</v>
      </c>
      <c r="H722" t="str">
        <f>VLOOKUP(B722,ex_all!$B$2:$G$3698,6,FALSE)</f>
        <v>F</v>
      </c>
    </row>
    <row r="723" spans="1:8" ht="12" customHeight="1">
      <c r="A723" s="17" t="s">
        <v>5788</v>
      </c>
      <c r="B723" s="17" t="s">
        <v>9157</v>
      </c>
      <c r="C723" s="17"/>
      <c r="D723" s="20" t="s">
        <v>9156</v>
      </c>
      <c r="E723" s="17" t="s">
        <v>1516</v>
      </c>
      <c r="F723" s="18" t="s">
        <v>2798</v>
      </c>
      <c r="G723" s="17" t="s">
        <v>5733</v>
      </c>
      <c r="H723" t="str">
        <f>VLOOKUP(B723,ex_all!$B$2:$G$3698,6,FALSE)</f>
        <v>F</v>
      </c>
    </row>
    <row r="724" spans="1:8" ht="12" customHeight="1">
      <c r="A724" s="17" t="s">
        <v>5788</v>
      </c>
      <c r="B724" s="17" t="s">
        <v>9158</v>
      </c>
      <c r="C724" s="17"/>
      <c r="D724" s="20" t="s">
        <v>9159</v>
      </c>
      <c r="E724" s="17" t="s">
        <v>1516</v>
      </c>
      <c r="F724" s="18" t="s">
        <v>9161</v>
      </c>
      <c r="G724" s="17" t="s">
        <v>5733</v>
      </c>
      <c r="H724" t="str">
        <f>VLOOKUP(B724,ex_all!$B$2:$G$3698,6,FALSE)</f>
        <v>F</v>
      </c>
    </row>
    <row r="725" spans="1:8" ht="12" customHeight="1">
      <c r="A725" s="17" t="s">
        <v>5788</v>
      </c>
      <c r="B725" s="17" t="s">
        <v>9162</v>
      </c>
      <c r="C725" s="17"/>
      <c r="D725" s="20" t="s">
        <v>9163</v>
      </c>
      <c r="E725" s="17" t="s">
        <v>1516</v>
      </c>
      <c r="F725" s="18" t="s">
        <v>9165</v>
      </c>
      <c r="G725" s="23" t="s">
        <v>5733</v>
      </c>
      <c r="H725" t="str">
        <f>VLOOKUP(B725,ex_all!$B$2:$G$3698,6,FALSE)</f>
        <v>F</v>
      </c>
    </row>
    <row r="726" spans="1:8" ht="12" customHeight="1">
      <c r="A726" s="17" t="s">
        <v>5788</v>
      </c>
      <c r="B726" s="17" t="s">
        <v>9166</v>
      </c>
      <c r="C726" s="17"/>
      <c r="D726" s="20" t="s">
        <v>9167</v>
      </c>
      <c r="E726" s="17" t="s">
        <v>1516</v>
      </c>
      <c r="F726" s="18" t="s">
        <v>4090</v>
      </c>
      <c r="G726" s="23" t="s">
        <v>5733</v>
      </c>
      <c r="H726" t="str">
        <f>VLOOKUP(B726,ex_all!$B$2:$G$3698,6,FALSE)</f>
        <v>F</v>
      </c>
    </row>
    <row r="727" spans="1:8" ht="12" customHeight="1">
      <c r="A727" s="17" t="s">
        <v>5788</v>
      </c>
      <c r="B727" s="17" t="s">
        <v>9168</v>
      </c>
      <c r="C727" s="17" t="s">
        <v>1880</v>
      </c>
      <c r="D727" s="17" t="s">
        <v>4916</v>
      </c>
      <c r="E727" s="17" t="s">
        <v>1516</v>
      </c>
      <c r="F727" s="17" t="s">
        <v>1880</v>
      </c>
      <c r="G727" s="17"/>
      <c r="H727">
        <f>VLOOKUP(B727,ex_all!$B$2:$G$3698,6,FALSE)</f>
        <v>0</v>
      </c>
    </row>
    <row r="728" spans="1:8" ht="12" customHeight="1">
      <c r="A728" s="17" t="s">
        <v>5788</v>
      </c>
      <c r="B728" s="17" t="s">
        <v>9169</v>
      </c>
      <c r="C728" s="17" t="s">
        <v>1877</v>
      </c>
      <c r="D728" s="17" t="s">
        <v>1916</v>
      </c>
      <c r="E728" s="17" t="s">
        <v>1516</v>
      </c>
      <c r="F728" s="17" t="s">
        <v>1877</v>
      </c>
      <c r="G728" s="17"/>
      <c r="H728">
        <f>VLOOKUP(B728,ex_all!$B$2:$G$3698,6,FALSE)</f>
        <v>0</v>
      </c>
    </row>
    <row r="729" spans="1:8" ht="12" customHeight="1">
      <c r="A729" s="17" t="s">
        <v>5788</v>
      </c>
      <c r="B729" s="17" t="s">
        <v>9170</v>
      </c>
      <c r="C729" s="17" t="s">
        <v>15</v>
      </c>
      <c r="D729" s="20" t="s">
        <v>1916</v>
      </c>
      <c r="E729" s="17" t="s">
        <v>1516</v>
      </c>
      <c r="F729" s="17" t="s">
        <v>1877</v>
      </c>
      <c r="G729" s="17"/>
      <c r="H729">
        <f>VLOOKUP(B729,ex_all!$B$2:$G$3698,6,FALSE)</f>
        <v>0</v>
      </c>
    </row>
    <row r="730" spans="1:8" ht="12" customHeight="1">
      <c r="A730" s="17" t="s">
        <v>5788</v>
      </c>
      <c r="B730" s="17" t="s">
        <v>9171</v>
      </c>
      <c r="C730" s="17" t="s">
        <v>9004</v>
      </c>
      <c r="D730" s="20" t="s">
        <v>1916</v>
      </c>
      <c r="E730" s="17" t="s">
        <v>1516</v>
      </c>
      <c r="F730" s="17" t="s">
        <v>1877</v>
      </c>
      <c r="G730" s="17"/>
      <c r="H730">
        <f>VLOOKUP(B730,ex_all!$B$2:$G$3698,6,FALSE)</f>
        <v>0</v>
      </c>
    </row>
    <row r="731" spans="1:8" ht="12" customHeight="1">
      <c r="A731" s="17" t="s">
        <v>5788</v>
      </c>
      <c r="B731" s="17" t="s">
        <v>9172</v>
      </c>
      <c r="C731" s="17" t="s">
        <v>9173</v>
      </c>
      <c r="D731" s="20" t="s">
        <v>3111</v>
      </c>
      <c r="E731" s="17" t="s">
        <v>1516</v>
      </c>
      <c r="F731" s="18" t="s">
        <v>1877</v>
      </c>
      <c r="G731" s="19"/>
      <c r="H731">
        <f>VLOOKUP(B731,ex_all!$B$2:$G$3698,6,FALSE)</f>
        <v>0</v>
      </c>
    </row>
    <row r="732" spans="1:8" ht="12" customHeight="1">
      <c r="A732" s="17" t="s">
        <v>5788</v>
      </c>
      <c r="B732" s="17" t="s">
        <v>9174</v>
      </c>
      <c r="C732" s="17" t="s">
        <v>6884</v>
      </c>
      <c r="D732" s="20" t="s">
        <v>9175</v>
      </c>
      <c r="E732" s="17" t="s">
        <v>1516</v>
      </c>
      <c r="F732" s="18" t="s">
        <v>4854</v>
      </c>
      <c r="G732" s="17" t="s">
        <v>5733</v>
      </c>
      <c r="H732" t="str">
        <f>VLOOKUP(B732,ex_all!$B$2:$G$3698,6,FALSE)</f>
        <v>F</v>
      </c>
    </row>
    <row r="733" spans="1:8" ht="12" customHeight="1">
      <c r="A733" s="17" t="s">
        <v>5788</v>
      </c>
      <c r="B733" s="17" t="s">
        <v>9176</v>
      </c>
      <c r="C733" s="17" t="s">
        <v>9177</v>
      </c>
      <c r="D733" s="20" t="s">
        <v>9178</v>
      </c>
      <c r="E733" s="17" t="s">
        <v>1516</v>
      </c>
      <c r="F733" s="17" t="s">
        <v>305</v>
      </c>
      <c r="G733" s="17"/>
      <c r="H733">
        <f>VLOOKUP(B733,ex_all!$B$2:$G$3698,6,FALSE)</f>
        <v>0</v>
      </c>
    </row>
    <row r="734" spans="1:8" ht="12" customHeight="1">
      <c r="A734" s="17" t="s">
        <v>5788</v>
      </c>
      <c r="B734" s="17" t="s">
        <v>9179</v>
      </c>
      <c r="C734" s="17"/>
      <c r="D734" s="20" t="s">
        <v>9180</v>
      </c>
      <c r="E734" s="17" t="s">
        <v>1516</v>
      </c>
      <c r="F734" s="18" t="s">
        <v>3041</v>
      </c>
      <c r="G734" s="17" t="s">
        <v>5733</v>
      </c>
      <c r="H734" t="str">
        <f>VLOOKUP(B734,ex_all!$B$2:$G$3698,6,FALSE)</f>
        <v>F</v>
      </c>
    </row>
    <row r="735" spans="1:8" ht="12" customHeight="1">
      <c r="A735" s="17" t="s">
        <v>5788</v>
      </c>
      <c r="B735" s="17" t="s">
        <v>9181</v>
      </c>
      <c r="C735" s="17" t="s">
        <v>9182</v>
      </c>
      <c r="D735" s="17" t="s">
        <v>9183</v>
      </c>
      <c r="E735" s="17" t="s">
        <v>1516</v>
      </c>
      <c r="F735" s="18" t="s">
        <v>9184</v>
      </c>
      <c r="G735" s="17"/>
      <c r="H735">
        <f>VLOOKUP(B735,ex_all!$B$2:$G$3698,6,FALSE)</f>
        <v>0</v>
      </c>
    </row>
    <row r="736" spans="1:8" ht="12" customHeight="1">
      <c r="A736" s="17" t="s">
        <v>5788</v>
      </c>
      <c r="B736" s="17" t="s">
        <v>9185</v>
      </c>
      <c r="C736" s="17" t="s">
        <v>15</v>
      </c>
      <c r="D736" s="20" t="s">
        <v>9186</v>
      </c>
      <c r="E736" s="17" t="s">
        <v>1516</v>
      </c>
      <c r="F736" s="17" t="s">
        <v>9187</v>
      </c>
      <c r="G736" s="17"/>
      <c r="H736">
        <f>VLOOKUP(B736,ex_all!$B$2:$G$3698,6,FALSE)</f>
        <v>0</v>
      </c>
    </row>
    <row r="737" spans="1:8" ht="12" customHeight="1">
      <c r="A737" s="17" t="s">
        <v>5788</v>
      </c>
      <c r="B737" s="17" t="s">
        <v>9188</v>
      </c>
      <c r="C737" s="17" t="s">
        <v>9189</v>
      </c>
      <c r="D737" s="17" t="s">
        <v>9190</v>
      </c>
      <c r="E737" s="17" t="s">
        <v>1516</v>
      </c>
      <c r="F737" s="17" t="s">
        <v>9189</v>
      </c>
      <c r="G737" s="17"/>
      <c r="H737">
        <f>VLOOKUP(B737,ex_all!$B$2:$G$3698,6,FALSE)</f>
        <v>0</v>
      </c>
    </row>
    <row r="738" spans="1:8" ht="12" customHeight="1">
      <c r="A738" s="17" t="s">
        <v>5788</v>
      </c>
      <c r="B738" s="17" t="s">
        <v>9191</v>
      </c>
      <c r="C738" s="17" t="s">
        <v>7874</v>
      </c>
      <c r="D738" s="20" t="s">
        <v>9192</v>
      </c>
      <c r="E738" s="17" t="s">
        <v>1516</v>
      </c>
      <c r="F738" s="18" t="s">
        <v>4024</v>
      </c>
      <c r="G738" s="17"/>
      <c r="H738">
        <f>VLOOKUP(B738,ex_all!$B$2:$G$3698,6,FALSE)</f>
        <v>0</v>
      </c>
    </row>
    <row r="739" spans="1:8" ht="12" customHeight="1">
      <c r="A739" s="17" t="s">
        <v>5788</v>
      </c>
      <c r="B739" s="17" t="s">
        <v>9194</v>
      </c>
      <c r="C739" s="17" t="s">
        <v>3885</v>
      </c>
      <c r="D739" s="17" t="s">
        <v>9195</v>
      </c>
      <c r="E739" s="17" t="s">
        <v>1516</v>
      </c>
      <c r="F739" s="18" t="s">
        <v>3887</v>
      </c>
      <c r="G739" s="17" t="s">
        <v>5733</v>
      </c>
      <c r="H739" t="str">
        <f>VLOOKUP(B739,ex_all!$B$2:$G$3698,6,FALSE)</f>
        <v>F</v>
      </c>
    </row>
    <row r="740" spans="1:8" ht="12" customHeight="1">
      <c r="A740" s="17" t="s">
        <v>5788</v>
      </c>
      <c r="B740" s="17" t="s">
        <v>9196</v>
      </c>
      <c r="C740" s="17" t="s">
        <v>9197</v>
      </c>
      <c r="D740" s="17" t="s">
        <v>9198</v>
      </c>
      <c r="E740" s="17" t="s">
        <v>1516</v>
      </c>
      <c r="F740" s="17" t="s">
        <v>9197</v>
      </c>
      <c r="G740" s="17"/>
      <c r="H740">
        <f>VLOOKUP(B740,ex_all!$B$2:$G$3698,6,FALSE)</f>
        <v>0</v>
      </c>
    </row>
    <row r="741" spans="1:8" ht="12" customHeight="1">
      <c r="A741" s="17" t="s">
        <v>5788</v>
      </c>
      <c r="B741" s="17" t="s">
        <v>9199</v>
      </c>
      <c r="C741" s="17" t="s">
        <v>7101</v>
      </c>
      <c r="D741" s="17" t="s">
        <v>9200</v>
      </c>
      <c r="E741" s="17" t="s">
        <v>1516</v>
      </c>
      <c r="F741" s="18" t="s">
        <v>9243</v>
      </c>
      <c r="G741" s="17"/>
      <c r="H741">
        <f>VLOOKUP(B741,ex_all!$B$2:$G$3698,6,FALSE)</f>
        <v>0</v>
      </c>
    </row>
    <row r="742" spans="1:8" ht="12" customHeight="1">
      <c r="A742" s="17" t="s">
        <v>5788</v>
      </c>
      <c r="B742" s="17" t="s">
        <v>9201</v>
      </c>
      <c r="C742" s="17" t="s">
        <v>15</v>
      </c>
      <c r="D742" s="20" t="s">
        <v>9202</v>
      </c>
      <c r="E742" s="17" t="s">
        <v>1516</v>
      </c>
      <c r="F742" s="17" t="s">
        <v>9203</v>
      </c>
      <c r="G742" s="17"/>
      <c r="H742">
        <f>VLOOKUP(B742,ex_all!$B$2:$G$3698,6,FALSE)</f>
        <v>0</v>
      </c>
    </row>
    <row r="743" spans="1:8" ht="12" customHeight="1">
      <c r="A743" s="17" t="s">
        <v>5788</v>
      </c>
      <c r="B743" s="17" t="s">
        <v>9204</v>
      </c>
      <c r="C743" s="17" t="s">
        <v>9205</v>
      </c>
      <c r="D743" s="17" t="s">
        <v>9206</v>
      </c>
      <c r="E743" s="17" t="s">
        <v>1516</v>
      </c>
      <c r="F743" s="17" t="s">
        <v>9205</v>
      </c>
      <c r="G743" s="17"/>
      <c r="H743">
        <f>VLOOKUP(B743,ex_all!$B$2:$G$3698,6,FALSE)</f>
        <v>0</v>
      </c>
    </row>
    <row r="744" spans="1:8" ht="12" customHeight="1">
      <c r="A744" s="17" t="s">
        <v>5788</v>
      </c>
      <c r="B744" s="17" t="s">
        <v>9207</v>
      </c>
      <c r="C744" s="17" t="s">
        <v>9208</v>
      </c>
      <c r="D744" s="17" t="s">
        <v>9209</v>
      </c>
      <c r="E744" s="17" t="s">
        <v>1516</v>
      </c>
      <c r="F744" s="18" t="s">
        <v>4818</v>
      </c>
      <c r="G744" s="17"/>
      <c r="H744">
        <f>VLOOKUP(B744,ex_all!$B$2:$G$3698,6,FALSE)</f>
        <v>0</v>
      </c>
    </row>
    <row r="745" spans="1:8" ht="12" customHeight="1">
      <c r="A745" s="17" t="s">
        <v>5788</v>
      </c>
      <c r="B745" s="17" t="s">
        <v>9210</v>
      </c>
      <c r="C745" s="17" t="s">
        <v>9208</v>
      </c>
      <c r="D745" s="17" t="s">
        <v>9209</v>
      </c>
      <c r="E745" s="17" t="s">
        <v>1516</v>
      </c>
      <c r="F745" s="18" t="s">
        <v>4818</v>
      </c>
      <c r="G745" s="17"/>
      <c r="H745">
        <f>VLOOKUP(B745,ex_all!$B$2:$G$3698,6,FALSE)</f>
        <v>0</v>
      </c>
    </row>
    <row r="746" spans="1:8" ht="12" customHeight="1">
      <c r="A746" s="17" t="s">
        <v>5788</v>
      </c>
      <c r="B746" s="17" t="s">
        <v>9211</v>
      </c>
      <c r="C746" s="17" t="s">
        <v>9208</v>
      </c>
      <c r="D746" s="17" t="s">
        <v>4817</v>
      </c>
      <c r="E746" s="17" t="s">
        <v>1516</v>
      </c>
      <c r="F746" s="18" t="s">
        <v>4818</v>
      </c>
      <c r="G746" s="17"/>
      <c r="H746">
        <f>VLOOKUP(B746,ex_all!$B$2:$G$3698,6,FALSE)</f>
        <v>0</v>
      </c>
    </row>
    <row r="747" spans="1:8" ht="12" customHeight="1">
      <c r="A747" s="17" t="s">
        <v>5788</v>
      </c>
      <c r="B747" s="17" t="s">
        <v>9212</v>
      </c>
      <c r="C747" s="17" t="s">
        <v>9208</v>
      </c>
      <c r="D747" s="17" t="s">
        <v>4817</v>
      </c>
      <c r="E747" s="17" t="s">
        <v>1516</v>
      </c>
      <c r="F747" s="18" t="s">
        <v>4818</v>
      </c>
      <c r="G747" s="17"/>
      <c r="H747">
        <f>VLOOKUP(B747,ex_all!$B$2:$G$3698,6,FALSE)</f>
        <v>0</v>
      </c>
    </row>
    <row r="748" spans="1:8" ht="12" customHeight="1">
      <c r="A748" s="17" t="s">
        <v>5788</v>
      </c>
      <c r="B748" s="17" t="s">
        <v>9213</v>
      </c>
      <c r="C748" s="17" t="s">
        <v>9208</v>
      </c>
      <c r="D748" s="17" t="s">
        <v>9209</v>
      </c>
      <c r="E748" s="17" t="s">
        <v>1516</v>
      </c>
      <c r="F748" s="18" t="s">
        <v>4818</v>
      </c>
      <c r="G748" s="17"/>
      <c r="H748">
        <f>VLOOKUP(B748,ex_all!$B$2:$G$3698,6,FALSE)</f>
        <v>0</v>
      </c>
    </row>
    <row r="749" spans="1:8" ht="12" customHeight="1">
      <c r="A749" s="17" t="s">
        <v>5788</v>
      </c>
      <c r="B749" s="17" t="s">
        <v>9214</v>
      </c>
      <c r="C749" s="17" t="s">
        <v>9208</v>
      </c>
      <c r="D749" s="20" t="s">
        <v>9215</v>
      </c>
      <c r="E749" s="17" t="s">
        <v>1516</v>
      </c>
      <c r="F749" s="18" t="s">
        <v>4818</v>
      </c>
      <c r="G749" s="17"/>
      <c r="H749">
        <f>VLOOKUP(B749,ex_all!$B$2:$G$3698,6,FALSE)</f>
        <v>0</v>
      </c>
    </row>
    <row r="750" spans="1:8" ht="12" customHeight="1">
      <c r="A750" s="17" t="s">
        <v>5788</v>
      </c>
      <c r="B750" s="17" t="s">
        <v>9216</v>
      </c>
      <c r="C750" s="17"/>
      <c r="D750" s="20" t="s">
        <v>9217</v>
      </c>
      <c r="E750" s="17" t="s">
        <v>1516</v>
      </c>
      <c r="F750" s="18" t="s">
        <v>4818</v>
      </c>
      <c r="G750" s="17"/>
      <c r="H750">
        <f>VLOOKUP(B750,ex_all!$B$2:$G$3698,6,FALSE)</f>
        <v>0</v>
      </c>
    </row>
    <row r="751" spans="1:8" ht="12" customHeight="1">
      <c r="A751" s="17" t="s">
        <v>5788</v>
      </c>
      <c r="B751" s="17" t="s">
        <v>9218</v>
      </c>
      <c r="C751" s="17"/>
      <c r="D751" s="20" t="s">
        <v>9209</v>
      </c>
      <c r="E751" s="17" t="s">
        <v>1516</v>
      </c>
      <c r="F751" s="18" t="s">
        <v>4818</v>
      </c>
      <c r="G751" s="17"/>
      <c r="H751">
        <f>VLOOKUP(B751,ex_all!$B$2:$G$3698,6,FALSE)</f>
        <v>0</v>
      </c>
    </row>
    <row r="752" spans="1:8" ht="12" customHeight="1">
      <c r="A752" s="17" t="s">
        <v>5788</v>
      </c>
      <c r="B752" s="17" t="s">
        <v>9219</v>
      </c>
      <c r="C752" s="17"/>
      <c r="D752" s="20" t="s">
        <v>9209</v>
      </c>
      <c r="E752" s="17" t="s">
        <v>1516</v>
      </c>
      <c r="F752" s="18" t="s">
        <v>4818</v>
      </c>
      <c r="G752" s="17"/>
      <c r="H752">
        <f>VLOOKUP(B752,ex_all!$B$2:$G$3698,6,FALSE)</f>
        <v>0</v>
      </c>
    </row>
    <row r="753" spans="1:8" ht="12" customHeight="1">
      <c r="A753" s="17" t="s">
        <v>5788</v>
      </c>
      <c r="B753" s="17" t="s">
        <v>9220</v>
      </c>
      <c r="C753" s="17"/>
      <c r="D753" s="20" t="s">
        <v>9209</v>
      </c>
      <c r="E753" s="17" t="s">
        <v>1516</v>
      </c>
      <c r="F753" s="18" t="s">
        <v>4818</v>
      </c>
      <c r="G753" s="17"/>
      <c r="H753">
        <f>VLOOKUP(B753,ex_all!$B$2:$G$3698,6,FALSE)</f>
        <v>0</v>
      </c>
    </row>
    <row r="754" spans="1:8" ht="12" customHeight="1">
      <c r="A754" s="17" t="s">
        <v>5788</v>
      </c>
      <c r="B754" s="17" t="s">
        <v>9221</v>
      </c>
      <c r="C754" s="17"/>
      <c r="D754" s="20" t="s">
        <v>9209</v>
      </c>
      <c r="E754" s="17" t="s">
        <v>1516</v>
      </c>
      <c r="F754" s="18" t="s">
        <v>4818</v>
      </c>
      <c r="G754" s="17"/>
      <c r="H754">
        <f>VLOOKUP(B754,ex_all!$B$2:$G$3698,6,FALSE)</f>
        <v>0</v>
      </c>
    </row>
    <row r="755" spans="1:8" ht="12" customHeight="1">
      <c r="A755" s="17" t="s">
        <v>5788</v>
      </c>
      <c r="B755" s="17" t="s">
        <v>9222</v>
      </c>
      <c r="C755" s="17"/>
      <c r="D755" s="20" t="s">
        <v>9209</v>
      </c>
      <c r="E755" s="17" t="s">
        <v>1516</v>
      </c>
      <c r="F755" s="18" t="s">
        <v>4818</v>
      </c>
      <c r="G755" s="17"/>
      <c r="H755">
        <f>VLOOKUP(B755,ex_all!$B$2:$G$3698,6,FALSE)</f>
        <v>0</v>
      </c>
    </row>
    <row r="756" spans="1:8" ht="12" customHeight="1">
      <c r="A756" s="17" t="s">
        <v>5788</v>
      </c>
      <c r="B756" s="17" t="s">
        <v>9223</v>
      </c>
      <c r="C756" s="17"/>
      <c r="D756" s="20" t="s">
        <v>9209</v>
      </c>
      <c r="E756" s="17" t="s">
        <v>1516</v>
      </c>
      <c r="F756" s="18" t="s">
        <v>4818</v>
      </c>
      <c r="G756" s="17"/>
      <c r="H756">
        <f>VLOOKUP(B756,ex_all!$B$2:$G$3698,6,FALSE)</f>
        <v>0</v>
      </c>
    </row>
    <row r="757" spans="1:8" ht="12" customHeight="1">
      <c r="A757" s="17" t="s">
        <v>5788</v>
      </c>
      <c r="B757" s="17" t="s">
        <v>9224</v>
      </c>
      <c r="C757" s="17" t="s">
        <v>9225</v>
      </c>
      <c r="D757" s="20" t="s">
        <v>9226</v>
      </c>
      <c r="E757" s="17" t="s">
        <v>1516</v>
      </c>
      <c r="F757" s="17" t="s">
        <v>7786</v>
      </c>
      <c r="G757" s="17"/>
      <c r="H757">
        <f>VLOOKUP(B757,ex_all!$B$2:$G$3698,6,FALSE)</f>
        <v>0</v>
      </c>
    </row>
    <row r="758" spans="1:8" ht="12" customHeight="1">
      <c r="A758" s="17" t="s">
        <v>5788</v>
      </c>
      <c r="B758" s="17" t="s">
        <v>9227</v>
      </c>
      <c r="C758" s="17" t="s">
        <v>6950</v>
      </c>
      <c r="D758" s="20" t="s">
        <v>9226</v>
      </c>
      <c r="E758" s="17" t="s">
        <v>1516</v>
      </c>
      <c r="F758" s="17" t="s">
        <v>7786</v>
      </c>
      <c r="G758" s="19"/>
      <c r="H758">
        <f>VLOOKUP(B758,ex_all!$B$2:$G$3698,6,FALSE)</f>
        <v>0</v>
      </c>
    </row>
    <row r="759" spans="1:8" ht="12" customHeight="1">
      <c r="A759">
        <f>SUBTOTAL(3,A2:A758)</f>
        <v>757</v>
      </c>
      <c r="B759">
        <f t="shared" ref="B759:F759" si="0">SUBTOTAL(3,B2:B758)</f>
        <v>757</v>
      </c>
      <c r="C759">
        <f t="shared" si="0"/>
        <v>664</v>
      </c>
      <c r="D759">
        <f t="shared" si="0"/>
        <v>757</v>
      </c>
      <c r="E759">
        <f t="shared" si="0"/>
        <v>757</v>
      </c>
      <c r="F759">
        <f t="shared" si="0"/>
        <v>757</v>
      </c>
      <c r="G759"/>
    </row>
    <row r="762" spans="1:8" ht="12" customHeight="1">
      <c r="F762" s="12" t="s">
        <v>5732</v>
      </c>
      <c r="G762">
        <f>COUNTIF(G2:G758,"F")</f>
        <v>152</v>
      </c>
    </row>
    <row r="763" spans="1:8" ht="12" customHeight="1">
      <c r="F763" s="12" t="s">
        <v>5728</v>
      </c>
      <c r="G763">
        <f>COUNTIF(G2:G758,"H")</f>
        <v>1</v>
      </c>
    </row>
    <row r="764" spans="1:8" ht="12" customHeight="1">
      <c r="F764" s="12" t="s">
        <v>7409</v>
      </c>
      <c r="G764">
        <f>COUNTIF(G2:G758,"")</f>
        <v>604</v>
      </c>
    </row>
    <row r="765" spans="1:8" ht="12" customHeight="1">
      <c r="G765">
        <f>SUM(G762:G764)</f>
        <v>757</v>
      </c>
    </row>
  </sheetData>
  <autoFilter ref="A1:G758"/>
  <customSheetViews>
    <customSheetView guid="{655A1EB5-798F-4C9E-B464-6E2F1AAEC898}" showAutoFilter="1" hiddenColumns="1">
      <pane ySplit="1" topLeftCell="A2" activePane="bottomLeft" state="frozen"/>
      <selection pane="bottomLeft" activeCell="D46" sqref="D46"/>
      <pageMargins left="0.7" right="0.7" top="0.75" bottom="0.75" header="0.3" footer="0.3"/>
      <pageSetup paperSize="9" orientation="portrait" r:id="rId1"/>
      <autoFilter ref="A1:L758"/>
    </customSheetView>
  </customSheetViews>
  <phoneticPr fontId="1"/>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dimension ref="A1:G3698"/>
  <sheetViews>
    <sheetView workbookViewId="0">
      <pane ySplit="1" topLeftCell="A3625" activePane="bottomLeft" state="frozen"/>
      <selection pane="bottomLeft" activeCell="C3630" sqref="C3630"/>
    </sheetView>
  </sheetViews>
  <sheetFormatPr defaultRowHeight="12"/>
  <cols>
    <col min="1" max="1" width="11.25" style="5" customWidth="1"/>
    <col min="2" max="2" width="16.625" style="5" bestFit="1" customWidth="1"/>
    <col min="3" max="3" width="43" style="5" customWidth="1"/>
    <col min="4" max="4" width="57.125" style="5" customWidth="1"/>
    <col min="5" max="5" width="9" style="5"/>
    <col min="6" max="6" width="46.25" style="5" customWidth="1"/>
    <col min="7" max="16384" width="9" style="5"/>
  </cols>
  <sheetData>
    <row r="1" spans="1:7" ht="33.75" customHeight="1">
      <c r="A1" s="28" t="s">
        <v>5719</v>
      </c>
      <c r="B1" s="28" t="s">
        <v>5720</v>
      </c>
      <c r="C1" s="28" t="s">
        <v>5721</v>
      </c>
      <c r="D1" s="28" t="s">
        <v>5722</v>
      </c>
      <c r="E1" s="28" t="s">
        <v>5723</v>
      </c>
      <c r="F1" s="28" t="s">
        <v>5724</v>
      </c>
      <c r="G1" s="28" t="s">
        <v>5725</v>
      </c>
    </row>
    <row r="2" spans="1:7">
      <c r="A2" s="5" t="s">
        <v>6872</v>
      </c>
      <c r="B2" s="5" t="s">
        <v>9244</v>
      </c>
      <c r="C2" s="5" t="s">
        <v>2578</v>
      </c>
      <c r="D2" s="13" t="s">
        <v>2579</v>
      </c>
      <c r="E2" s="5" t="s">
        <v>1516</v>
      </c>
      <c r="F2" s="5" t="s">
        <v>2580</v>
      </c>
    </row>
    <row r="3" spans="1:7">
      <c r="A3" s="5" t="s">
        <v>6872</v>
      </c>
      <c r="B3" s="5" t="s">
        <v>9245</v>
      </c>
      <c r="C3" s="5" t="s">
        <v>8053</v>
      </c>
      <c r="D3" s="13" t="s">
        <v>9744</v>
      </c>
      <c r="E3" s="5" t="s">
        <v>1516</v>
      </c>
      <c r="F3" s="21" t="s">
        <v>9745</v>
      </c>
    </row>
    <row r="4" spans="1:7">
      <c r="A4" s="5" t="s">
        <v>6872</v>
      </c>
      <c r="B4" s="5" t="s">
        <v>9248</v>
      </c>
      <c r="C4" s="5" t="s">
        <v>9208</v>
      </c>
      <c r="D4" s="5" t="s">
        <v>4817</v>
      </c>
      <c r="E4" s="5" t="s">
        <v>1516</v>
      </c>
      <c r="F4" s="21" t="s">
        <v>4818</v>
      </c>
    </row>
    <row r="5" spans="1:7">
      <c r="A5" s="5" t="s">
        <v>6872</v>
      </c>
      <c r="B5" s="5" t="s">
        <v>9249</v>
      </c>
      <c r="C5" s="5" t="s">
        <v>9164</v>
      </c>
      <c r="D5" s="5" t="s">
        <v>11067</v>
      </c>
      <c r="E5" s="5" t="s">
        <v>1516</v>
      </c>
      <c r="F5" s="21" t="s">
        <v>9165</v>
      </c>
      <c r="G5" s="5" t="s">
        <v>5728</v>
      </c>
    </row>
    <row r="6" spans="1:7">
      <c r="A6" s="5" t="s">
        <v>6872</v>
      </c>
      <c r="B6" s="5" t="s">
        <v>9251</v>
      </c>
      <c r="C6" s="5" t="s">
        <v>4088</v>
      </c>
      <c r="D6" s="5" t="s">
        <v>10863</v>
      </c>
      <c r="E6" s="5" t="s">
        <v>1516</v>
      </c>
      <c r="F6" s="21" t="s">
        <v>4090</v>
      </c>
      <c r="G6" s="5" t="s">
        <v>5732</v>
      </c>
    </row>
    <row r="7" spans="1:7">
      <c r="A7" s="5" t="s">
        <v>6872</v>
      </c>
      <c r="B7" s="5" t="s">
        <v>9252</v>
      </c>
      <c r="C7" s="5" t="s">
        <v>9205</v>
      </c>
      <c r="D7" s="5" t="s">
        <v>10891</v>
      </c>
      <c r="E7" s="5" t="s">
        <v>1516</v>
      </c>
      <c r="F7" s="5" t="s">
        <v>9205</v>
      </c>
    </row>
    <row r="8" spans="1:7">
      <c r="A8" s="5" t="s">
        <v>6872</v>
      </c>
      <c r="B8" s="5" t="s">
        <v>9253</v>
      </c>
      <c r="C8" s="5" t="s">
        <v>10694</v>
      </c>
      <c r="D8" s="5" t="s">
        <v>10695</v>
      </c>
      <c r="E8" s="5" t="s">
        <v>1516</v>
      </c>
      <c r="F8" s="5" t="s">
        <v>10694</v>
      </c>
    </row>
    <row r="9" spans="1:7">
      <c r="A9" s="5" t="s">
        <v>6872</v>
      </c>
      <c r="B9" s="5" t="s">
        <v>9255</v>
      </c>
      <c r="C9" s="5" t="s">
        <v>8898</v>
      </c>
      <c r="D9" s="5" t="s">
        <v>10067</v>
      </c>
      <c r="E9" s="5" t="s">
        <v>1516</v>
      </c>
      <c r="F9" s="21" t="s">
        <v>8900</v>
      </c>
    </row>
    <row r="10" spans="1:7">
      <c r="A10" s="5" t="s">
        <v>6872</v>
      </c>
      <c r="B10" s="5" t="s">
        <v>9257</v>
      </c>
      <c r="C10" s="5" t="s">
        <v>5036</v>
      </c>
      <c r="D10" s="5" t="s">
        <v>10391</v>
      </c>
      <c r="E10" s="5" t="s">
        <v>1516</v>
      </c>
      <c r="F10" s="21" t="s">
        <v>7962</v>
      </c>
    </row>
    <row r="11" spans="1:7">
      <c r="A11" s="5" t="s">
        <v>6872</v>
      </c>
      <c r="B11" s="5" t="s">
        <v>9260</v>
      </c>
      <c r="C11" s="5" t="s">
        <v>10684</v>
      </c>
      <c r="D11" s="5" t="s">
        <v>10685</v>
      </c>
      <c r="E11" s="5" t="s">
        <v>1516</v>
      </c>
      <c r="F11" s="5" t="s">
        <v>10684</v>
      </c>
    </row>
    <row r="12" spans="1:7">
      <c r="A12" s="5" t="s">
        <v>6872</v>
      </c>
      <c r="B12" s="5" t="s">
        <v>9261</v>
      </c>
      <c r="C12" s="5" t="s">
        <v>7245</v>
      </c>
      <c r="D12" s="5" t="s">
        <v>10341</v>
      </c>
      <c r="E12" s="5" t="s">
        <v>1516</v>
      </c>
      <c r="F12" s="5" t="s">
        <v>7245</v>
      </c>
    </row>
    <row r="13" spans="1:7">
      <c r="A13" s="5" t="s">
        <v>6872</v>
      </c>
      <c r="B13" s="5" t="s">
        <v>9263</v>
      </c>
      <c r="C13" s="5" t="s">
        <v>15</v>
      </c>
      <c r="D13" s="13" t="s">
        <v>10672</v>
      </c>
      <c r="E13" s="5" t="s">
        <v>1516</v>
      </c>
      <c r="F13" s="5" t="s">
        <v>10673</v>
      </c>
    </row>
    <row r="14" spans="1:7">
      <c r="A14" s="5" t="s">
        <v>6872</v>
      </c>
      <c r="B14" s="5" t="s">
        <v>9264</v>
      </c>
      <c r="C14" s="5" t="s">
        <v>8297</v>
      </c>
      <c r="D14" s="5" t="s">
        <v>9710</v>
      </c>
      <c r="E14" s="5" t="s">
        <v>1516</v>
      </c>
      <c r="F14" s="5" t="s">
        <v>8297</v>
      </c>
    </row>
    <row r="15" spans="1:7">
      <c r="A15" s="5" t="s">
        <v>6872</v>
      </c>
      <c r="B15" s="5" t="s">
        <v>9266</v>
      </c>
      <c r="C15" s="5" t="s">
        <v>9360</v>
      </c>
      <c r="D15" s="5" t="s">
        <v>9519</v>
      </c>
      <c r="E15" s="5" t="s">
        <v>1516</v>
      </c>
      <c r="F15" s="5" t="s">
        <v>9360</v>
      </c>
    </row>
    <row r="16" spans="1:7">
      <c r="A16" s="5" t="s">
        <v>6872</v>
      </c>
      <c r="B16" s="5" t="s">
        <v>9269</v>
      </c>
      <c r="C16" s="5" t="s">
        <v>15</v>
      </c>
      <c r="D16" s="13" t="s">
        <v>10540</v>
      </c>
      <c r="E16" s="5" t="s">
        <v>1516</v>
      </c>
      <c r="F16" s="5" t="s">
        <v>188</v>
      </c>
    </row>
    <row r="17" spans="1:7">
      <c r="A17" s="5" t="s">
        <v>6872</v>
      </c>
      <c r="B17" s="5" t="s">
        <v>9271</v>
      </c>
      <c r="C17" s="5" t="s">
        <v>2521</v>
      </c>
      <c r="D17" s="5" t="s">
        <v>5175</v>
      </c>
      <c r="E17" s="5" t="s">
        <v>1516</v>
      </c>
      <c r="F17" s="5" t="s">
        <v>2521</v>
      </c>
    </row>
    <row r="18" spans="1:7">
      <c r="A18" s="5" t="s">
        <v>6872</v>
      </c>
      <c r="B18" s="5" t="s">
        <v>9273</v>
      </c>
      <c r="C18" s="5" t="s">
        <v>1637</v>
      </c>
      <c r="D18" s="13" t="s">
        <v>4065</v>
      </c>
      <c r="E18" s="5" t="s">
        <v>1516</v>
      </c>
      <c r="F18" s="5" t="s">
        <v>4066</v>
      </c>
    </row>
    <row r="19" spans="1:7">
      <c r="A19" s="5" t="s">
        <v>6872</v>
      </c>
      <c r="B19" s="5" t="s">
        <v>9274</v>
      </c>
      <c r="C19" s="5" t="s">
        <v>1634</v>
      </c>
      <c r="D19" s="13" t="s">
        <v>3618</v>
      </c>
      <c r="E19" s="5" t="s">
        <v>1516</v>
      </c>
      <c r="F19" s="5" t="s">
        <v>3619</v>
      </c>
    </row>
    <row r="20" spans="1:7">
      <c r="A20" s="5" t="s">
        <v>6872</v>
      </c>
      <c r="B20" s="5" t="s">
        <v>9275</v>
      </c>
      <c r="C20" s="5" t="s">
        <v>9111</v>
      </c>
      <c r="D20" s="5" t="s">
        <v>10989</v>
      </c>
      <c r="E20" s="5" t="s">
        <v>1516</v>
      </c>
      <c r="F20" s="5" t="s">
        <v>9111</v>
      </c>
    </row>
    <row r="21" spans="1:7">
      <c r="A21" s="5" t="s">
        <v>6872</v>
      </c>
      <c r="B21" s="5" t="s">
        <v>9276</v>
      </c>
      <c r="C21" s="5" t="s">
        <v>7760</v>
      </c>
      <c r="D21" s="5" t="s">
        <v>10323</v>
      </c>
      <c r="E21" s="5" t="s">
        <v>1516</v>
      </c>
      <c r="F21" s="21" t="s">
        <v>7756</v>
      </c>
      <c r="G21" s="5" t="s">
        <v>5732</v>
      </c>
    </row>
    <row r="22" spans="1:7">
      <c r="A22" s="5" t="s">
        <v>6872</v>
      </c>
      <c r="B22" s="5" t="s">
        <v>9277</v>
      </c>
      <c r="C22" s="5" t="s">
        <v>6950</v>
      </c>
      <c r="D22" s="5" t="s">
        <v>9413</v>
      </c>
      <c r="E22" s="5" t="s">
        <v>1516</v>
      </c>
      <c r="F22" s="5" t="s">
        <v>6950</v>
      </c>
    </row>
    <row r="23" spans="1:7">
      <c r="A23" s="5" t="s">
        <v>6872</v>
      </c>
      <c r="B23" s="5" t="s">
        <v>9278</v>
      </c>
      <c r="C23" s="5" t="s">
        <v>7989</v>
      </c>
      <c r="D23" s="5" t="s">
        <v>9669</v>
      </c>
      <c r="E23" s="5" t="s">
        <v>1516</v>
      </c>
      <c r="F23" s="5" t="s">
        <v>7989</v>
      </c>
    </row>
    <row r="24" spans="1:7">
      <c r="A24" s="5" t="s">
        <v>6872</v>
      </c>
      <c r="B24" s="5" t="s">
        <v>9279</v>
      </c>
      <c r="C24" s="5" t="s">
        <v>7565</v>
      </c>
      <c r="D24" s="5" t="s">
        <v>7566</v>
      </c>
      <c r="E24" s="5" t="s">
        <v>1516</v>
      </c>
      <c r="F24" s="5" t="s">
        <v>7565</v>
      </c>
    </row>
    <row r="25" spans="1:7">
      <c r="A25" s="5" t="s">
        <v>6872</v>
      </c>
      <c r="B25" s="5" t="s">
        <v>9282</v>
      </c>
      <c r="C25" s="5" t="s">
        <v>1662</v>
      </c>
      <c r="D25" s="5" t="s">
        <v>9387</v>
      </c>
      <c r="E25" s="5" t="s">
        <v>1516</v>
      </c>
      <c r="F25" s="5" t="s">
        <v>1662</v>
      </c>
    </row>
    <row r="26" spans="1:7">
      <c r="A26" s="5" t="s">
        <v>6872</v>
      </c>
      <c r="B26" s="5" t="s">
        <v>9284</v>
      </c>
      <c r="C26" s="5" t="s">
        <v>7760</v>
      </c>
      <c r="D26" s="5" t="s">
        <v>10323</v>
      </c>
      <c r="E26" s="5" t="s">
        <v>1516</v>
      </c>
      <c r="F26" s="21" t="s">
        <v>7756</v>
      </c>
      <c r="G26" s="5" t="s">
        <v>5732</v>
      </c>
    </row>
    <row r="27" spans="1:7">
      <c r="A27" s="5" t="s">
        <v>6872</v>
      </c>
      <c r="B27" s="5" t="s">
        <v>9287</v>
      </c>
      <c r="C27" s="5" t="s">
        <v>2521</v>
      </c>
      <c r="D27" s="5" t="s">
        <v>5175</v>
      </c>
      <c r="E27" s="5" t="s">
        <v>1516</v>
      </c>
      <c r="F27" s="5" t="s">
        <v>2521</v>
      </c>
    </row>
    <row r="28" spans="1:7">
      <c r="A28" s="5" t="s">
        <v>6872</v>
      </c>
      <c r="B28" s="5" t="s">
        <v>9288</v>
      </c>
      <c r="C28" s="5" t="s">
        <v>544</v>
      </c>
      <c r="D28" s="5" t="s">
        <v>8549</v>
      </c>
      <c r="E28" s="5" t="s">
        <v>1516</v>
      </c>
      <c r="F28" s="5" t="s">
        <v>544</v>
      </c>
    </row>
    <row r="29" spans="1:7">
      <c r="A29" s="5" t="s">
        <v>6872</v>
      </c>
      <c r="B29" s="5" t="s">
        <v>9289</v>
      </c>
      <c r="C29" s="5" t="s">
        <v>544</v>
      </c>
      <c r="D29" s="5" t="s">
        <v>8549</v>
      </c>
      <c r="E29" s="5" t="s">
        <v>1516</v>
      </c>
      <c r="F29" s="5" t="s">
        <v>544</v>
      </c>
    </row>
    <row r="30" spans="1:7">
      <c r="A30" s="5" t="s">
        <v>6872</v>
      </c>
      <c r="B30" s="5" t="s">
        <v>9291</v>
      </c>
      <c r="C30" s="5" t="s">
        <v>544</v>
      </c>
      <c r="D30" s="5" t="s">
        <v>8549</v>
      </c>
      <c r="E30" s="5" t="s">
        <v>1516</v>
      </c>
      <c r="F30" s="5" t="s">
        <v>544</v>
      </c>
    </row>
    <row r="31" spans="1:7">
      <c r="A31" s="5" t="s">
        <v>6872</v>
      </c>
      <c r="B31" s="5" t="s">
        <v>9292</v>
      </c>
      <c r="C31" s="5" t="s">
        <v>544</v>
      </c>
      <c r="D31" s="5" t="s">
        <v>8549</v>
      </c>
      <c r="E31" s="5" t="s">
        <v>1516</v>
      </c>
      <c r="F31" s="5" t="s">
        <v>544</v>
      </c>
    </row>
    <row r="32" spans="1:7">
      <c r="A32" s="5" t="s">
        <v>6872</v>
      </c>
      <c r="B32" s="5" t="s">
        <v>9294</v>
      </c>
      <c r="C32" s="5" t="s">
        <v>544</v>
      </c>
      <c r="D32" s="5" t="s">
        <v>8549</v>
      </c>
      <c r="E32" s="5" t="s">
        <v>1516</v>
      </c>
      <c r="F32" s="5" t="s">
        <v>544</v>
      </c>
    </row>
    <row r="33" spans="1:7">
      <c r="A33" s="5" t="s">
        <v>6872</v>
      </c>
      <c r="B33" s="5" t="s">
        <v>9295</v>
      </c>
      <c r="C33" s="5" t="s">
        <v>544</v>
      </c>
      <c r="D33" s="5" t="s">
        <v>8549</v>
      </c>
      <c r="E33" s="5" t="s">
        <v>1516</v>
      </c>
      <c r="F33" s="5" t="s">
        <v>544</v>
      </c>
    </row>
    <row r="34" spans="1:7">
      <c r="A34" s="5" t="s">
        <v>6872</v>
      </c>
      <c r="B34" s="5" t="s">
        <v>9297</v>
      </c>
      <c r="C34" s="5" t="s">
        <v>7754</v>
      </c>
      <c r="D34" s="5" t="s">
        <v>9650</v>
      </c>
      <c r="E34" s="5" t="s">
        <v>1516</v>
      </c>
      <c r="F34" s="21" t="s">
        <v>8146</v>
      </c>
      <c r="G34" s="5" t="s">
        <v>5732</v>
      </c>
    </row>
    <row r="35" spans="1:7">
      <c r="A35" s="5" t="s">
        <v>6872</v>
      </c>
      <c r="B35" s="5" t="s">
        <v>9298</v>
      </c>
      <c r="C35" s="5" t="s">
        <v>7754</v>
      </c>
      <c r="D35" s="5" t="s">
        <v>9650</v>
      </c>
      <c r="E35" s="5" t="s">
        <v>1516</v>
      </c>
      <c r="F35" s="21" t="s">
        <v>8146</v>
      </c>
      <c r="G35" s="5" t="s">
        <v>5732</v>
      </c>
    </row>
    <row r="36" spans="1:7">
      <c r="A36" s="5" t="s">
        <v>6872</v>
      </c>
      <c r="B36" s="5" t="s">
        <v>9300</v>
      </c>
      <c r="C36" s="5" t="s">
        <v>8255</v>
      </c>
      <c r="D36" s="5" t="s">
        <v>9704</v>
      </c>
      <c r="E36" s="5" t="s">
        <v>1516</v>
      </c>
      <c r="F36" s="5" t="s">
        <v>8255</v>
      </c>
    </row>
    <row r="37" spans="1:7">
      <c r="A37" s="5" t="s">
        <v>6872</v>
      </c>
      <c r="B37" s="5" t="s">
        <v>9301</v>
      </c>
      <c r="C37" s="5" t="s">
        <v>1634</v>
      </c>
      <c r="D37" s="13" t="s">
        <v>10429</v>
      </c>
      <c r="E37" s="5" t="s">
        <v>1516</v>
      </c>
      <c r="F37" s="5" t="s">
        <v>10430</v>
      </c>
    </row>
    <row r="38" spans="1:7">
      <c r="A38" s="5" t="s">
        <v>6872</v>
      </c>
      <c r="B38" s="5" t="s">
        <v>9302</v>
      </c>
      <c r="C38" s="5" t="s">
        <v>9173</v>
      </c>
      <c r="D38" s="13" t="s">
        <v>3111</v>
      </c>
      <c r="E38" s="5" t="s">
        <v>1516</v>
      </c>
      <c r="F38" s="21" t="s">
        <v>1877</v>
      </c>
    </row>
    <row r="39" spans="1:7">
      <c r="A39" s="5" t="s">
        <v>6872</v>
      </c>
      <c r="B39" s="5" t="s">
        <v>9304</v>
      </c>
      <c r="C39" s="5" t="s">
        <v>10928</v>
      </c>
      <c r="D39" s="5" t="s">
        <v>10929</v>
      </c>
      <c r="E39" s="5" t="s">
        <v>1516</v>
      </c>
      <c r="F39" s="5" t="s">
        <v>10928</v>
      </c>
    </row>
    <row r="40" spans="1:7">
      <c r="A40" s="5" t="s">
        <v>6872</v>
      </c>
      <c r="B40" s="5" t="s">
        <v>9306</v>
      </c>
      <c r="C40" s="5" t="s">
        <v>9044</v>
      </c>
      <c r="D40" s="5" t="s">
        <v>10826</v>
      </c>
      <c r="E40" s="5" t="s">
        <v>1516</v>
      </c>
      <c r="F40" s="21" t="s">
        <v>6993</v>
      </c>
    </row>
    <row r="41" spans="1:7">
      <c r="A41" s="5" t="s">
        <v>6872</v>
      </c>
      <c r="B41" s="5" t="s">
        <v>9310</v>
      </c>
      <c r="C41" s="5" t="s">
        <v>8631</v>
      </c>
      <c r="D41" s="5" t="s">
        <v>8630</v>
      </c>
      <c r="E41" s="5" t="s">
        <v>1516</v>
      </c>
      <c r="F41" s="21" t="s">
        <v>8632</v>
      </c>
    </row>
    <row r="42" spans="1:7">
      <c r="A42" s="5" t="s">
        <v>6872</v>
      </c>
      <c r="B42" s="5" t="s">
        <v>9313</v>
      </c>
      <c r="C42" s="5" t="s">
        <v>8631</v>
      </c>
      <c r="D42" s="5" t="s">
        <v>8630</v>
      </c>
      <c r="E42" s="5" t="s">
        <v>1516</v>
      </c>
      <c r="F42" s="21" t="s">
        <v>8632</v>
      </c>
    </row>
    <row r="43" spans="1:7">
      <c r="A43" s="5" t="s">
        <v>6872</v>
      </c>
      <c r="B43" s="5" t="s">
        <v>9317</v>
      </c>
      <c r="C43" s="5" t="s">
        <v>7782</v>
      </c>
      <c r="D43" s="13" t="s">
        <v>10102</v>
      </c>
      <c r="E43" s="5" t="s">
        <v>1516</v>
      </c>
      <c r="F43" s="21" t="s">
        <v>7782</v>
      </c>
    </row>
    <row r="44" spans="1:7">
      <c r="A44" s="5" t="s">
        <v>6872</v>
      </c>
      <c r="B44" s="5" t="s">
        <v>9318</v>
      </c>
      <c r="C44" s="5" t="s">
        <v>7694</v>
      </c>
      <c r="D44" s="5" t="s">
        <v>10767</v>
      </c>
      <c r="E44" s="5" t="s">
        <v>1516</v>
      </c>
      <c r="F44" s="5" t="s">
        <v>7694</v>
      </c>
    </row>
    <row r="45" spans="1:7">
      <c r="A45" s="5" t="s">
        <v>6872</v>
      </c>
      <c r="B45" s="5" t="s">
        <v>11084</v>
      </c>
      <c r="C45" s="5" t="s">
        <v>9840</v>
      </c>
      <c r="D45" s="13" t="s">
        <v>9841</v>
      </c>
      <c r="E45" s="5" t="s">
        <v>1516</v>
      </c>
      <c r="F45" s="5" t="s">
        <v>8620</v>
      </c>
    </row>
    <row r="46" spans="1:7">
      <c r="A46" s="5" t="s">
        <v>6872</v>
      </c>
      <c r="B46" s="5" t="s">
        <v>9322</v>
      </c>
      <c r="C46" s="5" t="s">
        <v>15</v>
      </c>
      <c r="D46" s="13" t="s">
        <v>11064</v>
      </c>
      <c r="E46" s="5" t="s">
        <v>1516</v>
      </c>
      <c r="F46" s="5" t="s">
        <v>11065</v>
      </c>
    </row>
    <row r="47" spans="1:7">
      <c r="A47" s="5" t="s">
        <v>6872</v>
      </c>
      <c r="B47" s="5" t="s">
        <v>9324</v>
      </c>
      <c r="C47" s="5" t="s">
        <v>15</v>
      </c>
      <c r="D47" s="13" t="s">
        <v>10873</v>
      </c>
      <c r="E47" s="5" t="s">
        <v>1516</v>
      </c>
      <c r="F47" s="21" t="s">
        <v>10874</v>
      </c>
    </row>
    <row r="48" spans="1:7">
      <c r="A48" s="5" t="s">
        <v>6872</v>
      </c>
      <c r="B48" s="5" t="s">
        <v>9329</v>
      </c>
      <c r="C48" s="5" t="s">
        <v>7989</v>
      </c>
      <c r="D48" s="5" t="s">
        <v>9669</v>
      </c>
      <c r="E48" s="5" t="s">
        <v>1516</v>
      </c>
      <c r="F48" s="5" t="s">
        <v>7989</v>
      </c>
    </row>
    <row r="49" spans="1:7">
      <c r="A49" s="5" t="s">
        <v>6872</v>
      </c>
      <c r="B49" s="5" t="s">
        <v>9331</v>
      </c>
      <c r="C49" s="5" t="s">
        <v>7572</v>
      </c>
      <c r="D49" s="5" t="s">
        <v>9290</v>
      </c>
      <c r="E49" s="5" t="s">
        <v>1516</v>
      </c>
      <c r="F49" s="21" t="s">
        <v>7574</v>
      </c>
    </row>
    <row r="50" spans="1:7">
      <c r="A50" s="5" t="s">
        <v>6872</v>
      </c>
      <c r="B50" s="5" t="s">
        <v>9333</v>
      </c>
      <c r="C50" s="5" t="s">
        <v>8172</v>
      </c>
      <c r="D50" s="5" t="s">
        <v>9651</v>
      </c>
      <c r="E50" s="5" t="s">
        <v>1516</v>
      </c>
      <c r="F50" s="5" t="s">
        <v>8172</v>
      </c>
    </row>
    <row r="51" spans="1:7">
      <c r="A51" s="5" t="s">
        <v>6872</v>
      </c>
      <c r="B51" s="5" t="s">
        <v>9336</v>
      </c>
      <c r="C51" s="5" t="s">
        <v>7989</v>
      </c>
      <c r="D51" s="5" t="s">
        <v>9669</v>
      </c>
      <c r="E51" s="5" t="s">
        <v>1516</v>
      </c>
      <c r="F51" s="5" t="s">
        <v>7989</v>
      </c>
    </row>
    <row r="52" spans="1:7">
      <c r="A52" s="5" t="s">
        <v>6872</v>
      </c>
      <c r="B52" s="5" t="s">
        <v>9338</v>
      </c>
      <c r="C52" s="5" t="s">
        <v>9267</v>
      </c>
      <c r="D52" s="5" t="s">
        <v>9268</v>
      </c>
      <c r="E52" s="5" t="s">
        <v>1516</v>
      </c>
      <c r="F52" s="5" t="s">
        <v>9267</v>
      </c>
    </row>
    <row r="53" spans="1:7">
      <c r="A53" s="5" t="s">
        <v>6872</v>
      </c>
      <c r="B53" s="5" t="s">
        <v>9339</v>
      </c>
      <c r="C53" s="5" t="s">
        <v>15</v>
      </c>
      <c r="D53" s="13" t="s">
        <v>9340</v>
      </c>
      <c r="E53" s="5" t="s">
        <v>1516</v>
      </c>
      <c r="F53" s="5" t="s">
        <v>1634</v>
      </c>
    </row>
    <row r="54" spans="1:7">
      <c r="A54" s="5" t="s">
        <v>6872</v>
      </c>
      <c r="B54" s="5" t="s">
        <v>9341</v>
      </c>
      <c r="C54" s="5" t="s">
        <v>7851</v>
      </c>
      <c r="D54" s="5" t="s">
        <v>9808</v>
      </c>
      <c r="E54" s="5" t="s">
        <v>1516</v>
      </c>
      <c r="F54" s="5" t="s">
        <v>7851</v>
      </c>
    </row>
    <row r="55" spans="1:7">
      <c r="A55" s="5" t="s">
        <v>6872</v>
      </c>
      <c r="B55" s="5" t="s">
        <v>9342</v>
      </c>
      <c r="C55" s="5" t="s">
        <v>15</v>
      </c>
      <c r="D55" s="13" t="s">
        <v>9625</v>
      </c>
      <c r="E55" s="5" t="s">
        <v>1516</v>
      </c>
      <c r="F55" s="5" t="s">
        <v>8115</v>
      </c>
    </row>
    <row r="56" spans="1:7">
      <c r="A56" s="5" t="s">
        <v>6872</v>
      </c>
      <c r="B56" s="5" t="s">
        <v>9343</v>
      </c>
      <c r="C56" s="5" t="s">
        <v>15</v>
      </c>
      <c r="D56" s="13" t="s">
        <v>11075</v>
      </c>
      <c r="E56" s="5" t="s">
        <v>1516</v>
      </c>
      <c r="F56" s="5" t="s">
        <v>4818</v>
      </c>
    </row>
    <row r="57" spans="1:7">
      <c r="A57" s="5" t="s">
        <v>6872</v>
      </c>
      <c r="B57" s="5" t="s">
        <v>9344</v>
      </c>
      <c r="C57" s="5" t="s">
        <v>9557</v>
      </c>
      <c r="D57" s="5" t="s">
        <v>9558</v>
      </c>
      <c r="E57" s="5" t="s">
        <v>1516</v>
      </c>
      <c r="F57" s="5" t="s">
        <v>9557</v>
      </c>
    </row>
    <row r="58" spans="1:7">
      <c r="A58" s="5" t="s">
        <v>6872</v>
      </c>
      <c r="B58" s="5" t="s">
        <v>9345</v>
      </c>
      <c r="C58" s="5" t="s">
        <v>9513</v>
      </c>
      <c r="D58" s="5" t="s">
        <v>9514</v>
      </c>
      <c r="E58" s="5" t="s">
        <v>1516</v>
      </c>
      <c r="F58" s="21" t="s">
        <v>9515</v>
      </c>
      <c r="G58" s="5" t="s">
        <v>5732</v>
      </c>
    </row>
    <row r="59" spans="1:7">
      <c r="A59" s="5" t="s">
        <v>6872</v>
      </c>
      <c r="B59" s="5" t="s">
        <v>9346</v>
      </c>
      <c r="C59" s="5" t="s">
        <v>9544</v>
      </c>
      <c r="D59" s="5" t="s">
        <v>9545</v>
      </c>
      <c r="E59" s="5" t="s">
        <v>1516</v>
      </c>
      <c r="F59" s="5" t="s">
        <v>9544</v>
      </c>
    </row>
    <row r="60" spans="1:7">
      <c r="A60" s="5" t="s">
        <v>6872</v>
      </c>
      <c r="B60" s="5" t="s">
        <v>9347</v>
      </c>
      <c r="C60" s="5" t="s">
        <v>10936</v>
      </c>
      <c r="D60" s="5" t="s">
        <v>10937</v>
      </c>
      <c r="E60" s="5" t="s">
        <v>1516</v>
      </c>
      <c r="F60" s="5" t="s">
        <v>10936</v>
      </c>
    </row>
    <row r="61" spans="1:7">
      <c r="A61" s="5" t="s">
        <v>6872</v>
      </c>
      <c r="B61" s="5" t="s">
        <v>9350</v>
      </c>
      <c r="C61" s="5" t="s">
        <v>10981</v>
      </c>
      <c r="D61" s="13" t="s">
        <v>11790</v>
      </c>
      <c r="E61" s="5" t="s">
        <v>1516</v>
      </c>
      <c r="F61" s="5" t="s">
        <v>10983</v>
      </c>
      <c r="G61" s="5" t="s">
        <v>5732</v>
      </c>
    </row>
    <row r="62" spans="1:7">
      <c r="A62" s="5" t="s">
        <v>6872</v>
      </c>
      <c r="B62" s="5" t="s">
        <v>9352</v>
      </c>
      <c r="C62" s="5" t="s">
        <v>10371</v>
      </c>
      <c r="D62" s="13" t="s">
        <v>10372</v>
      </c>
      <c r="E62" s="5" t="s">
        <v>1516</v>
      </c>
      <c r="F62" s="21" t="s">
        <v>10373</v>
      </c>
    </row>
    <row r="63" spans="1:7">
      <c r="A63" s="5" t="s">
        <v>6872</v>
      </c>
      <c r="B63" s="5" t="s">
        <v>9354</v>
      </c>
      <c r="C63" s="5" t="s">
        <v>6920</v>
      </c>
      <c r="D63" s="13" t="s">
        <v>10335</v>
      </c>
      <c r="E63" s="5" t="s">
        <v>1516</v>
      </c>
      <c r="F63" s="21" t="s">
        <v>10336</v>
      </c>
    </row>
    <row r="64" spans="1:7">
      <c r="A64" s="5" t="s">
        <v>6872</v>
      </c>
      <c r="B64" s="5" t="s">
        <v>9356</v>
      </c>
      <c r="C64" s="5" t="s">
        <v>15</v>
      </c>
      <c r="D64" s="13" t="s">
        <v>9444</v>
      </c>
      <c r="E64" s="5" t="s">
        <v>1516</v>
      </c>
      <c r="F64" s="5" t="s">
        <v>9445</v>
      </c>
    </row>
    <row r="65" spans="1:7">
      <c r="A65" s="5" t="s">
        <v>6872</v>
      </c>
      <c r="B65" s="5" t="s">
        <v>9359</v>
      </c>
      <c r="C65" s="5" t="s">
        <v>15</v>
      </c>
      <c r="D65" s="13" t="s">
        <v>10989</v>
      </c>
      <c r="E65" s="5" t="s">
        <v>1516</v>
      </c>
      <c r="F65" s="5" t="s">
        <v>9111</v>
      </c>
    </row>
    <row r="66" spans="1:7">
      <c r="A66" s="5" t="s">
        <v>6872</v>
      </c>
      <c r="B66" s="5" t="s">
        <v>9363</v>
      </c>
      <c r="C66" s="5" t="s">
        <v>7572</v>
      </c>
      <c r="D66" s="5" t="s">
        <v>9290</v>
      </c>
      <c r="E66" s="5" t="s">
        <v>1516</v>
      </c>
      <c r="F66" s="21" t="s">
        <v>7574</v>
      </c>
    </row>
    <row r="67" spans="1:7">
      <c r="A67" s="5" t="s">
        <v>6872</v>
      </c>
      <c r="B67" s="5" t="s">
        <v>9366</v>
      </c>
      <c r="C67" s="5" t="s">
        <v>6950</v>
      </c>
      <c r="D67" s="5" t="s">
        <v>9413</v>
      </c>
      <c r="E67" s="5" t="s">
        <v>1516</v>
      </c>
      <c r="F67" s="5" t="s">
        <v>6950</v>
      </c>
    </row>
    <row r="68" spans="1:7">
      <c r="A68" s="5" t="s">
        <v>6872</v>
      </c>
      <c r="B68" s="5" t="s">
        <v>9369</v>
      </c>
      <c r="C68" s="5" t="s">
        <v>15</v>
      </c>
      <c r="D68" s="13" t="s">
        <v>11043</v>
      </c>
      <c r="E68" s="5" t="s">
        <v>1516</v>
      </c>
      <c r="F68" s="21" t="s">
        <v>1880</v>
      </c>
    </row>
    <row r="69" spans="1:7">
      <c r="A69" s="5" t="s">
        <v>6872</v>
      </c>
      <c r="B69" s="5" t="s">
        <v>9370</v>
      </c>
      <c r="C69" s="5" t="s">
        <v>1651</v>
      </c>
      <c r="D69" s="5" t="s">
        <v>1652</v>
      </c>
      <c r="E69" s="5" t="s">
        <v>1516</v>
      </c>
      <c r="F69" s="21" t="s">
        <v>1653</v>
      </c>
    </row>
    <row r="70" spans="1:7">
      <c r="A70" s="5" t="s">
        <v>6872</v>
      </c>
      <c r="B70" s="5" t="s">
        <v>9371</v>
      </c>
      <c r="C70" s="5" t="s">
        <v>52</v>
      </c>
      <c r="D70" s="5" t="s">
        <v>2366</v>
      </c>
      <c r="E70" s="5" t="s">
        <v>1516</v>
      </c>
      <c r="F70" s="5" t="s">
        <v>52</v>
      </c>
    </row>
    <row r="71" spans="1:7">
      <c r="A71" s="5" t="s">
        <v>6872</v>
      </c>
      <c r="B71" s="5" t="s">
        <v>9374</v>
      </c>
      <c r="C71" s="5" t="s">
        <v>9858</v>
      </c>
      <c r="D71" s="13" t="s">
        <v>9859</v>
      </c>
      <c r="E71" s="5" t="s">
        <v>1516</v>
      </c>
      <c r="F71" s="5" t="s">
        <v>2912</v>
      </c>
    </row>
    <row r="72" spans="1:7">
      <c r="A72" s="5" t="s">
        <v>6872</v>
      </c>
      <c r="B72" s="5" t="s">
        <v>9377</v>
      </c>
      <c r="C72" s="5" t="s">
        <v>1877</v>
      </c>
      <c r="D72" s="13" t="s">
        <v>11045</v>
      </c>
      <c r="E72" s="5" t="s">
        <v>1516</v>
      </c>
      <c r="F72" s="21" t="s">
        <v>1877</v>
      </c>
    </row>
    <row r="73" spans="1:7">
      <c r="A73" s="5" t="s">
        <v>6872</v>
      </c>
      <c r="B73" s="5" t="s">
        <v>9378</v>
      </c>
      <c r="C73" s="5" t="s">
        <v>2927</v>
      </c>
      <c r="D73" s="5" t="s">
        <v>2928</v>
      </c>
      <c r="E73" s="5" t="s">
        <v>1516</v>
      </c>
      <c r="F73" s="21" t="s">
        <v>2929</v>
      </c>
    </row>
    <row r="74" spans="1:7">
      <c r="A74" s="5" t="s">
        <v>6872</v>
      </c>
      <c r="B74" s="5" t="s">
        <v>9381</v>
      </c>
      <c r="C74" s="5" t="s">
        <v>8409</v>
      </c>
      <c r="D74" s="5" t="s">
        <v>9861</v>
      </c>
      <c r="E74" s="5" t="s">
        <v>1516</v>
      </c>
      <c r="F74" s="5" t="s">
        <v>8666</v>
      </c>
    </row>
    <row r="75" spans="1:7">
      <c r="A75" s="5" t="s">
        <v>6872</v>
      </c>
      <c r="B75" s="5" t="s">
        <v>9383</v>
      </c>
      <c r="C75" s="5" t="s">
        <v>3087</v>
      </c>
      <c r="D75" s="5" t="s">
        <v>5539</v>
      </c>
      <c r="E75" s="5" t="s">
        <v>1516</v>
      </c>
      <c r="F75" s="21" t="s">
        <v>3089</v>
      </c>
      <c r="G75" s="5" t="s">
        <v>5733</v>
      </c>
    </row>
    <row r="76" spans="1:7">
      <c r="A76" s="5" t="s">
        <v>6872</v>
      </c>
      <c r="B76" s="5" t="s">
        <v>9385</v>
      </c>
      <c r="C76" s="5" t="s">
        <v>3083</v>
      </c>
      <c r="D76" s="5" t="s">
        <v>9634</v>
      </c>
      <c r="E76" s="5" t="s">
        <v>1516</v>
      </c>
      <c r="F76" s="21" t="s">
        <v>3085</v>
      </c>
      <c r="G76" s="5" t="s">
        <v>5733</v>
      </c>
    </row>
    <row r="77" spans="1:7">
      <c r="A77" s="5" t="s">
        <v>6872</v>
      </c>
      <c r="B77" s="5" t="s">
        <v>9386</v>
      </c>
      <c r="C77" s="5" t="s">
        <v>3079</v>
      </c>
      <c r="D77" s="5" t="s">
        <v>9636</v>
      </c>
      <c r="E77" s="5" t="s">
        <v>1516</v>
      </c>
      <c r="F77" s="21" t="s">
        <v>3081</v>
      </c>
      <c r="G77" s="5" t="s">
        <v>5733</v>
      </c>
    </row>
    <row r="78" spans="1:7">
      <c r="A78" s="5" t="s">
        <v>6872</v>
      </c>
      <c r="B78" s="5" t="s">
        <v>9388</v>
      </c>
      <c r="C78" s="5" t="s">
        <v>6907</v>
      </c>
      <c r="D78" s="5" t="s">
        <v>10447</v>
      </c>
      <c r="E78" s="5" t="s">
        <v>1516</v>
      </c>
      <c r="F78" s="5" t="s">
        <v>6907</v>
      </c>
    </row>
    <row r="79" spans="1:7">
      <c r="A79" s="5" t="s">
        <v>6872</v>
      </c>
      <c r="B79" s="5" t="s">
        <v>9390</v>
      </c>
      <c r="C79" s="5" t="s">
        <v>11036</v>
      </c>
      <c r="D79" s="5" t="s">
        <v>11037</v>
      </c>
      <c r="E79" s="5" t="s">
        <v>1516</v>
      </c>
      <c r="F79" s="5" t="s">
        <v>11036</v>
      </c>
    </row>
    <row r="80" spans="1:7">
      <c r="A80" s="5" t="s">
        <v>6872</v>
      </c>
      <c r="B80" s="5" t="s">
        <v>9392</v>
      </c>
      <c r="C80" s="5" t="s">
        <v>6601</v>
      </c>
      <c r="D80" s="5" t="s">
        <v>11050</v>
      </c>
      <c r="E80" s="5" t="s">
        <v>1516</v>
      </c>
      <c r="F80" s="21" t="s">
        <v>1459</v>
      </c>
    </row>
    <row r="81" spans="1:7">
      <c r="A81" s="5" t="s">
        <v>6872</v>
      </c>
      <c r="B81" s="5" t="s">
        <v>9393</v>
      </c>
      <c r="C81" s="5" t="s">
        <v>6605</v>
      </c>
      <c r="D81" s="5" t="s">
        <v>11052</v>
      </c>
      <c r="E81" s="5" t="s">
        <v>1516</v>
      </c>
      <c r="F81" s="21" t="s">
        <v>1465</v>
      </c>
    </row>
    <row r="82" spans="1:7">
      <c r="A82" s="5" t="s">
        <v>6872</v>
      </c>
      <c r="B82" s="5" t="s">
        <v>9395</v>
      </c>
      <c r="C82" s="5" t="s">
        <v>6609</v>
      </c>
      <c r="D82" s="5" t="s">
        <v>11054</v>
      </c>
      <c r="E82" s="5" t="s">
        <v>1516</v>
      </c>
      <c r="F82" s="21" t="s">
        <v>6612</v>
      </c>
    </row>
    <row r="83" spans="1:7">
      <c r="A83" s="5" t="s">
        <v>6872</v>
      </c>
      <c r="B83" s="5" t="s">
        <v>9396</v>
      </c>
      <c r="C83" s="5" t="s">
        <v>8278</v>
      </c>
      <c r="D83" s="5" t="s">
        <v>10561</v>
      </c>
      <c r="E83" s="5" t="s">
        <v>1516</v>
      </c>
      <c r="F83" s="21" t="s">
        <v>8279</v>
      </c>
    </row>
    <row r="84" spans="1:7">
      <c r="A84" s="5" t="s">
        <v>6872</v>
      </c>
      <c r="B84" s="5" t="s">
        <v>9398</v>
      </c>
      <c r="C84" s="5" t="s">
        <v>1573</v>
      </c>
      <c r="D84" s="5" t="s">
        <v>1574</v>
      </c>
      <c r="E84" s="5" t="s">
        <v>1516</v>
      </c>
      <c r="F84" s="21" t="s">
        <v>1575</v>
      </c>
    </row>
    <row r="85" spans="1:7">
      <c r="A85" s="5" t="s">
        <v>6872</v>
      </c>
      <c r="B85" s="5" t="s">
        <v>9400</v>
      </c>
      <c r="C85" s="5" t="s">
        <v>2351</v>
      </c>
      <c r="D85" s="5" t="s">
        <v>2352</v>
      </c>
      <c r="E85" s="5" t="s">
        <v>1516</v>
      </c>
      <c r="F85" s="21" t="s">
        <v>2353</v>
      </c>
      <c r="G85" s="5" t="s">
        <v>5741</v>
      </c>
    </row>
    <row r="86" spans="1:7">
      <c r="A86" s="5" t="s">
        <v>6872</v>
      </c>
      <c r="B86" s="5" t="s">
        <v>9402</v>
      </c>
      <c r="C86" s="5" t="s">
        <v>8582</v>
      </c>
      <c r="D86" s="5" t="s">
        <v>9830</v>
      </c>
      <c r="E86" s="5" t="s">
        <v>1516</v>
      </c>
      <c r="F86" s="21" t="s">
        <v>8583</v>
      </c>
      <c r="G86" s="5" t="s">
        <v>5732</v>
      </c>
    </row>
    <row r="87" spans="1:7">
      <c r="A87" s="5" t="s">
        <v>6872</v>
      </c>
      <c r="B87" s="5" t="s">
        <v>9404</v>
      </c>
      <c r="C87" s="5" t="s">
        <v>2521</v>
      </c>
      <c r="D87" s="5" t="s">
        <v>5175</v>
      </c>
      <c r="E87" s="5" t="s">
        <v>1516</v>
      </c>
      <c r="F87" s="5" t="s">
        <v>2521</v>
      </c>
    </row>
    <row r="88" spans="1:7">
      <c r="A88" s="5" t="s">
        <v>6872</v>
      </c>
      <c r="B88" s="5" t="s">
        <v>9407</v>
      </c>
      <c r="C88" s="5" t="s">
        <v>10842</v>
      </c>
      <c r="D88" s="13" t="s">
        <v>10843</v>
      </c>
      <c r="E88" s="5" t="s">
        <v>1516</v>
      </c>
      <c r="F88" s="5" t="s">
        <v>10844</v>
      </c>
    </row>
    <row r="89" spans="1:7">
      <c r="A89" s="5" t="s">
        <v>6872</v>
      </c>
      <c r="B89" s="5" t="s">
        <v>9409</v>
      </c>
      <c r="C89" s="5" t="s">
        <v>7608</v>
      </c>
      <c r="D89" s="5" t="s">
        <v>1711</v>
      </c>
      <c r="E89" s="5" t="s">
        <v>1516</v>
      </c>
      <c r="F89" s="21" t="s">
        <v>10893</v>
      </c>
      <c r="G89" s="5" t="s">
        <v>5732</v>
      </c>
    </row>
    <row r="90" spans="1:7">
      <c r="A90" s="5" t="s">
        <v>6872</v>
      </c>
      <c r="B90" s="5" t="s">
        <v>9410</v>
      </c>
      <c r="C90" s="5" t="s">
        <v>7694</v>
      </c>
      <c r="D90" s="5" t="s">
        <v>10767</v>
      </c>
      <c r="E90" s="5" t="s">
        <v>1516</v>
      </c>
      <c r="F90" s="5" t="s">
        <v>7694</v>
      </c>
    </row>
    <row r="91" spans="1:7">
      <c r="A91" s="5" t="s">
        <v>6872</v>
      </c>
      <c r="B91" s="5" t="s">
        <v>9412</v>
      </c>
      <c r="C91" s="5" t="s">
        <v>8360</v>
      </c>
      <c r="D91" s="5" t="s">
        <v>9962</v>
      </c>
      <c r="E91" s="5" t="s">
        <v>1516</v>
      </c>
      <c r="F91" s="21" t="s">
        <v>2521</v>
      </c>
      <c r="G91" s="5" t="s">
        <v>5732</v>
      </c>
    </row>
    <row r="92" spans="1:7">
      <c r="A92" s="5" t="s">
        <v>6872</v>
      </c>
      <c r="B92" s="5" t="s">
        <v>9414</v>
      </c>
      <c r="C92" s="5" t="s">
        <v>1862</v>
      </c>
      <c r="D92" s="5" t="s">
        <v>8575</v>
      </c>
      <c r="E92" s="5" t="s">
        <v>1516</v>
      </c>
      <c r="F92" s="21" t="s">
        <v>1864</v>
      </c>
    </row>
    <row r="93" spans="1:7">
      <c r="A93" s="5" t="s">
        <v>6872</v>
      </c>
      <c r="B93" s="5" t="s">
        <v>9415</v>
      </c>
      <c r="C93" s="5" t="s">
        <v>7666</v>
      </c>
      <c r="D93" s="13" t="s">
        <v>1636</v>
      </c>
      <c r="E93" s="5" t="s">
        <v>1516</v>
      </c>
      <c r="F93" s="5" t="s">
        <v>1637</v>
      </c>
    </row>
    <row r="94" spans="1:7">
      <c r="A94" s="5" t="s">
        <v>6872</v>
      </c>
      <c r="B94" s="5" t="s">
        <v>9415</v>
      </c>
      <c r="C94" s="5" t="s">
        <v>7666</v>
      </c>
      <c r="D94" s="13" t="s">
        <v>1636</v>
      </c>
      <c r="E94" s="5" t="s">
        <v>1516</v>
      </c>
      <c r="F94" s="5" t="s">
        <v>1637</v>
      </c>
    </row>
    <row r="95" spans="1:7">
      <c r="A95" s="5" t="s">
        <v>6872</v>
      </c>
      <c r="B95" s="5" t="s">
        <v>9416</v>
      </c>
      <c r="C95" s="5" t="s">
        <v>5209</v>
      </c>
      <c r="D95" s="5" t="s">
        <v>5412</v>
      </c>
      <c r="E95" s="5" t="s">
        <v>1516</v>
      </c>
      <c r="F95" s="5" t="s">
        <v>5209</v>
      </c>
    </row>
    <row r="96" spans="1:7">
      <c r="A96" s="5" t="s">
        <v>6872</v>
      </c>
      <c r="B96" s="5" t="s">
        <v>9417</v>
      </c>
      <c r="C96" s="5" t="s">
        <v>2556</v>
      </c>
      <c r="D96" s="5" t="s">
        <v>2555</v>
      </c>
      <c r="E96" s="5" t="s">
        <v>1516</v>
      </c>
      <c r="F96" s="5" t="s">
        <v>2556</v>
      </c>
    </row>
    <row r="97" spans="1:7">
      <c r="A97" s="5" t="s">
        <v>6872</v>
      </c>
      <c r="B97" s="5" t="s">
        <v>9418</v>
      </c>
      <c r="C97" s="5" t="s">
        <v>9076</v>
      </c>
      <c r="D97" s="5" t="s">
        <v>10833</v>
      </c>
      <c r="E97" s="5" t="s">
        <v>1516</v>
      </c>
      <c r="F97" s="21" t="s">
        <v>3204</v>
      </c>
    </row>
    <row r="98" spans="1:7">
      <c r="A98" s="5" t="s">
        <v>6872</v>
      </c>
      <c r="B98" s="5" t="s">
        <v>9419</v>
      </c>
      <c r="C98" s="5" t="s">
        <v>9450</v>
      </c>
      <c r="D98" s="5" t="s">
        <v>9451</v>
      </c>
      <c r="E98" s="5" t="s">
        <v>1516</v>
      </c>
      <c r="F98" s="5" t="s">
        <v>9450</v>
      </c>
    </row>
    <row r="99" spans="1:7">
      <c r="A99" s="5" t="s">
        <v>6872</v>
      </c>
      <c r="B99" s="5" t="s">
        <v>9420</v>
      </c>
      <c r="C99" s="5" t="s">
        <v>9143</v>
      </c>
      <c r="D99" s="5" t="s">
        <v>10854</v>
      </c>
      <c r="E99" s="5" t="s">
        <v>1516</v>
      </c>
      <c r="F99" s="21" t="s">
        <v>9144</v>
      </c>
    </row>
    <row r="100" spans="1:7">
      <c r="A100" s="5" t="s">
        <v>6872</v>
      </c>
      <c r="B100" s="5" t="s">
        <v>9421</v>
      </c>
      <c r="C100" s="5" t="s">
        <v>9241</v>
      </c>
      <c r="D100" s="5" t="s">
        <v>10907</v>
      </c>
      <c r="E100" s="5" t="s">
        <v>1516</v>
      </c>
      <c r="F100" s="21" t="s">
        <v>8431</v>
      </c>
      <c r="G100" s="5" t="s">
        <v>5728</v>
      </c>
    </row>
    <row r="101" spans="1:7">
      <c r="A101" s="5" t="s">
        <v>6872</v>
      </c>
      <c r="B101" s="5" t="s">
        <v>9422</v>
      </c>
      <c r="C101" s="5" t="s">
        <v>6987</v>
      </c>
      <c r="D101" s="5" t="s">
        <v>9749</v>
      </c>
      <c r="E101" s="5" t="s">
        <v>1516</v>
      </c>
      <c r="F101" s="5" t="s">
        <v>6987</v>
      </c>
    </row>
    <row r="102" spans="1:7">
      <c r="A102" s="5" t="s">
        <v>6872</v>
      </c>
      <c r="B102" s="5" t="s">
        <v>9424</v>
      </c>
      <c r="C102" s="5" t="s">
        <v>9613</v>
      </c>
      <c r="D102" s="5" t="s">
        <v>9614</v>
      </c>
      <c r="E102" s="5" t="s">
        <v>1516</v>
      </c>
      <c r="F102" s="21" t="s">
        <v>9615</v>
      </c>
    </row>
    <row r="103" spans="1:7">
      <c r="A103" s="5" t="s">
        <v>6872</v>
      </c>
      <c r="B103" s="5" t="s">
        <v>9425</v>
      </c>
      <c r="C103" s="5" t="s">
        <v>9613</v>
      </c>
      <c r="D103" s="5" t="s">
        <v>9614</v>
      </c>
      <c r="E103" s="5" t="s">
        <v>1516</v>
      </c>
      <c r="F103" s="21" t="s">
        <v>9615</v>
      </c>
    </row>
    <row r="104" spans="1:7">
      <c r="A104" s="5" t="s">
        <v>6872</v>
      </c>
      <c r="B104" s="5" t="s">
        <v>9427</v>
      </c>
      <c r="C104" s="5" t="s">
        <v>8535</v>
      </c>
      <c r="D104" s="5" t="s">
        <v>8539</v>
      </c>
      <c r="E104" s="5" t="s">
        <v>1516</v>
      </c>
      <c r="F104" s="21" t="s">
        <v>8537</v>
      </c>
    </row>
    <row r="105" spans="1:7">
      <c r="A105" s="5" t="s">
        <v>6872</v>
      </c>
      <c r="B105" s="5" t="s">
        <v>9430</v>
      </c>
      <c r="C105" s="5" t="s">
        <v>7126</v>
      </c>
      <c r="D105" s="5" t="s">
        <v>10449</v>
      </c>
      <c r="E105" s="5" t="s">
        <v>1516</v>
      </c>
      <c r="F105" s="21" t="s">
        <v>659</v>
      </c>
      <c r="G105" s="17" t="s">
        <v>5733</v>
      </c>
    </row>
    <row r="106" spans="1:7">
      <c r="A106" s="5" t="s">
        <v>6872</v>
      </c>
      <c r="B106" s="5" t="s">
        <v>9431</v>
      </c>
      <c r="C106" s="5" t="s">
        <v>10457</v>
      </c>
      <c r="D106" s="5" t="s">
        <v>10458</v>
      </c>
      <c r="E106" s="5" t="s">
        <v>1516</v>
      </c>
      <c r="F106" s="21" t="s">
        <v>10459</v>
      </c>
    </row>
    <row r="107" spans="1:7">
      <c r="A107" s="5" t="s">
        <v>6872</v>
      </c>
      <c r="B107" s="5" t="s">
        <v>9432</v>
      </c>
      <c r="C107" s="5" t="s">
        <v>10462</v>
      </c>
      <c r="D107" s="5" t="s">
        <v>10463</v>
      </c>
      <c r="E107" s="5" t="s">
        <v>1516</v>
      </c>
      <c r="F107" s="21" t="s">
        <v>10464</v>
      </c>
    </row>
    <row r="108" spans="1:7">
      <c r="A108" s="5" t="s">
        <v>6872</v>
      </c>
      <c r="B108" s="5" t="s">
        <v>11085</v>
      </c>
      <c r="C108" s="5" t="s">
        <v>10191</v>
      </c>
      <c r="D108" s="13" t="s">
        <v>10192</v>
      </c>
      <c r="E108" s="5" t="s">
        <v>1516</v>
      </c>
      <c r="F108" s="5" t="s">
        <v>10193</v>
      </c>
    </row>
    <row r="109" spans="1:7">
      <c r="A109" s="5" t="s">
        <v>6872</v>
      </c>
      <c r="B109" s="5" t="s">
        <v>9433</v>
      </c>
      <c r="C109" s="5" t="s">
        <v>9560</v>
      </c>
      <c r="D109" s="13" t="s">
        <v>9561</v>
      </c>
      <c r="E109" s="5" t="s">
        <v>1516</v>
      </c>
      <c r="F109" s="21" t="s">
        <v>9560</v>
      </c>
    </row>
    <row r="110" spans="1:7">
      <c r="A110" s="5" t="s">
        <v>6872</v>
      </c>
      <c r="B110" s="5" t="s">
        <v>9434</v>
      </c>
      <c r="C110" s="5" t="s">
        <v>10698</v>
      </c>
      <c r="D110" s="13" t="s">
        <v>10699</v>
      </c>
      <c r="E110" s="5" t="s">
        <v>1516</v>
      </c>
      <c r="F110" s="5" t="s">
        <v>8610</v>
      </c>
      <c r="G110" s="5" t="s">
        <v>5732</v>
      </c>
    </row>
    <row r="111" spans="1:7">
      <c r="A111" s="5" t="s">
        <v>6872</v>
      </c>
      <c r="B111" s="5" t="s">
        <v>9435</v>
      </c>
      <c r="C111" s="5" t="s">
        <v>8593</v>
      </c>
      <c r="D111" s="13" t="s">
        <v>9832</v>
      </c>
      <c r="E111" s="5" t="s">
        <v>1516</v>
      </c>
      <c r="F111" s="5" t="s">
        <v>8595</v>
      </c>
      <c r="G111" s="5" t="s">
        <v>5732</v>
      </c>
    </row>
    <row r="112" spans="1:7">
      <c r="A112" s="5" t="s">
        <v>6872</v>
      </c>
      <c r="B112" s="5" t="s">
        <v>9436</v>
      </c>
      <c r="C112" s="5" t="s">
        <v>8830</v>
      </c>
      <c r="D112" s="13" t="s">
        <v>10595</v>
      </c>
      <c r="E112" s="5" t="s">
        <v>1516</v>
      </c>
      <c r="F112" s="21" t="s">
        <v>10593</v>
      </c>
    </row>
    <row r="113" spans="1:6">
      <c r="A113" s="5" t="s">
        <v>6872</v>
      </c>
      <c r="B113" s="5" t="s">
        <v>9437</v>
      </c>
      <c r="C113" s="5" t="s">
        <v>10968</v>
      </c>
      <c r="D113" s="5" t="s">
        <v>10969</v>
      </c>
      <c r="E113" s="5" t="s">
        <v>1516</v>
      </c>
      <c r="F113" s="5" t="s">
        <v>10968</v>
      </c>
    </row>
    <row r="114" spans="1:6">
      <c r="A114" s="5" t="s">
        <v>6872</v>
      </c>
      <c r="B114" s="5" t="s">
        <v>9438</v>
      </c>
      <c r="C114" s="5" t="s">
        <v>10968</v>
      </c>
      <c r="D114" s="5" t="s">
        <v>10969</v>
      </c>
      <c r="E114" s="5" t="s">
        <v>1516</v>
      </c>
      <c r="F114" s="5" t="s">
        <v>10968</v>
      </c>
    </row>
    <row r="115" spans="1:6">
      <c r="A115" s="5" t="s">
        <v>6872</v>
      </c>
      <c r="B115" s="5" t="s">
        <v>9440</v>
      </c>
      <c r="C115" s="5" t="s">
        <v>15</v>
      </c>
      <c r="D115" s="13" t="s">
        <v>10973</v>
      </c>
      <c r="E115" s="5" t="s">
        <v>1516</v>
      </c>
      <c r="F115" s="5" t="s">
        <v>10968</v>
      </c>
    </row>
    <row r="116" spans="1:6">
      <c r="A116" s="5" t="s">
        <v>6872</v>
      </c>
      <c r="B116" s="5" t="s">
        <v>9443</v>
      </c>
      <c r="C116" s="5" t="s">
        <v>15</v>
      </c>
      <c r="D116" s="13" t="s">
        <v>10689</v>
      </c>
      <c r="E116" s="5" t="s">
        <v>1516</v>
      </c>
      <c r="F116" s="5" t="s">
        <v>10690</v>
      </c>
    </row>
    <row r="117" spans="1:6">
      <c r="A117" s="5" t="s">
        <v>6872</v>
      </c>
      <c r="B117" s="5" t="s">
        <v>9446</v>
      </c>
      <c r="C117" s="5" t="s">
        <v>15</v>
      </c>
      <c r="D117" s="13" t="s">
        <v>9554</v>
      </c>
      <c r="E117" s="5" t="s">
        <v>1516</v>
      </c>
      <c r="F117" s="5" t="s">
        <v>9555</v>
      </c>
    </row>
    <row r="118" spans="1:6">
      <c r="A118" s="5" t="s">
        <v>6872</v>
      </c>
      <c r="B118" s="5" t="s">
        <v>9449</v>
      </c>
      <c r="C118" s="5" t="s">
        <v>15</v>
      </c>
      <c r="D118" s="13" t="s">
        <v>10117</v>
      </c>
      <c r="E118" s="5" t="s">
        <v>1516</v>
      </c>
      <c r="F118" s="5" t="s">
        <v>10118</v>
      </c>
    </row>
    <row r="119" spans="1:6">
      <c r="A119" s="5" t="s">
        <v>6872</v>
      </c>
      <c r="B119" s="5" t="s">
        <v>9452</v>
      </c>
      <c r="C119" s="5" t="s">
        <v>10556</v>
      </c>
      <c r="D119" s="13" t="s">
        <v>10557</v>
      </c>
      <c r="E119" s="5" t="s">
        <v>1516</v>
      </c>
      <c r="F119" s="21" t="s">
        <v>10556</v>
      </c>
    </row>
    <row r="120" spans="1:6">
      <c r="A120" s="5" t="s">
        <v>6872</v>
      </c>
      <c r="B120" s="5" t="s">
        <v>9453</v>
      </c>
      <c r="C120" s="5" t="s">
        <v>620</v>
      </c>
      <c r="D120" s="13" t="s">
        <v>10776</v>
      </c>
      <c r="E120" s="5" t="s">
        <v>1516</v>
      </c>
      <c r="F120" s="5" t="s">
        <v>10777</v>
      </c>
    </row>
    <row r="121" spans="1:6">
      <c r="A121" s="5" t="s">
        <v>6872</v>
      </c>
      <c r="B121" s="5" t="s">
        <v>9456</v>
      </c>
      <c r="C121" s="5" t="s">
        <v>6081</v>
      </c>
      <c r="D121" s="13" t="s">
        <v>10084</v>
      </c>
      <c r="E121" s="5" t="s">
        <v>1516</v>
      </c>
      <c r="F121" s="21" t="s">
        <v>10085</v>
      </c>
    </row>
    <row r="122" spans="1:6">
      <c r="A122" s="5" t="s">
        <v>6872</v>
      </c>
      <c r="B122" s="5" t="s">
        <v>9458</v>
      </c>
      <c r="C122" s="5" t="s">
        <v>15</v>
      </c>
      <c r="D122" s="13" t="s">
        <v>9677</v>
      </c>
      <c r="E122" s="5" t="s">
        <v>1516</v>
      </c>
      <c r="F122" s="5" t="s">
        <v>8208</v>
      </c>
    </row>
    <row r="123" spans="1:6">
      <c r="A123" s="5" t="s">
        <v>6872</v>
      </c>
      <c r="B123" s="5" t="s">
        <v>9461</v>
      </c>
      <c r="C123" s="5" t="s">
        <v>1929</v>
      </c>
      <c r="D123" s="13" t="s">
        <v>5227</v>
      </c>
      <c r="E123" s="5" t="s">
        <v>1516</v>
      </c>
      <c r="F123" s="21" t="s">
        <v>1929</v>
      </c>
    </row>
    <row r="124" spans="1:6">
      <c r="A124" s="5" t="s">
        <v>6872</v>
      </c>
      <c r="B124" s="5" t="s">
        <v>9464</v>
      </c>
      <c r="C124" s="5" t="s">
        <v>4449</v>
      </c>
      <c r="D124" s="5" t="s">
        <v>4450</v>
      </c>
      <c r="E124" s="5" t="s">
        <v>1516</v>
      </c>
      <c r="F124" s="21" t="s">
        <v>4451</v>
      </c>
    </row>
    <row r="125" spans="1:6">
      <c r="A125" s="5" t="s">
        <v>6872</v>
      </c>
      <c r="B125" s="5" t="s">
        <v>9466</v>
      </c>
      <c r="C125" s="5" t="s">
        <v>4445</v>
      </c>
      <c r="D125" s="5" t="s">
        <v>5525</v>
      </c>
      <c r="E125" s="5" t="s">
        <v>1516</v>
      </c>
      <c r="F125" s="21" t="s">
        <v>4447</v>
      </c>
    </row>
    <row r="126" spans="1:6">
      <c r="A126" s="5" t="s">
        <v>6872</v>
      </c>
      <c r="B126" s="5" t="s">
        <v>9469</v>
      </c>
      <c r="C126" s="5" t="s">
        <v>544</v>
      </c>
      <c r="D126" s="5" t="s">
        <v>8549</v>
      </c>
      <c r="E126" s="5" t="s">
        <v>1516</v>
      </c>
      <c r="F126" s="5" t="s">
        <v>544</v>
      </c>
    </row>
    <row r="127" spans="1:6">
      <c r="A127" s="5" t="s">
        <v>6872</v>
      </c>
      <c r="B127" s="5" t="s">
        <v>9470</v>
      </c>
      <c r="C127" s="5" t="s">
        <v>544</v>
      </c>
      <c r="D127" s="5" t="s">
        <v>8549</v>
      </c>
      <c r="E127" s="5" t="s">
        <v>1516</v>
      </c>
      <c r="F127" s="5" t="s">
        <v>544</v>
      </c>
    </row>
    <row r="128" spans="1:6">
      <c r="A128" s="5" t="s">
        <v>6872</v>
      </c>
      <c r="B128" s="5" t="s">
        <v>9473</v>
      </c>
      <c r="C128" s="5" t="s">
        <v>544</v>
      </c>
      <c r="D128" s="5" t="s">
        <v>8549</v>
      </c>
      <c r="E128" s="5" t="s">
        <v>1516</v>
      </c>
      <c r="F128" s="5" t="s">
        <v>544</v>
      </c>
    </row>
    <row r="129" spans="1:7">
      <c r="A129" s="5" t="s">
        <v>6872</v>
      </c>
      <c r="B129" s="5" t="s">
        <v>9475</v>
      </c>
      <c r="C129" s="5" t="s">
        <v>544</v>
      </c>
      <c r="D129" s="5" t="s">
        <v>8549</v>
      </c>
      <c r="E129" s="5" t="s">
        <v>1516</v>
      </c>
      <c r="F129" s="5" t="s">
        <v>544</v>
      </c>
    </row>
    <row r="130" spans="1:7">
      <c r="A130" s="5" t="s">
        <v>6872</v>
      </c>
      <c r="B130" s="5" t="s">
        <v>9476</v>
      </c>
      <c r="C130" s="5" t="s">
        <v>544</v>
      </c>
      <c r="D130" s="5" t="s">
        <v>8549</v>
      </c>
      <c r="E130" s="5" t="s">
        <v>1516</v>
      </c>
      <c r="F130" s="5" t="s">
        <v>544</v>
      </c>
    </row>
    <row r="131" spans="1:7">
      <c r="A131" s="5" t="s">
        <v>6872</v>
      </c>
      <c r="B131" s="5" t="s">
        <v>9477</v>
      </c>
      <c r="C131" s="5" t="s">
        <v>544</v>
      </c>
      <c r="D131" s="5" t="s">
        <v>8549</v>
      </c>
      <c r="E131" s="5" t="s">
        <v>1516</v>
      </c>
      <c r="F131" s="5" t="s">
        <v>544</v>
      </c>
    </row>
    <row r="132" spans="1:7">
      <c r="A132" s="5" t="s">
        <v>6872</v>
      </c>
      <c r="B132" s="5" t="s">
        <v>9479</v>
      </c>
      <c r="C132" s="5" t="s">
        <v>9441</v>
      </c>
      <c r="D132" s="5" t="s">
        <v>9442</v>
      </c>
      <c r="E132" s="5" t="s">
        <v>1516</v>
      </c>
      <c r="F132" s="21" t="s">
        <v>2479</v>
      </c>
    </row>
    <row r="133" spans="1:7">
      <c r="A133" s="5" t="s">
        <v>6872</v>
      </c>
      <c r="B133" s="5" t="s">
        <v>9481</v>
      </c>
      <c r="C133" s="5" t="s">
        <v>4441</v>
      </c>
      <c r="D133" s="5" t="s">
        <v>11005</v>
      </c>
      <c r="E133" s="5" t="s">
        <v>1516</v>
      </c>
      <c r="F133" s="21" t="s">
        <v>4443</v>
      </c>
    </row>
    <row r="134" spans="1:7">
      <c r="A134" s="5" t="s">
        <v>6872</v>
      </c>
      <c r="B134" s="5" t="s">
        <v>9483</v>
      </c>
      <c r="C134" s="5" t="s">
        <v>8911</v>
      </c>
      <c r="D134" s="5" t="s">
        <v>10220</v>
      </c>
      <c r="E134" s="5" t="s">
        <v>1516</v>
      </c>
      <c r="F134" s="21" t="s">
        <v>5907</v>
      </c>
      <c r="G134" s="5" t="s">
        <v>5732</v>
      </c>
    </row>
    <row r="135" spans="1:7">
      <c r="A135" s="5" t="s">
        <v>6872</v>
      </c>
      <c r="B135" s="5" t="s">
        <v>9484</v>
      </c>
      <c r="C135" s="5" t="s">
        <v>8113</v>
      </c>
      <c r="D135" s="5" t="s">
        <v>10517</v>
      </c>
      <c r="E135" s="5" t="s">
        <v>1516</v>
      </c>
      <c r="F135" s="5" t="s">
        <v>8113</v>
      </c>
    </row>
    <row r="136" spans="1:7">
      <c r="A136" s="5" t="s">
        <v>6872</v>
      </c>
      <c r="B136" s="5" t="s">
        <v>9485</v>
      </c>
      <c r="C136" s="5" t="s">
        <v>10542</v>
      </c>
      <c r="D136" s="5" t="s">
        <v>10543</v>
      </c>
      <c r="E136" s="5" t="s">
        <v>1516</v>
      </c>
      <c r="F136" s="5" t="s">
        <v>10542</v>
      </c>
    </row>
    <row r="137" spans="1:7">
      <c r="A137" s="5" t="s">
        <v>6872</v>
      </c>
      <c r="B137" s="5" t="s">
        <v>9486</v>
      </c>
      <c r="C137" s="5" t="s">
        <v>10733</v>
      </c>
      <c r="D137" s="13" t="s">
        <v>10734</v>
      </c>
      <c r="E137" s="5" t="s">
        <v>1516</v>
      </c>
      <c r="F137" s="5" t="s">
        <v>10735</v>
      </c>
    </row>
    <row r="138" spans="1:7">
      <c r="A138" s="5" t="s">
        <v>6872</v>
      </c>
      <c r="B138" s="5" t="s">
        <v>9488</v>
      </c>
      <c r="C138" s="5" t="s">
        <v>6132</v>
      </c>
      <c r="D138" s="13" t="s">
        <v>11021</v>
      </c>
      <c r="E138" s="5" t="s">
        <v>1516</v>
      </c>
      <c r="F138" s="5" t="s">
        <v>6136</v>
      </c>
    </row>
    <row r="139" spans="1:7">
      <c r="A139" s="5" t="s">
        <v>6872</v>
      </c>
      <c r="B139" s="5" t="s">
        <v>9490</v>
      </c>
      <c r="C139" s="5" t="s">
        <v>8317</v>
      </c>
      <c r="D139" s="5" t="s">
        <v>8318</v>
      </c>
      <c r="E139" s="5" t="s">
        <v>1516</v>
      </c>
      <c r="F139" s="5" t="s">
        <v>8317</v>
      </c>
    </row>
    <row r="140" spans="1:7">
      <c r="A140" s="5" t="s">
        <v>6872</v>
      </c>
      <c r="B140" s="5" t="s">
        <v>9493</v>
      </c>
      <c r="C140" s="5" t="s">
        <v>15</v>
      </c>
      <c r="D140" s="13" t="s">
        <v>3111</v>
      </c>
      <c r="E140" s="5" t="s">
        <v>1516</v>
      </c>
      <c r="F140" s="21" t="s">
        <v>1877</v>
      </c>
    </row>
    <row r="141" spans="1:7">
      <c r="A141" s="5" t="s">
        <v>6872</v>
      </c>
      <c r="B141" s="5" t="s">
        <v>9496</v>
      </c>
      <c r="C141" s="5" t="s">
        <v>4928</v>
      </c>
      <c r="D141" s="5" t="s">
        <v>4929</v>
      </c>
      <c r="E141" s="5" t="s">
        <v>1516</v>
      </c>
      <c r="F141" s="21" t="s">
        <v>4930</v>
      </c>
    </row>
    <row r="142" spans="1:7">
      <c r="A142" s="5" t="s">
        <v>6872</v>
      </c>
      <c r="B142" s="5" t="s">
        <v>9497</v>
      </c>
      <c r="C142" s="5" t="s">
        <v>8972</v>
      </c>
      <c r="D142" s="5" t="s">
        <v>8973</v>
      </c>
      <c r="E142" s="5" t="s">
        <v>1516</v>
      </c>
      <c r="F142" s="21" t="s">
        <v>8974</v>
      </c>
    </row>
    <row r="143" spans="1:7">
      <c r="A143" s="5" t="s">
        <v>6872</v>
      </c>
      <c r="B143" s="5" t="s">
        <v>9498</v>
      </c>
      <c r="C143" s="5" t="s">
        <v>10155</v>
      </c>
      <c r="D143" s="13" t="s">
        <v>10156</v>
      </c>
      <c r="E143" s="5" t="s">
        <v>1516</v>
      </c>
      <c r="F143" s="5" t="s">
        <v>313</v>
      </c>
    </row>
    <row r="144" spans="1:7">
      <c r="A144" s="5" t="s">
        <v>6872</v>
      </c>
      <c r="B144" s="5" t="s">
        <v>9499</v>
      </c>
      <c r="C144" s="5" t="s">
        <v>2848</v>
      </c>
      <c r="D144" s="5" t="s">
        <v>10742</v>
      </c>
      <c r="E144" s="5" t="s">
        <v>1516</v>
      </c>
      <c r="F144" s="5" t="s">
        <v>2848</v>
      </c>
      <c r="G144" s="5" t="s">
        <v>5733</v>
      </c>
    </row>
    <row r="145" spans="1:7">
      <c r="A145" s="5" t="s">
        <v>6872</v>
      </c>
      <c r="B145" s="5" t="s">
        <v>9501</v>
      </c>
      <c r="C145" s="5" t="s">
        <v>7984</v>
      </c>
      <c r="D145" s="5" t="s">
        <v>10400</v>
      </c>
      <c r="E145" s="5" t="s">
        <v>1516</v>
      </c>
      <c r="F145" s="5" t="s">
        <v>7984</v>
      </c>
    </row>
    <row r="146" spans="1:7">
      <c r="A146" s="5" t="s">
        <v>6872</v>
      </c>
      <c r="B146" s="5" t="s">
        <v>9502</v>
      </c>
      <c r="C146" s="5" t="s">
        <v>10597</v>
      </c>
      <c r="D146" s="5" t="s">
        <v>10598</v>
      </c>
      <c r="E146" s="5" t="s">
        <v>1516</v>
      </c>
      <c r="F146" s="21" t="s">
        <v>10599</v>
      </c>
    </row>
    <row r="147" spans="1:7">
      <c r="A147" s="5" t="s">
        <v>6872</v>
      </c>
      <c r="B147" s="5" t="s">
        <v>9504</v>
      </c>
      <c r="C147" s="5" t="s">
        <v>7754</v>
      </c>
      <c r="D147" s="5" t="s">
        <v>9650</v>
      </c>
      <c r="E147" s="5" t="s">
        <v>1516</v>
      </c>
      <c r="F147" s="21" t="s">
        <v>8146</v>
      </c>
      <c r="G147" s="5" t="s">
        <v>5732</v>
      </c>
    </row>
    <row r="148" spans="1:7">
      <c r="A148" s="5" t="s">
        <v>6872</v>
      </c>
      <c r="B148" s="5" t="s">
        <v>9505</v>
      </c>
      <c r="C148" s="5" t="s">
        <v>9568</v>
      </c>
      <c r="D148" s="5" t="s">
        <v>9569</v>
      </c>
      <c r="E148" s="5" t="s">
        <v>1516</v>
      </c>
      <c r="F148" s="5" t="s">
        <v>9568</v>
      </c>
    </row>
    <row r="149" spans="1:7">
      <c r="A149" s="5" t="s">
        <v>6872</v>
      </c>
      <c r="B149" s="5" t="s">
        <v>9506</v>
      </c>
      <c r="C149" s="5" t="s">
        <v>9182</v>
      </c>
      <c r="D149" s="5" t="s">
        <v>10879</v>
      </c>
      <c r="E149" s="5" t="s">
        <v>1516</v>
      </c>
      <c r="F149" s="21" t="s">
        <v>9184</v>
      </c>
    </row>
    <row r="150" spans="1:7">
      <c r="A150" s="5" t="s">
        <v>6872</v>
      </c>
      <c r="B150" s="5" t="s">
        <v>9508</v>
      </c>
      <c r="C150" s="5" t="s">
        <v>9000</v>
      </c>
      <c r="D150" s="5" t="s">
        <v>9001</v>
      </c>
      <c r="E150" s="5" t="s">
        <v>1516</v>
      </c>
      <c r="F150" s="21" t="s">
        <v>9002</v>
      </c>
    </row>
    <row r="151" spans="1:7">
      <c r="A151" s="5" t="s">
        <v>6872</v>
      </c>
      <c r="B151" s="5" t="s">
        <v>9510</v>
      </c>
      <c r="C151" s="5" t="s">
        <v>10064</v>
      </c>
      <c r="D151" s="5" t="s">
        <v>10065</v>
      </c>
      <c r="E151" s="5" t="s">
        <v>1516</v>
      </c>
      <c r="F151" s="5" t="s">
        <v>10064</v>
      </c>
    </row>
    <row r="152" spans="1:7">
      <c r="A152" s="5" t="s">
        <v>6872</v>
      </c>
      <c r="B152" s="5" t="s">
        <v>9512</v>
      </c>
      <c r="C152" s="5" t="s">
        <v>2587</v>
      </c>
      <c r="D152" s="13" t="s">
        <v>9536</v>
      </c>
      <c r="E152" s="5" t="s">
        <v>1516</v>
      </c>
      <c r="F152" s="5" t="s">
        <v>2589</v>
      </c>
      <c r="G152" s="5" t="s">
        <v>5732</v>
      </c>
    </row>
    <row r="153" spans="1:7">
      <c r="A153" s="5" t="s">
        <v>6872</v>
      </c>
      <c r="B153" s="5" t="s">
        <v>9516</v>
      </c>
      <c r="C153" s="5" t="s">
        <v>9729</v>
      </c>
      <c r="D153" s="5" t="s">
        <v>9730</v>
      </c>
      <c r="E153" s="5" t="s">
        <v>1516</v>
      </c>
      <c r="F153" s="5" t="s">
        <v>9729</v>
      </c>
    </row>
    <row r="154" spans="1:7">
      <c r="A154" s="5" t="s">
        <v>6872</v>
      </c>
      <c r="B154" s="5" t="s">
        <v>9517</v>
      </c>
      <c r="C154" s="5" t="s">
        <v>9563</v>
      </c>
      <c r="D154" s="5" t="s">
        <v>9564</v>
      </c>
      <c r="E154" s="5" t="s">
        <v>1516</v>
      </c>
      <c r="F154" s="5" t="s">
        <v>9563</v>
      </c>
    </row>
    <row r="155" spans="1:7">
      <c r="A155" s="5" t="s">
        <v>6872</v>
      </c>
      <c r="B155" s="5" t="s">
        <v>9518</v>
      </c>
      <c r="C155" s="5" t="s">
        <v>7763</v>
      </c>
      <c r="D155" s="5" t="s">
        <v>10330</v>
      </c>
      <c r="E155" s="5" t="s">
        <v>1516</v>
      </c>
      <c r="F155" s="21" t="s">
        <v>7765</v>
      </c>
    </row>
    <row r="156" spans="1:7">
      <c r="A156" s="5" t="s">
        <v>6872</v>
      </c>
      <c r="B156" s="5" t="s">
        <v>9520</v>
      </c>
      <c r="C156" s="5" t="s">
        <v>6950</v>
      </c>
      <c r="D156" s="5" t="s">
        <v>9413</v>
      </c>
      <c r="E156" s="5" t="s">
        <v>1516</v>
      </c>
      <c r="F156" s="5" t="s">
        <v>6950</v>
      </c>
    </row>
    <row r="157" spans="1:7">
      <c r="A157" s="5" t="s">
        <v>6872</v>
      </c>
      <c r="B157" s="5" t="s">
        <v>9522</v>
      </c>
      <c r="C157" s="5" t="s">
        <v>2507</v>
      </c>
      <c r="D157" s="5" t="s">
        <v>7680</v>
      </c>
      <c r="E157" s="5" t="s">
        <v>1516</v>
      </c>
      <c r="F157" s="5" t="s">
        <v>2507</v>
      </c>
    </row>
    <row r="158" spans="1:7">
      <c r="A158" s="5" t="s">
        <v>6872</v>
      </c>
      <c r="B158" s="5" t="s">
        <v>9524</v>
      </c>
      <c r="C158" s="5" t="s">
        <v>2504</v>
      </c>
      <c r="D158" s="5" t="s">
        <v>10308</v>
      </c>
      <c r="E158" s="5" t="s">
        <v>1516</v>
      </c>
      <c r="F158" s="5" t="s">
        <v>2504</v>
      </c>
    </row>
    <row r="159" spans="1:7">
      <c r="A159" s="5" t="s">
        <v>6872</v>
      </c>
      <c r="B159" s="5" t="s">
        <v>9527</v>
      </c>
      <c r="C159" s="5" t="s">
        <v>3249</v>
      </c>
      <c r="D159" s="5" t="s">
        <v>10052</v>
      </c>
      <c r="E159" s="5" t="s">
        <v>1516</v>
      </c>
      <c r="F159" s="21" t="s">
        <v>3251</v>
      </c>
    </row>
    <row r="160" spans="1:7">
      <c r="A160" s="5" t="s">
        <v>6872</v>
      </c>
      <c r="B160" s="5" t="s">
        <v>9530</v>
      </c>
      <c r="C160" s="5" t="s">
        <v>7615</v>
      </c>
      <c r="D160" s="5" t="s">
        <v>10292</v>
      </c>
      <c r="E160" s="5" t="s">
        <v>1516</v>
      </c>
      <c r="F160" s="5" t="s">
        <v>7615</v>
      </c>
    </row>
    <row r="161" spans="1:7">
      <c r="A161" s="5" t="s">
        <v>6872</v>
      </c>
      <c r="B161" s="5" t="s">
        <v>9533</v>
      </c>
      <c r="C161" s="5" t="s">
        <v>9837</v>
      </c>
      <c r="D161" s="5" t="s">
        <v>9838</v>
      </c>
      <c r="E161" s="5" t="s">
        <v>1516</v>
      </c>
      <c r="F161" s="5" t="s">
        <v>9837</v>
      </c>
    </row>
    <row r="162" spans="1:7">
      <c r="A162" s="5" t="s">
        <v>6872</v>
      </c>
      <c r="B162" s="5" t="s">
        <v>9535</v>
      </c>
      <c r="C162" s="5" t="s">
        <v>7585</v>
      </c>
      <c r="D162" s="13" t="s">
        <v>9293</v>
      </c>
      <c r="E162" s="5" t="s">
        <v>1516</v>
      </c>
      <c r="F162" s="5" t="s">
        <v>7587</v>
      </c>
      <c r="G162" s="5" t="s">
        <v>5732</v>
      </c>
    </row>
    <row r="163" spans="1:7">
      <c r="A163" s="5" t="s">
        <v>6872</v>
      </c>
      <c r="B163" s="5" t="s">
        <v>9537</v>
      </c>
      <c r="C163" s="5" t="s">
        <v>7621</v>
      </c>
      <c r="D163" s="5" t="s">
        <v>9323</v>
      </c>
      <c r="E163" s="5" t="s">
        <v>1516</v>
      </c>
      <c r="F163" s="5" t="s">
        <v>7621</v>
      </c>
    </row>
    <row r="164" spans="1:7">
      <c r="A164" s="5" t="s">
        <v>6872</v>
      </c>
      <c r="B164" s="5" t="s">
        <v>9540</v>
      </c>
      <c r="C164" s="5" t="s">
        <v>9367</v>
      </c>
      <c r="D164" s="5" t="s">
        <v>9368</v>
      </c>
      <c r="E164" s="5" t="s">
        <v>1516</v>
      </c>
      <c r="F164" s="5" t="s">
        <v>9367</v>
      </c>
    </row>
    <row r="165" spans="1:7">
      <c r="A165" s="5" t="s">
        <v>6872</v>
      </c>
      <c r="B165" s="5" t="s">
        <v>9543</v>
      </c>
      <c r="C165" s="5" t="s">
        <v>7537</v>
      </c>
      <c r="D165" s="5" t="s">
        <v>9270</v>
      </c>
      <c r="E165" s="5" t="s">
        <v>1516</v>
      </c>
      <c r="F165" s="5" t="s">
        <v>7537</v>
      </c>
    </row>
    <row r="166" spans="1:7">
      <c r="A166" s="5" t="s">
        <v>6872</v>
      </c>
      <c r="B166" s="5" t="s">
        <v>9546</v>
      </c>
      <c r="C166" s="5" t="s">
        <v>1634</v>
      </c>
      <c r="D166" s="13" t="s">
        <v>1633</v>
      </c>
      <c r="E166" s="5" t="s">
        <v>1516</v>
      </c>
      <c r="F166" s="21" t="s">
        <v>1634</v>
      </c>
    </row>
    <row r="167" spans="1:7">
      <c r="A167" s="5" t="s">
        <v>6872</v>
      </c>
      <c r="B167" s="5" t="s">
        <v>9546</v>
      </c>
      <c r="C167" s="5" t="s">
        <v>1634</v>
      </c>
      <c r="D167" s="13" t="s">
        <v>1633</v>
      </c>
      <c r="E167" s="5" t="s">
        <v>1516</v>
      </c>
      <c r="F167" s="21" t="s">
        <v>1634</v>
      </c>
    </row>
    <row r="168" spans="1:7">
      <c r="A168" s="5" t="s">
        <v>6872</v>
      </c>
      <c r="B168" s="5" t="s">
        <v>9548</v>
      </c>
      <c r="C168" s="5" t="s">
        <v>1634</v>
      </c>
      <c r="D168" s="5" t="s">
        <v>9340</v>
      </c>
      <c r="E168" s="5" t="s">
        <v>1516</v>
      </c>
      <c r="F168" s="5" t="s">
        <v>1634</v>
      </c>
    </row>
    <row r="169" spans="1:7">
      <c r="A169" s="5" t="s">
        <v>6872</v>
      </c>
      <c r="B169" s="5" t="s">
        <v>9551</v>
      </c>
      <c r="C169" s="5" t="s">
        <v>9307</v>
      </c>
      <c r="D169" s="13" t="s">
        <v>9311</v>
      </c>
      <c r="E169" s="5" t="s">
        <v>1516</v>
      </c>
      <c r="F169" s="5" t="s">
        <v>9312</v>
      </c>
      <c r="G169" s="5" t="s">
        <v>5732</v>
      </c>
    </row>
    <row r="170" spans="1:7">
      <c r="A170" s="5" t="s">
        <v>6872</v>
      </c>
      <c r="B170" s="5" t="s">
        <v>9553</v>
      </c>
      <c r="C170" s="5" t="s">
        <v>9872</v>
      </c>
      <c r="D170" s="5" t="s">
        <v>9873</v>
      </c>
      <c r="E170" s="5" t="s">
        <v>1516</v>
      </c>
      <c r="F170" s="5" t="s">
        <v>9872</v>
      </c>
    </row>
    <row r="171" spans="1:7">
      <c r="A171" s="5" t="s">
        <v>6872</v>
      </c>
      <c r="B171" s="5" t="s">
        <v>9556</v>
      </c>
      <c r="C171" s="5" t="s">
        <v>8115</v>
      </c>
      <c r="D171" s="5" t="s">
        <v>9625</v>
      </c>
      <c r="E171" s="5" t="s">
        <v>1516</v>
      </c>
      <c r="F171" s="5" t="s">
        <v>8115</v>
      </c>
    </row>
    <row r="172" spans="1:7">
      <c r="A172" s="5" t="s">
        <v>6872</v>
      </c>
      <c r="B172" s="5" t="s">
        <v>9559</v>
      </c>
      <c r="C172" s="5" t="s">
        <v>9086</v>
      </c>
      <c r="D172" s="5" t="s">
        <v>10975</v>
      </c>
      <c r="E172" s="5" t="s">
        <v>1516</v>
      </c>
      <c r="F172" s="5" t="s">
        <v>9086</v>
      </c>
    </row>
    <row r="173" spans="1:7">
      <c r="A173" s="5" t="s">
        <v>6872</v>
      </c>
      <c r="B173" s="5" t="s">
        <v>9562</v>
      </c>
      <c r="C173" s="5" t="s">
        <v>9837</v>
      </c>
      <c r="D173" s="5" t="s">
        <v>9838</v>
      </c>
      <c r="E173" s="5" t="s">
        <v>1516</v>
      </c>
      <c r="F173" s="5" t="s">
        <v>9837</v>
      </c>
    </row>
    <row r="174" spans="1:7">
      <c r="A174" s="5" t="s">
        <v>6872</v>
      </c>
      <c r="B174" s="5" t="s">
        <v>9565</v>
      </c>
      <c r="C174" s="5" t="s">
        <v>7585</v>
      </c>
      <c r="D174" s="13" t="s">
        <v>9293</v>
      </c>
      <c r="E174" s="5" t="s">
        <v>1516</v>
      </c>
      <c r="F174" s="5" t="s">
        <v>7587</v>
      </c>
      <c r="G174" s="5" t="s">
        <v>5732</v>
      </c>
    </row>
    <row r="175" spans="1:7">
      <c r="A175" s="5" t="s">
        <v>6872</v>
      </c>
      <c r="B175" s="5" t="s">
        <v>9567</v>
      </c>
      <c r="C175" s="5" t="s">
        <v>7590</v>
      </c>
      <c r="D175" s="13" t="s">
        <v>9296</v>
      </c>
      <c r="E175" s="5" t="s">
        <v>1516</v>
      </c>
      <c r="F175" s="5" t="s">
        <v>7592</v>
      </c>
      <c r="G175" s="5" t="s">
        <v>5732</v>
      </c>
    </row>
    <row r="176" spans="1:7">
      <c r="A176" s="5" t="s">
        <v>6872</v>
      </c>
      <c r="B176" s="5" t="s">
        <v>9570</v>
      </c>
      <c r="C176" s="5" t="s">
        <v>9307</v>
      </c>
      <c r="D176" s="13" t="s">
        <v>9308</v>
      </c>
      <c r="E176" s="5" t="s">
        <v>1516</v>
      </c>
      <c r="F176" s="5" t="s">
        <v>9309</v>
      </c>
      <c r="G176" s="5" t="s">
        <v>5732</v>
      </c>
    </row>
    <row r="177" spans="1:7">
      <c r="A177" s="5" t="s">
        <v>6872</v>
      </c>
      <c r="B177" s="5" t="s">
        <v>9573</v>
      </c>
      <c r="C177" s="5" t="s">
        <v>8364</v>
      </c>
      <c r="D177" s="5" t="s">
        <v>9482</v>
      </c>
      <c r="E177" s="5" t="s">
        <v>1516</v>
      </c>
      <c r="F177" s="21" t="s">
        <v>7910</v>
      </c>
    </row>
    <row r="178" spans="1:7">
      <c r="A178" s="5" t="s">
        <v>6872</v>
      </c>
      <c r="B178" s="5" t="s">
        <v>9574</v>
      </c>
      <c r="C178" s="5" t="s">
        <v>8115</v>
      </c>
      <c r="D178" s="5" t="s">
        <v>9625</v>
      </c>
      <c r="E178" s="5" t="s">
        <v>1516</v>
      </c>
      <c r="F178" s="5" t="s">
        <v>8115</v>
      </c>
    </row>
    <row r="179" spans="1:7">
      <c r="A179" s="5" t="s">
        <v>6872</v>
      </c>
      <c r="B179" s="5" t="s">
        <v>9575</v>
      </c>
      <c r="C179" s="5" t="s">
        <v>8172</v>
      </c>
      <c r="D179" s="5" t="s">
        <v>9651</v>
      </c>
      <c r="E179" s="5" t="s">
        <v>1516</v>
      </c>
      <c r="F179" s="5" t="s">
        <v>8172</v>
      </c>
    </row>
    <row r="180" spans="1:7">
      <c r="A180" s="5" t="s">
        <v>6872</v>
      </c>
      <c r="B180" s="5" t="s">
        <v>9576</v>
      </c>
      <c r="C180" s="5" t="s">
        <v>10204</v>
      </c>
      <c r="D180" s="5" t="s">
        <v>10205</v>
      </c>
      <c r="E180" s="5" t="s">
        <v>1516</v>
      </c>
      <c r="F180" s="5" t="s">
        <v>10204</v>
      </c>
    </row>
    <row r="181" spans="1:7">
      <c r="A181" s="5" t="s">
        <v>6872</v>
      </c>
      <c r="B181" s="5" t="s">
        <v>9577</v>
      </c>
      <c r="C181" s="5" t="s">
        <v>7996</v>
      </c>
      <c r="D181" s="5" t="s">
        <v>7997</v>
      </c>
      <c r="E181" s="5" t="s">
        <v>1516</v>
      </c>
      <c r="F181" s="5" t="s">
        <v>7998</v>
      </c>
    </row>
    <row r="182" spans="1:7">
      <c r="A182" s="5" t="s">
        <v>6872</v>
      </c>
      <c r="B182" s="5" t="s">
        <v>9578</v>
      </c>
      <c r="C182" s="5" t="s">
        <v>7594</v>
      </c>
      <c r="D182" s="5" t="s">
        <v>9299</v>
      </c>
      <c r="E182" s="5" t="s">
        <v>1516</v>
      </c>
      <c r="F182" s="5" t="s">
        <v>7596</v>
      </c>
    </row>
    <row r="183" spans="1:7">
      <c r="A183" s="5" t="s">
        <v>6872</v>
      </c>
      <c r="B183" s="5" t="s">
        <v>9581</v>
      </c>
      <c r="C183" s="5" t="s">
        <v>8053</v>
      </c>
      <c r="D183" s="13" t="s">
        <v>9744</v>
      </c>
      <c r="E183" s="5" t="s">
        <v>1516</v>
      </c>
      <c r="F183" s="21" t="s">
        <v>9745</v>
      </c>
    </row>
    <row r="184" spans="1:7">
      <c r="A184" s="5" t="s">
        <v>6872</v>
      </c>
      <c r="B184" s="5" t="s">
        <v>9583</v>
      </c>
      <c r="C184" s="5" t="s">
        <v>7862</v>
      </c>
      <c r="D184" s="5" t="s">
        <v>7861</v>
      </c>
      <c r="E184" s="5" t="s">
        <v>1516</v>
      </c>
      <c r="F184" s="21" t="s">
        <v>1860</v>
      </c>
    </row>
    <row r="185" spans="1:7">
      <c r="A185" s="5" t="s">
        <v>6872</v>
      </c>
      <c r="B185" s="5" t="s">
        <v>9585</v>
      </c>
      <c r="C185" s="5" t="s">
        <v>7754</v>
      </c>
      <c r="D185" s="5" t="s">
        <v>9650</v>
      </c>
      <c r="E185" s="5" t="s">
        <v>1516</v>
      </c>
      <c r="F185" s="21" t="s">
        <v>8146</v>
      </c>
      <c r="G185" s="5" t="s">
        <v>5732</v>
      </c>
    </row>
    <row r="186" spans="1:7">
      <c r="A186" s="5" t="s">
        <v>6872</v>
      </c>
      <c r="B186" s="5" t="s">
        <v>9587</v>
      </c>
      <c r="C186" s="5" t="s">
        <v>9285</v>
      </c>
      <c r="D186" s="5" t="s">
        <v>9286</v>
      </c>
      <c r="E186" s="5" t="s">
        <v>1516</v>
      </c>
      <c r="F186" s="5" t="s">
        <v>9285</v>
      </c>
    </row>
    <row r="187" spans="1:7">
      <c r="A187" s="5" t="s">
        <v>6872</v>
      </c>
      <c r="B187" s="5" t="s">
        <v>9589</v>
      </c>
      <c r="C187" s="5" t="s">
        <v>6031</v>
      </c>
      <c r="D187" s="5" t="s">
        <v>10126</v>
      </c>
      <c r="E187" s="5" t="s">
        <v>1516</v>
      </c>
      <c r="F187" s="5" t="s">
        <v>6031</v>
      </c>
    </row>
    <row r="188" spans="1:7">
      <c r="A188" s="5" t="s">
        <v>6872</v>
      </c>
      <c r="B188" s="5" t="s">
        <v>9592</v>
      </c>
      <c r="C188" s="5" t="s">
        <v>9525</v>
      </c>
      <c r="D188" s="5" t="s">
        <v>9526</v>
      </c>
      <c r="E188" s="5" t="s">
        <v>1516</v>
      </c>
      <c r="F188" s="5" t="s">
        <v>9525</v>
      </c>
    </row>
    <row r="189" spans="1:7">
      <c r="A189" s="5" t="s">
        <v>6872</v>
      </c>
      <c r="B189" s="5" t="s">
        <v>9594</v>
      </c>
      <c r="C189" s="5" t="s">
        <v>7897</v>
      </c>
      <c r="D189" s="5" t="s">
        <v>9606</v>
      </c>
      <c r="E189" s="5" t="s">
        <v>1516</v>
      </c>
      <c r="F189" s="5" t="s">
        <v>7897</v>
      </c>
    </row>
    <row r="190" spans="1:7">
      <c r="A190" s="5" t="s">
        <v>6872</v>
      </c>
      <c r="B190" s="5" t="s">
        <v>9596</v>
      </c>
      <c r="C190" s="5" t="s">
        <v>6952</v>
      </c>
      <c r="D190" s="5" t="s">
        <v>9547</v>
      </c>
      <c r="E190" s="5" t="s">
        <v>1516</v>
      </c>
      <c r="F190" s="5" t="s">
        <v>6952</v>
      </c>
    </row>
    <row r="191" spans="1:7">
      <c r="A191" s="5" t="s">
        <v>6872</v>
      </c>
      <c r="B191" s="5" t="s">
        <v>9598</v>
      </c>
      <c r="C191" s="5" t="s">
        <v>9603</v>
      </c>
      <c r="D191" s="13" t="s">
        <v>9604</v>
      </c>
      <c r="E191" s="5" t="s">
        <v>1516</v>
      </c>
      <c r="F191" s="5" t="s">
        <v>8786</v>
      </c>
    </row>
    <row r="192" spans="1:7">
      <c r="A192" s="5" t="s">
        <v>6872</v>
      </c>
      <c r="B192" s="5" t="s">
        <v>9602</v>
      </c>
      <c r="C192" s="5" t="s">
        <v>52</v>
      </c>
      <c r="D192" s="5" t="s">
        <v>2366</v>
      </c>
      <c r="E192" s="5" t="s">
        <v>1516</v>
      </c>
      <c r="F192" s="5" t="s">
        <v>52</v>
      </c>
    </row>
    <row r="193" spans="1:7">
      <c r="A193" s="5" t="s">
        <v>6872</v>
      </c>
      <c r="B193" s="5" t="s">
        <v>9605</v>
      </c>
      <c r="C193" s="5" t="s">
        <v>8968</v>
      </c>
      <c r="D193" s="5" t="s">
        <v>10254</v>
      </c>
      <c r="E193" s="5" t="s">
        <v>1516</v>
      </c>
      <c r="F193" s="21" t="s">
        <v>8970</v>
      </c>
      <c r="G193" s="5" t="s">
        <v>5732</v>
      </c>
    </row>
    <row r="194" spans="1:7">
      <c r="A194" s="5" t="s">
        <v>6872</v>
      </c>
      <c r="B194" s="5" t="s">
        <v>9607</v>
      </c>
      <c r="C194" s="5" t="s">
        <v>5963</v>
      </c>
      <c r="D194" s="5" t="s">
        <v>9659</v>
      </c>
      <c r="E194" s="5" t="s">
        <v>1516</v>
      </c>
      <c r="F194" s="21" t="s">
        <v>5966</v>
      </c>
    </row>
    <row r="195" spans="1:7">
      <c r="A195" s="5" t="s">
        <v>6872</v>
      </c>
      <c r="B195" s="5" t="s">
        <v>9610</v>
      </c>
      <c r="C195" s="5" t="s">
        <v>5963</v>
      </c>
      <c r="D195" s="5" t="s">
        <v>9659</v>
      </c>
      <c r="E195" s="5" t="s">
        <v>1516</v>
      </c>
      <c r="F195" s="21" t="s">
        <v>5966</v>
      </c>
    </row>
    <row r="196" spans="1:7">
      <c r="A196" s="5" t="s">
        <v>6872</v>
      </c>
      <c r="B196" s="5" t="s">
        <v>9612</v>
      </c>
      <c r="C196" s="5" t="s">
        <v>8623</v>
      </c>
      <c r="D196" s="13" t="s">
        <v>10708</v>
      </c>
      <c r="E196" s="5" t="s">
        <v>1516</v>
      </c>
      <c r="F196" s="5" t="s">
        <v>2088</v>
      </c>
    </row>
    <row r="197" spans="1:7">
      <c r="A197" s="5" t="s">
        <v>6872</v>
      </c>
      <c r="B197" s="5" t="s">
        <v>9616</v>
      </c>
      <c r="C197" s="5" t="s">
        <v>7931</v>
      </c>
      <c r="D197" s="5" t="s">
        <v>10381</v>
      </c>
      <c r="E197" s="5" t="s">
        <v>1516</v>
      </c>
      <c r="F197" s="21" t="s">
        <v>7933</v>
      </c>
    </row>
    <row r="198" spans="1:7">
      <c r="A198" s="5" t="s">
        <v>6872</v>
      </c>
      <c r="B198" s="5" t="s">
        <v>9618</v>
      </c>
      <c r="C198" s="5" t="s">
        <v>7935</v>
      </c>
      <c r="D198" s="5" t="s">
        <v>7936</v>
      </c>
      <c r="E198" s="5" t="s">
        <v>1516</v>
      </c>
      <c r="F198" s="5" t="s">
        <v>7935</v>
      </c>
    </row>
    <row r="199" spans="1:7">
      <c r="A199" s="5" t="s">
        <v>6872</v>
      </c>
      <c r="B199" s="5" t="s">
        <v>9620</v>
      </c>
      <c r="C199" s="5" t="s">
        <v>7754</v>
      </c>
      <c r="D199" s="5" t="s">
        <v>9650</v>
      </c>
      <c r="E199" s="5" t="s">
        <v>1516</v>
      </c>
      <c r="F199" s="21" t="s">
        <v>8146</v>
      </c>
      <c r="G199" s="5" t="s">
        <v>5732</v>
      </c>
    </row>
    <row r="200" spans="1:7">
      <c r="A200" s="5" t="s">
        <v>6872</v>
      </c>
      <c r="B200" s="5" t="s">
        <v>9622</v>
      </c>
      <c r="C200" s="5" t="s">
        <v>1637</v>
      </c>
      <c r="D200" s="5" t="s">
        <v>1636</v>
      </c>
      <c r="E200" s="5" t="s">
        <v>1516</v>
      </c>
      <c r="F200" s="5" t="s">
        <v>1637</v>
      </c>
    </row>
    <row r="201" spans="1:7">
      <c r="A201" s="5" t="s">
        <v>6872</v>
      </c>
      <c r="B201" s="5" t="s">
        <v>9624</v>
      </c>
      <c r="C201" s="5" t="s">
        <v>15</v>
      </c>
      <c r="D201" s="13" t="s">
        <v>9854</v>
      </c>
      <c r="E201" s="5" t="s">
        <v>1516</v>
      </c>
      <c r="F201" s="5" t="s">
        <v>8635</v>
      </c>
    </row>
    <row r="202" spans="1:7">
      <c r="A202" s="5" t="s">
        <v>6872</v>
      </c>
      <c r="B202" s="5" t="s">
        <v>9626</v>
      </c>
      <c r="C202" s="5" t="s">
        <v>2521</v>
      </c>
      <c r="D202" s="5" t="s">
        <v>5175</v>
      </c>
      <c r="E202" s="5" t="s">
        <v>1516</v>
      </c>
      <c r="F202" s="5" t="s">
        <v>2521</v>
      </c>
    </row>
    <row r="203" spans="1:7">
      <c r="A203" s="5" t="s">
        <v>6872</v>
      </c>
      <c r="B203" s="5" t="s">
        <v>9627</v>
      </c>
      <c r="C203" s="5" t="s">
        <v>7800</v>
      </c>
      <c r="D203" s="5" t="s">
        <v>7799</v>
      </c>
      <c r="E203" s="5" t="s">
        <v>1516</v>
      </c>
      <c r="F203" s="5" t="s">
        <v>7800</v>
      </c>
    </row>
    <row r="204" spans="1:7">
      <c r="A204" s="5" t="s">
        <v>6872</v>
      </c>
      <c r="B204" s="5" t="s">
        <v>9629</v>
      </c>
      <c r="C204" s="5" t="s">
        <v>9460</v>
      </c>
      <c r="D204" s="13" t="s">
        <v>1690</v>
      </c>
      <c r="E204" s="5" t="s">
        <v>1516</v>
      </c>
      <c r="F204" s="5" t="s">
        <v>1634</v>
      </c>
    </row>
    <row r="205" spans="1:7">
      <c r="A205" s="5" t="s">
        <v>6872</v>
      </c>
      <c r="B205" s="5" t="s">
        <v>9630</v>
      </c>
      <c r="C205" s="5" t="s">
        <v>7805</v>
      </c>
      <c r="D205" s="5" t="s">
        <v>10345</v>
      </c>
      <c r="E205" s="5" t="s">
        <v>1516</v>
      </c>
      <c r="F205" s="5" t="s">
        <v>7805</v>
      </c>
    </row>
    <row r="206" spans="1:7">
      <c r="A206" s="5" t="s">
        <v>6872</v>
      </c>
      <c r="B206" s="5" t="s">
        <v>9632</v>
      </c>
      <c r="C206" s="5" t="s">
        <v>8500</v>
      </c>
      <c r="D206" s="5" t="s">
        <v>10621</v>
      </c>
      <c r="E206" s="5" t="s">
        <v>1516</v>
      </c>
      <c r="F206" s="5" t="s">
        <v>8500</v>
      </c>
    </row>
    <row r="207" spans="1:7">
      <c r="A207" s="5" t="s">
        <v>6872</v>
      </c>
      <c r="B207" s="5" t="s">
        <v>9633</v>
      </c>
      <c r="C207" s="5" t="s">
        <v>1862</v>
      </c>
      <c r="D207" s="5" t="s">
        <v>8575</v>
      </c>
      <c r="E207" s="5" t="s">
        <v>1516</v>
      </c>
      <c r="F207" s="21" t="s">
        <v>1864</v>
      </c>
    </row>
    <row r="208" spans="1:7">
      <c r="A208" s="5" t="s">
        <v>6872</v>
      </c>
      <c r="B208" s="5" t="s">
        <v>9635</v>
      </c>
      <c r="C208" s="5" t="s">
        <v>7605</v>
      </c>
      <c r="D208" s="5" t="s">
        <v>10288</v>
      </c>
      <c r="E208" s="5" t="s">
        <v>1516</v>
      </c>
      <c r="F208" s="21" t="s">
        <v>7606</v>
      </c>
    </row>
    <row r="209" spans="1:7">
      <c r="A209" s="5" t="s">
        <v>6872</v>
      </c>
      <c r="B209" s="5" t="s">
        <v>9637</v>
      </c>
      <c r="C209" s="5" t="s">
        <v>7617</v>
      </c>
      <c r="D209" s="5" t="s">
        <v>7618</v>
      </c>
      <c r="E209" s="5" t="s">
        <v>1516</v>
      </c>
      <c r="F209" s="21" t="s">
        <v>7619</v>
      </c>
    </row>
    <row r="210" spans="1:7">
      <c r="A210" s="5" t="s">
        <v>6872</v>
      </c>
      <c r="B210" s="5" t="s">
        <v>9638</v>
      </c>
      <c r="C210" s="5" t="s">
        <v>10467</v>
      </c>
      <c r="D210" s="13" t="s">
        <v>10468</v>
      </c>
      <c r="E210" s="5" t="s">
        <v>1516</v>
      </c>
      <c r="F210" s="5" t="s">
        <v>10469</v>
      </c>
    </row>
    <row r="211" spans="1:7">
      <c r="A211" s="5" t="s">
        <v>6872</v>
      </c>
      <c r="B211" s="5" t="s">
        <v>9641</v>
      </c>
      <c r="C211" s="5" t="s">
        <v>9699</v>
      </c>
      <c r="D211" s="5" t="s">
        <v>9700</v>
      </c>
      <c r="E211" s="5" t="s">
        <v>1516</v>
      </c>
      <c r="F211" s="5" t="s">
        <v>9699</v>
      </c>
    </row>
    <row r="212" spans="1:7">
      <c r="A212" s="5" t="s">
        <v>6872</v>
      </c>
      <c r="B212" s="5" t="s">
        <v>9642</v>
      </c>
      <c r="C212" s="5" t="s">
        <v>8379</v>
      </c>
      <c r="D212" s="13" t="s">
        <v>10838</v>
      </c>
      <c r="E212" s="5" t="s">
        <v>1516</v>
      </c>
      <c r="F212" s="21" t="s">
        <v>10820</v>
      </c>
    </row>
    <row r="213" spans="1:7">
      <c r="A213" s="5" t="s">
        <v>6872</v>
      </c>
      <c r="B213" s="5" t="s">
        <v>9644</v>
      </c>
      <c r="C213" s="5" t="s">
        <v>15</v>
      </c>
      <c r="D213" s="13" t="s">
        <v>9112</v>
      </c>
      <c r="E213" s="5" t="s">
        <v>1516</v>
      </c>
      <c r="F213" s="5" t="s">
        <v>9111</v>
      </c>
    </row>
    <row r="214" spans="1:7">
      <c r="A214" s="5" t="s">
        <v>6872</v>
      </c>
      <c r="B214" s="5" t="s">
        <v>9646</v>
      </c>
      <c r="C214" s="5" t="s">
        <v>9111</v>
      </c>
      <c r="D214" s="13" t="s">
        <v>11009</v>
      </c>
      <c r="E214" s="5" t="s">
        <v>1516</v>
      </c>
      <c r="F214" s="5" t="s">
        <v>52</v>
      </c>
    </row>
    <row r="215" spans="1:7">
      <c r="A215" s="5" t="s">
        <v>6872</v>
      </c>
      <c r="B215" s="5" t="s">
        <v>9648</v>
      </c>
      <c r="C215" s="5" t="s">
        <v>15</v>
      </c>
      <c r="D215" s="13" t="s">
        <v>9389</v>
      </c>
      <c r="E215" s="5" t="s">
        <v>1516</v>
      </c>
      <c r="F215" s="5" t="s">
        <v>1777</v>
      </c>
    </row>
    <row r="216" spans="1:7">
      <c r="A216" s="5" t="s">
        <v>6872</v>
      </c>
      <c r="B216" s="5" t="s">
        <v>9652</v>
      </c>
      <c r="C216" s="5" t="s">
        <v>8409</v>
      </c>
      <c r="D216" s="5" t="s">
        <v>9861</v>
      </c>
      <c r="E216" s="5" t="s">
        <v>1516</v>
      </c>
      <c r="F216" s="5" t="s">
        <v>8666</v>
      </c>
    </row>
    <row r="217" spans="1:7">
      <c r="A217" s="5" t="s">
        <v>6872</v>
      </c>
      <c r="B217" s="5" t="s">
        <v>9653</v>
      </c>
      <c r="C217" s="5" t="s">
        <v>10093</v>
      </c>
      <c r="D217" s="13" t="s">
        <v>10094</v>
      </c>
      <c r="E217" s="5" t="s">
        <v>1516</v>
      </c>
      <c r="F217" s="21" t="s">
        <v>7640</v>
      </c>
    </row>
    <row r="218" spans="1:7">
      <c r="A218" s="5" t="s">
        <v>6872</v>
      </c>
      <c r="B218" s="5" t="s">
        <v>9654</v>
      </c>
      <c r="C218" s="5" t="s">
        <v>5866</v>
      </c>
      <c r="D218" s="5" t="s">
        <v>11804</v>
      </c>
      <c r="E218" s="5" t="s">
        <v>1516</v>
      </c>
      <c r="F218" s="21" t="s">
        <v>5870</v>
      </c>
      <c r="G218" s="5" t="s">
        <v>5728</v>
      </c>
    </row>
    <row r="219" spans="1:7">
      <c r="A219" s="5" t="s">
        <v>6872</v>
      </c>
      <c r="B219" s="5" t="s">
        <v>9655</v>
      </c>
      <c r="C219" s="5" t="s">
        <v>9357</v>
      </c>
      <c r="D219" s="5" t="s">
        <v>9358</v>
      </c>
      <c r="E219" s="5" t="s">
        <v>1516</v>
      </c>
      <c r="F219" s="5" t="s">
        <v>9357</v>
      </c>
    </row>
    <row r="220" spans="1:7">
      <c r="A220" s="5" t="s">
        <v>6872</v>
      </c>
      <c r="B220" s="5" t="s">
        <v>9656</v>
      </c>
      <c r="C220" s="5" t="s">
        <v>7754</v>
      </c>
      <c r="D220" s="5" t="s">
        <v>9650</v>
      </c>
      <c r="E220" s="5" t="s">
        <v>1516</v>
      </c>
      <c r="F220" s="21" t="s">
        <v>8146</v>
      </c>
      <c r="G220" s="5" t="s">
        <v>5732</v>
      </c>
    </row>
    <row r="221" spans="1:7">
      <c r="A221" s="5" t="s">
        <v>6872</v>
      </c>
      <c r="B221" s="5" t="s">
        <v>9658</v>
      </c>
      <c r="C221" s="5" t="s">
        <v>3522</v>
      </c>
      <c r="D221" s="5" t="s">
        <v>9332</v>
      </c>
      <c r="E221" s="5" t="s">
        <v>1516</v>
      </c>
      <c r="F221" s="21" t="s">
        <v>3524</v>
      </c>
      <c r="G221" s="5" t="s">
        <v>5732</v>
      </c>
    </row>
    <row r="222" spans="1:7">
      <c r="A222" s="5" t="s">
        <v>6872</v>
      </c>
      <c r="B222" s="5" t="s">
        <v>9660</v>
      </c>
      <c r="C222" s="5" t="s">
        <v>9997</v>
      </c>
      <c r="D222" s="5" t="s">
        <v>9998</v>
      </c>
      <c r="E222" s="5" t="s">
        <v>1516</v>
      </c>
      <c r="F222" s="5" t="s">
        <v>9997</v>
      </c>
    </row>
    <row r="223" spans="1:7">
      <c r="A223" s="5" t="s">
        <v>6872</v>
      </c>
      <c r="B223" s="5" t="s">
        <v>9661</v>
      </c>
      <c r="C223" s="5" t="s">
        <v>6965</v>
      </c>
      <c r="D223" s="5" t="s">
        <v>10567</v>
      </c>
      <c r="E223" s="5" t="s">
        <v>1516</v>
      </c>
      <c r="F223" s="5" t="s">
        <v>6965</v>
      </c>
    </row>
    <row r="224" spans="1:7">
      <c r="A224" s="5" t="s">
        <v>6872</v>
      </c>
      <c r="B224" s="5" t="s">
        <v>9664</v>
      </c>
      <c r="C224" s="5" t="s">
        <v>10043</v>
      </c>
      <c r="D224" s="5" t="s">
        <v>10044</v>
      </c>
      <c r="E224" s="5" t="s">
        <v>1516</v>
      </c>
      <c r="F224" s="21" t="s">
        <v>10045</v>
      </c>
    </row>
    <row r="225" spans="1:7">
      <c r="A225" s="5" t="s">
        <v>6872</v>
      </c>
      <c r="B225" s="5" t="s">
        <v>9666</v>
      </c>
      <c r="C225" s="5" t="s">
        <v>9020</v>
      </c>
      <c r="D225" s="5" t="s">
        <v>10804</v>
      </c>
      <c r="E225" s="5" t="s">
        <v>1516</v>
      </c>
      <c r="F225" s="21" t="s">
        <v>10805</v>
      </c>
    </row>
    <row r="226" spans="1:7">
      <c r="A226" s="5" t="s">
        <v>6872</v>
      </c>
      <c r="B226" s="5" t="s">
        <v>9668</v>
      </c>
      <c r="C226" s="5" t="s">
        <v>9013</v>
      </c>
      <c r="D226" s="5" t="s">
        <v>10931</v>
      </c>
      <c r="E226" s="5" t="s">
        <v>1516</v>
      </c>
      <c r="F226" s="21" t="s">
        <v>9015</v>
      </c>
    </row>
    <row r="227" spans="1:7">
      <c r="A227" s="5" t="s">
        <v>6872</v>
      </c>
      <c r="B227" s="5" t="s">
        <v>9670</v>
      </c>
      <c r="C227" s="5" t="s">
        <v>10850</v>
      </c>
      <c r="D227" s="13" t="s">
        <v>10851</v>
      </c>
      <c r="E227" s="5" t="s">
        <v>1516</v>
      </c>
      <c r="F227" s="5" t="s">
        <v>10852</v>
      </c>
    </row>
    <row r="228" spans="1:7">
      <c r="A228" s="5" t="s">
        <v>6872</v>
      </c>
      <c r="B228" s="5" t="s">
        <v>9672</v>
      </c>
      <c r="C228" s="5" t="s">
        <v>10001</v>
      </c>
      <c r="D228" s="5" t="s">
        <v>10002</v>
      </c>
      <c r="E228" s="5" t="s">
        <v>1516</v>
      </c>
      <c r="F228" s="5" t="s">
        <v>10001</v>
      </c>
    </row>
    <row r="229" spans="1:7">
      <c r="A229" s="5" t="s">
        <v>6872</v>
      </c>
      <c r="B229" s="5" t="s">
        <v>9674</v>
      </c>
      <c r="C229" s="5" t="s">
        <v>9802</v>
      </c>
      <c r="D229" s="5" t="s">
        <v>9803</v>
      </c>
      <c r="E229" s="5" t="s">
        <v>1516</v>
      </c>
      <c r="F229" s="5" t="s">
        <v>9802</v>
      </c>
    </row>
    <row r="230" spans="1:7">
      <c r="A230" s="5" t="s">
        <v>6872</v>
      </c>
      <c r="B230" s="5" t="s">
        <v>9676</v>
      </c>
      <c r="C230" s="5" t="s">
        <v>7506</v>
      </c>
      <c r="D230" s="5" t="s">
        <v>10269</v>
      </c>
      <c r="E230" s="5" t="s">
        <v>1516</v>
      </c>
      <c r="F230" s="21" t="s">
        <v>7508</v>
      </c>
    </row>
    <row r="231" spans="1:7">
      <c r="A231" s="5" t="s">
        <v>6872</v>
      </c>
      <c r="B231" s="5" t="s">
        <v>9678</v>
      </c>
      <c r="C231" s="5" t="s">
        <v>5848</v>
      </c>
      <c r="D231" s="13" t="s">
        <v>10037</v>
      </c>
      <c r="E231" s="5" t="s">
        <v>1516</v>
      </c>
      <c r="F231" s="5" t="s">
        <v>5851</v>
      </c>
    </row>
    <row r="232" spans="1:7">
      <c r="A232" s="5" t="s">
        <v>6872</v>
      </c>
      <c r="B232" s="5" t="s">
        <v>9679</v>
      </c>
      <c r="C232" s="5" t="s">
        <v>8379</v>
      </c>
      <c r="D232" s="13" t="s">
        <v>10819</v>
      </c>
      <c r="E232" s="5" t="s">
        <v>1516</v>
      </c>
      <c r="F232" s="5" t="s">
        <v>10820</v>
      </c>
    </row>
    <row r="233" spans="1:7">
      <c r="A233" s="5" t="s">
        <v>6872</v>
      </c>
      <c r="B233" s="5" t="s">
        <v>9680</v>
      </c>
      <c r="C233" s="5" t="s">
        <v>8204</v>
      </c>
      <c r="D233" s="5" t="s">
        <v>9675</v>
      </c>
      <c r="E233" s="5" t="s">
        <v>1516</v>
      </c>
      <c r="F233" s="21" t="s">
        <v>8206</v>
      </c>
    </row>
    <row r="234" spans="1:7">
      <c r="A234" s="5" t="s">
        <v>6872</v>
      </c>
      <c r="B234" s="5" t="s">
        <v>9681</v>
      </c>
      <c r="C234" s="5" t="s">
        <v>8245</v>
      </c>
      <c r="D234" s="13" t="s">
        <v>9697</v>
      </c>
      <c r="E234" s="5" t="s">
        <v>1516</v>
      </c>
      <c r="F234" s="5" t="s">
        <v>8247</v>
      </c>
      <c r="G234" s="5" t="s">
        <v>5732</v>
      </c>
    </row>
    <row r="235" spans="1:7">
      <c r="A235" s="5" t="s">
        <v>6872</v>
      </c>
      <c r="B235" s="5" t="s">
        <v>9682</v>
      </c>
      <c r="C235" s="5" t="s">
        <v>9737</v>
      </c>
      <c r="D235" s="5" t="s">
        <v>9738</v>
      </c>
      <c r="E235" s="5" t="s">
        <v>1516</v>
      </c>
      <c r="F235" s="5" t="s">
        <v>9737</v>
      </c>
    </row>
    <row r="236" spans="1:7">
      <c r="A236" s="5" t="s">
        <v>6872</v>
      </c>
      <c r="B236" s="5" t="s">
        <v>9684</v>
      </c>
      <c r="C236" s="5" t="s">
        <v>9234</v>
      </c>
      <c r="D236" s="5" t="s">
        <v>9337</v>
      </c>
      <c r="E236" s="5" t="s">
        <v>1516</v>
      </c>
      <c r="F236" s="21" t="s">
        <v>2356</v>
      </c>
      <c r="G236" s="5" t="s">
        <v>5732</v>
      </c>
    </row>
    <row r="237" spans="1:7">
      <c r="A237" s="5" t="s">
        <v>6872</v>
      </c>
      <c r="B237" s="5" t="s">
        <v>9686</v>
      </c>
      <c r="C237" s="5" t="s">
        <v>8267</v>
      </c>
      <c r="D237" s="5" t="s">
        <v>9706</v>
      </c>
      <c r="E237" s="5" t="s">
        <v>1516</v>
      </c>
      <c r="F237" s="21" t="s">
        <v>3059</v>
      </c>
    </row>
    <row r="238" spans="1:7">
      <c r="A238" s="5" t="s">
        <v>6872</v>
      </c>
      <c r="B238" s="5" t="s">
        <v>9687</v>
      </c>
      <c r="C238" s="5" t="s">
        <v>5351</v>
      </c>
      <c r="D238" s="13" t="s">
        <v>10021</v>
      </c>
      <c r="E238" s="5" t="s">
        <v>1516</v>
      </c>
      <c r="F238" s="5" t="s">
        <v>10022</v>
      </c>
    </row>
    <row r="239" spans="1:7">
      <c r="A239" s="5" t="s">
        <v>6872</v>
      </c>
      <c r="B239" s="5" t="s">
        <v>9688</v>
      </c>
      <c r="C239" s="5" t="s">
        <v>5129</v>
      </c>
      <c r="D239" s="5" t="s">
        <v>11766</v>
      </c>
      <c r="E239" s="5" t="s">
        <v>1516</v>
      </c>
      <c r="F239" s="21" t="s">
        <v>2702</v>
      </c>
      <c r="G239" s="5" t="s">
        <v>5728</v>
      </c>
    </row>
    <row r="240" spans="1:7">
      <c r="A240" s="5" t="s">
        <v>6872</v>
      </c>
      <c r="B240" s="5" t="s">
        <v>9689</v>
      </c>
      <c r="C240" s="5" t="s">
        <v>4384</v>
      </c>
      <c r="D240" s="13" t="s">
        <v>10410</v>
      </c>
      <c r="E240" s="5" t="s">
        <v>1516</v>
      </c>
      <c r="F240" s="5" t="s">
        <v>4386</v>
      </c>
    </row>
    <row r="241" spans="1:7">
      <c r="A241" s="5" t="s">
        <v>6872</v>
      </c>
      <c r="B241" s="5" t="s">
        <v>9691</v>
      </c>
      <c r="C241" s="5" t="s">
        <v>9571</v>
      </c>
      <c r="D241" s="5" t="s">
        <v>9572</v>
      </c>
      <c r="E241" s="5" t="s">
        <v>1516</v>
      </c>
      <c r="F241" s="5" t="s">
        <v>9571</v>
      </c>
    </row>
    <row r="242" spans="1:7">
      <c r="A242" s="5" t="s">
        <v>6872</v>
      </c>
      <c r="B242" s="5" t="s">
        <v>9692</v>
      </c>
      <c r="C242" s="5" t="s">
        <v>6501</v>
      </c>
      <c r="D242" s="5" t="s">
        <v>10100</v>
      </c>
      <c r="E242" s="5" t="s">
        <v>1516</v>
      </c>
      <c r="F242" s="21" t="s">
        <v>6504</v>
      </c>
    </row>
    <row r="243" spans="1:7">
      <c r="A243" s="5" t="s">
        <v>6872</v>
      </c>
      <c r="B243" s="5" t="s">
        <v>9693</v>
      </c>
      <c r="C243" s="5" t="s">
        <v>10816</v>
      </c>
      <c r="D243" s="13" t="s">
        <v>10817</v>
      </c>
      <c r="E243" s="5" t="s">
        <v>1516</v>
      </c>
      <c r="F243" s="5" t="s">
        <v>10818</v>
      </c>
    </row>
    <row r="244" spans="1:7">
      <c r="A244" s="5" t="s">
        <v>6872</v>
      </c>
      <c r="B244" s="5" t="s">
        <v>9696</v>
      </c>
      <c r="C244" s="5" t="s">
        <v>2287</v>
      </c>
      <c r="D244" s="5" t="s">
        <v>10774</v>
      </c>
      <c r="E244" s="5" t="s">
        <v>1516</v>
      </c>
      <c r="F244" s="5" t="s">
        <v>2287</v>
      </c>
    </row>
    <row r="245" spans="1:7">
      <c r="A245" s="5" t="s">
        <v>6872</v>
      </c>
      <c r="B245" s="5" t="s">
        <v>9698</v>
      </c>
      <c r="C245" s="5" t="s">
        <v>6516</v>
      </c>
      <c r="D245" s="5" t="s">
        <v>11032</v>
      </c>
      <c r="E245" s="5" t="s">
        <v>1516</v>
      </c>
      <c r="F245" s="21" t="s">
        <v>6520</v>
      </c>
    </row>
    <row r="246" spans="1:7">
      <c r="A246" s="5" t="s">
        <v>6872</v>
      </c>
      <c r="B246" s="5" t="s">
        <v>9701</v>
      </c>
      <c r="C246" s="5" t="s">
        <v>1560</v>
      </c>
      <c r="D246" s="5" t="s">
        <v>10161</v>
      </c>
      <c r="E246" s="5" t="s">
        <v>1516</v>
      </c>
      <c r="F246" s="5" t="s">
        <v>1560</v>
      </c>
    </row>
    <row r="247" spans="1:7">
      <c r="A247" s="5" t="s">
        <v>6872</v>
      </c>
      <c r="B247" s="5" t="s">
        <v>9703</v>
      </c>
      <c r="C247" s="5" t="s">
        <v>7784</v>
      </c>
      <c r="D247" s="5" t="s">
        <v>10482</v>
      </c>
      <c r="E247" s="5" t="s">
        <v>1516</v>
      </c>
      <c r="F247" s="21" t="s">
        <v>10483</v>
      </c>
    </row>
    <row r="248" spans="1:7">
      <c r="A248" s="5" t="s">
        <v>6872</v>
      </c>
      <c r="B248" s="5" t="s">
        <v>9705</v>
      </c>
      <c r="C248" s="5" t="s">
        <v>10577</v>
      </c>
      <c r="D248" s="5" t="s">
        <v>10578</v>
      </c>
      <c r="E248" s="5" t="s">
        <v>1516</v>
      </c>
      <c r="F248" s="5" t="s">
        <v>10577</v>
      </c>
    </row>
    <row r="249" spans="1:7">
      <c r="A249" s="5" t="s">
        <v>6872</v>
      </c>
      <c r="B249" s="5" t="s">
        <v>9707</v>
      </c>
      <c r="C249" s="5" t="s">
        <v>5074</v>
      </c>
      <c r="D249" s="5" t="s">
        <v>11027</v>
      </c>
      <c r="E249" s="5" t="s">
        <v>1516</v>
      </c>
      <c r="F249" s="5" t="s">
        <v>5074</v>
      </c>
    </row>
    <row r="250" spans="1:7">
      <c r="A250" s="5" t="s">
        <v>6872</v>
      </c>
      <c r="B250" s="5" t="s">
        <v>9709</v>
      </c>
      <c r="C250" s="5" t="s">
        <v>4484</v>
      </c>
      <c r="D250" s="13" t="s">
        <v>10753</v>
      </c>
      <c r="E250" s="5" t="s">
        <v>1516</v>
      </c>
      <c r="F250" s="5" t="s">
        <v>10754</v>
      </c>
    </row>
    <row r="251" spans="1:7">
      <c r="A251" s="5" t="s">
        <v>6872</v>
      </c>
      <c r="B251" s="5" t="s">
        <v>9711</v>
      </c>
      <c r="C251" s="5" t="s">
        <v>4296</v>
      </c>
      <c r="D251" s="5" t="s">
        <v>8722</v>
      </c>
      <c r="E251" s="5" t="s">
        <v>1516</v>
      </c>
      <c r="F251" s="5" t="s">
        <v>4296</v>
      </c>
    </row>
    <row r="252" spans="1:7">
      <c r="A252" s="5" t="s">
        <v>6872</v>
      </c>
      <c r="B252" s="5" t="s">
        <v>9713</v>
      </c>
      <c r="C252" s="5" t="s">
        <v>5673</v>
      </c>
      <c r="D252" s="13" t="s">
        <v>9256</v>
      </c>
      <c r="E252" s="5" t="s">
        <v>1516</v>
      </c>
      <c r="F252" s="5" t="s">
        <v>5675</v>
      </c>
      <c r="G252" s="5" t="s">
        <v>5741</v>
      </c>
    </row>
    <row r="253" spans="1:7">
      <c r="A253" s="5" t="s">
        <v>6872</v>
      </c>
      <c r="B253" s="5" t="s">
        <v>9714</v>
      </c>
      <c r="C253" s="5" t="s">
        <v>8053</v>
      </c>
      <c r="D253" s="13" t="s">
        <v>9744</v>
      </c>
      <c r="E253" s="5" t="s">
        <v>1516</v>
      </c>
      <c r="F253" s="21" t="s">
        <v>9745</v>
      </c>
    </row>
    <row r="254" spans="1:7">
      <c r="A254" s="5" t="s">
        <v>6872</v>
      </c>
      <c r="B254" s="5" t="s">
        <v>9715</v>
      </c>
      <c r="C254" s="5" t="s">
        <v>9872</v>
      </c>
      <c r="D254" s="5" t="s">
        <v>9873</v>
      </c>
      <c r="E254" s="5" t="s">
        <v>1516</v>
      </c>
      <c r="F254" s="5" t="s">
        <v>9872</v>
      </c>
    </row>
    <row r="255" spans="1:7">
      <c r="A255" s="5" t="s">
        <v>6872</v>
      </c>
      <c r="B255" s="5" t="s">
        <v>9716</v>
      </c>
      <c r="C255" s="5" t="s">
        <v>8522</v>
      </c>
      <c r="D255" s="5" t="s">
        <v>10636</v>
      </c>
      <c r="E255" s="5" t="s">
        <v>1516</v>
      </c>
      <c r="F255" s="21" t="s">
        <v>8523</v>
      </c>
      <c r="G255" s="5" t="s">
        <v>5732</v>
      </c>
    </row>
    <row r="256" spans="1:7">
      <c r="A256" s="5" t="s">
        <v>6872</v>
      </c>
      <c r="B256" s="5" t="s">
        <v>9717</v>
      </c>
      <c r="C256" s="5" t="s">
        <v>9111</v>
      </c>
      <c r="D256" s="5" t="s">
        <v>10989</v>
      </c>
      <c r="E256" s="5" t="s">
        <v>1516</v>
      </c>
      <c r="F256" s="5" t="s">
        <v>9111</v>
      </c>
    </row>
    <row r="257" spans="1:7">
      <c r="A257" s="5" t="s">
        <v>6872</v>
      </c>
      <c r="B257" s="5" t="s">
        <v>9721</v>
      </c>
      <c r="C257" s="5" t="s">
        <v>545</v>
      </c>
      <c r="D257" s="5" t="s">
        <v>10423</v>
      </c>
      <c r="E257" s="5" t="s">
        <v>1516</v>
      </c>
      <c r="F257" s="5" t="s">
        <v>545</v>
      </c>
    </row>
    <row r="258" spans="1:7">
      <c r="A258" s="5" t="s">
        <v>6872</v>
      </c>
      <c r="B258" s="5" t="s">
        <v>9723</v>
      </c>
      <c r="C258" s="5" t="s">
        <v>8379</v>
      </c>
      <c r="D258" s="13" t="s">
        <v>10819</v>
      </c>
      <c r="E258" s="5" t="s">
        <v>1516</v>
      </c>
      <c r="F258" s="5" t="s">
        <v>10820</v>
      </c>
    </row>
    <row r="259" spans="1:7">
      <c r="A259" s="5" t="s">
        <v>6872</v>
      </c>
      <c r="B259" s="5" t="s">
        <v>9726</v>
      </c>
      <c r="C259" s="5" t="s">
        <v>10338</v>
      </c>
      <c r="D259" s="5" t="s">
        <v>10339</v>
      </c>
      <c r="E259" s="5" t="s">
        <v>1516</v>
      </c>
      <c r="F259" s="5" t="s">
        <v>10338</v>
      </c>
    </row>
    <row r="260" spans="1:7">
      <c r="A260" s="5" t="s">
        <v>6872</v>
      </c>
      <c r="B260" s="5" t="s">
        <v>9728</v>
      </c>
      <c r="C260" s="5" t="s">
        <v>11086</v>
      </c>
      <c r="D260" s="5" t="s">
        <v>9864</v>
      </c>
      <c r="E260" s="5" t="s">
        <v>1516</v>
      </c>
      <c r="F260" s="21" t="s">
        <v>8669</v>
      </c>
    </row>
    <row r="261" spans="1:7">
      <c r="A261" s="5" t="s">
        <v>6872</v>
      </c>
      <c r="B261" s="5" t="s">
        <v>9731</v>
      </c>
      <c r="C261" s="5" t="s">
        <v>8091</v>
      </c>
      <c r="D261" s="5" t="s">
        <v>9621</v>
      </c>
      <c r="E261" s="5" t="s">
        <v>1516</v>
      </c>
      <c r="F261" s="21" t="s">
        <v>8092</v>
      </c>
    </row>
    <row r="262" spans="1:7">
      <c r="A262" s="5" t="s">
        <v>6872</v>
      </c>
      <c r="B262" s="5" t="s">
        <v>9734</v>
      </c>
      <c r="C262" s="5" t="s">
        <v>8510</v>
      </c>
      <c r="D262" s="5" t="s">
        <v>8515</v>
      </c>
      <c r="E262" s="5" t="s">
        <v>1516</v>
      </c>
      <c r="F262" s="21" t="s">
        <v>8512</v>
      </c>
    </row>
    <row r="263" spans="1:7">
      <c r="A263" s="5" t="s">
        <v>6872</v>
      </c>
      <c r="B263" s="5" t="s">
        <v>9736</v>
      </c>
      <c r="C263" s="5" t="s">
        <v>8862</v>
      </c>
      <c r="D263" s="13" t="s">
        <v>10041</v>
      </c>
      <c r="E263" s="5" t="s">
        <v>1516</v>
      </c>
      <c r="F263" s="5" t="s">
        <v>8864</v>
      </c>
      <c r="G263" s="5" t="s">
        <v>5732</v>
      </c>
    </row>
    <row r="264" spans="1:7">
      <c r="A264" s="5" t="s">
        <v>6872</v>
      </c>
      <c r="B264" s="5" t="s">
        <v>9739</v>
      </c>
      <c r="C264" s="5" t="s">
        <v>4080</v>
      </c>
      <c r="D264" s="13" t="s">
        <v>10039</v>
      </c>
      <c r="E264" s="5" t="s">
        <v>1516</v>
      </c>
      <c r="F264" s="5" t="s">
        <v>4082</v>
      </c>
      <c r="G264" s="5" t="s">
        <v>5732</v>
      </c>
    </row>
    <row r="265" spans="1:7">
      <c r="A265" s="5" t="s">
        <v>6872</v>
      </c>
      <c r="B265" s="5" t="s">
        <v>9740</v>
      </c>
      <c r="C265" s="5" t="s">
        <v>9236</v>
      </c>
      <c r="D265" s="5" t="s">
        <v>9478</v>
      </c>
      <c r="E265" s="5" t="s">
        <v>1516</v>
      </c>
      <c r="F265" s="21" t="s">
        <v>9237</v>
      </c>
    </row>
    <row r="266" spans="1:7">
      <c r="A266" s="5" t="s">
        <v>6872</v>
      </c>
      <c r="B266" s="5" t="s">
        <v>9741</v>
      </c>
      <c r="C266" s="5" t="s">
        <v>52</v>
      </c>
      <c r="D266" s="5" t="s">
        <v>2366</v>
      </c>
      <c r="E266" s="5" t="s">
        <v>1516</v>
      </c>
      <c r="F266" s="5" t="s">
        <v>52</v>
      </c>
    </row>
    <row r="267" spans="1:7">
      <c r="A267" s="5" t="s">
        <v>6872</v>
      </c>
      <c r="B267" s="5" t="s">
        <v>9742</v>
      </c>
      <c r="C267" s="5" t="s">
        <v>7724</v>
      </c>
      <c r="D267" s="5" t="s">
        <v>9382</v>
      </c>
      <c r="E267" s="5" t="s">
        <v>1516</v>
      </c>
      <c r="F267" s="5" t="s">
        <v>7724</v>
      </c>
    </row>
    <row r="268" spans="1:7">
      <c r="A268" s="5" t="s">
        <v>6872</v>
      </c>
      <c r="B268" s="5" t="s">
        <v>9743</v>
      </c>
      <c r="C268" s="5" t="s">
        <v>3356</v>
      </c>
      <c r="D268" s="5" t="s">
        <v>10547</v>
      </c>
      <c r="E268" s="5" t="s">
        <v>1516</v>
      </c>
      <c r="F268" s="5" t="s">
        <v>3356</v>
      </c>
    </row>
    <row r="269" spans="1:7">
      <c r="A269" s="5" t="s">
        <v>6872</v>
      </c>
      <c r="B269" s="5" t="s">
        <v>9746</v>
      </c>
      <c r="C269" s="5" t="s">
        <v>10195</v>
      </c>
      <c r="D269" s="5" t="s">
        <v>10545</v>
      </c>
      <c r="E269" s="5" t="s">
        <v>1516</v>
      </c>
      <c r="F269" s="5" t="s">
        <v>10195</v>
      </c>
    </row>
    <row r="270" spans="1:7">
      <c r="A270" s="5" t="s">
        <v>6872</v>
      </c>
      <c r="B270" s="5" t="s">
        <v>9748</v>
      </c>
      <c r="C270" s="5" t="s">
        <v>10550</v>
      </c>
      <c r="D270" s="5" t="s">
        <v>10551</v>
      </c>
      <c r="E270" s="5" t="s">
        <v>1516</v>
      </c>
      <c r="F270" s="5" t="s">
        <v>10550</v>
      </c>
    </row>
    <row r="271" spans="1:7">
      <c r="A271" s="5" t="s">
        <v>6872</v>
      </c>
      <c r="B271" s="5" t="s">
        <v>9750</v>
      </c>
      <c r="C271" s="5" t="s">
        <v>15</v>
      </c>
      <c r="D271" s="13" t="s">
        <v>10634</v>
      </c>
      <c r="E271" s="5" t="s">
        <v>1516</v>
      </c>
      <c r="F271" s="5" t="s">
        <v>7023</v>
      </c>
    </row>
    <row r="272" spans="1:7">
      <c r="A272" s="5" t="s">
        <v>6872</v>
      </c>
      <c r="B272" s="5" t="s">
        <v>9752</v>
      </c>
      <c r="C272" s="5" t="s">
        <v>1641</v>
      </c>
      <c r="D272" s="13" t="s">
        <v>2314</v>
      </c>
      <c r="E272" s="5" t="s">
        <v>1516</v>
      </c>
      <c r="F272" s="21" t="s">
        <v>2315</v>
      </c>
    </row>
    <row r="273" spans="1:7">
      <c r="A273" s="5" t="s">
        <v>6872</v>
      </c>
      <c r="B273" s="5" t="s">
        <v>9753</v>
      </c>
      <c r="C273" s="5" t="s">
        <v>3059</v>
      </c>
      <c r="D273" s="5" t="s">
        <v>11759</v>
      </c>
      <c r="E273" s="5" t="s">
        <v>1516</v>
      </c>
      <c r="F273" s="5" t="s">
        <v>3059</v>
      </c>
    </row>
    <row r="274" spans="1:7">
      <c r="A274" s="5" t="s">
        <v>6872</v>
      </c>
      <c r="B274" s="5" t="s">
        <v>9754</v>
      </c>
      <c r="C274" s="5" t="s">
        <v>2902</v>
      </c>
      <c r="D274" s="13" t="s">
        <v>10977</v>
      </c>
      <c r="E274" s="5" t="s">
        <v>1516</v>
      </c>
      <c r="F274" s="21" t="s">
        <v>2904</v>
      </c>
    </row>
    <row r="275" spans="1:7">
      <c r="A275" s="5" t="s">
        <v>6872</v>
      </c>
      <c r="B275" s="5" t="s">
        <v>9755</v>
      </c>
      <c r="C275" s="5" t="s">
        <v>7989</v>
      </c>
      <c r="D275" s="5" t="s">
        <v>9669</v>
      </c>
      <c r="E275" s="5" t="s">
        <v>1516</v>
      </c>
      <c r="F275" s="5" t="s">
        <v>7989</v>
      </c>
    </row>
    <row r="276" spans="1:7">
      <c r="A276" s="5" t="s">
        <v>6872</v>
      </c>
      <c r="B276" s="5" t="s">
        <v>9756</v>
      </c>
      <c r="C276" s="5" t="s">
        <v>9187</v>
      </c>
      <c r="D276" s="5" t="s">
        <v>10881</v>
      </c>
      <c r="E276" s="5" t="s">
        <v>1516</v>
      </c>
      <c r="F276" s="5" t="s">
        <v>9187</v>
      </c>
    </row>
    <row r="277" spans="1:7">
      <c r="A277" s="5" t="s">
        <v>6872</v>
      </c>
      <c r="B277" s="5" t="s">
        <v>9758</v>
      </c>
      <c r="C277" s="5" t="s">
        <v>8053</v>
      </c>
      <c r="D277" s="5" t="s">
        <v>9617</v>
      </c>
      <c r="E277" s="5" t="s">
        <v>1516</v>
      </c>
      <c r="F277" s="21" t="s">
        <v>8058</v>
      </c>
      <c r="G277" s="5" t="s">
        <v>5732</v>
      </c>
    </row>
    <row r="278" spans="1:7">
      <c r="A278" s="5" t="s">
        <v>6872</v>
      </c>
      <c r="B278" s="5" t="s">
        <v>9760</v>
      </c>
      <c r="C278" s="5" t="s">
        <v>6950</v>
      </c>
      <c r="D278" s="5" t="s">
        <v>9413</v>
      </c>
      <c r="E278" s="5" t="s">
        <v>1516</v>
      </c>
      <c r="F278" s="5" t="s">
        <v>6950</v>
      </c>
    </row>
    <row r="279" spans="1:7">
      <c r="A279" s="5" t="s">
        <v>6872</v>
      </c>
      <c r="B279" s="5" t="s">
        <v>9761</v>
      </c>
      <c r="C279" s="5" t="s">
        <v>3049</v>
      </c>
      <c r="D279" s="5" t="s">
        <v>3048</v>
      </c>
      <c r="E279" s="5" t="s">
        <v>1516</v>
      </c>
      <c r="F279" s="5" t="s">
        <v>3049</v>
      </c>
    </row>
    <row r="280" spans="1:7">
      <c r="A280" s="5" t="s">
        <v>6872</v>
      </c>
      <c r="B280" s="5" t="s">
        <v>9762</v>
      </c>
      <c r="C280" s="5" t="s">
        <v>7993</v>
      </c>
      <c r="D280" s="5" t="s">
        <v>10405</v>
      </c>
      <c r="E280" s="5" t="s">
        <v>1516</v>
      </c>
      <c r="F280" s="5" t="s">
        <v>7993</v>
      </c>
    </row>
    <row r="281" spans="1:7">
      <c r="A281" s="5" t="s">
        <v>6872</v>
      </c>
      <c r="B281" s="5" t="s">
        <v>9764</v>
      </c>
      <c r="C281" s="5" t="s">
        <v>2521</v>
      </c>
      <c r="D281" s="5" t="s">
        <v>5175</v>
      </c>
      <c r="E281" s="5" t="s">
        <v>1516</v>
      </c>
      <c r="F281" s="5" t="s">
        <v>2521</v>
      </c>
    </row>
    <row r="282" spans="1:7">
      <c r="A282" s="5" t="s">
        <v>6872</v>
      </c>
      <c r="B282" s="5" t="s">
        <v>9766</v>
      </c>
      <c r="C282" s="5" t="s">
        <v>10601</v>
      </c>
      <c r="D282" s="5" t="s">
        <v>10602</v>
      </c>
      <c r="E282" s="5" t="s">
        <v>1516</v>
      </c>
      <c r="F282" s="21" t="s">
        <v>10603</v>
      </c>
    </row>
    <row r="283" spans="1:7">
      <c r="A283" s="5" t="s">
        <v>6872</v>
      </c>
      <c r="B283" s="5" t="s">
        <v>9767</v>
      </c>
      <c r="C283" s="5" t="s">
        <v>8485</v>
      </c>
      <c r="D283" s="13" t="s">
        <v>10418</v>
      </c>
      <c r="E283" s="5" t="s">
        <v>1516</v>
      </c>
      <c r="F283" s="5" t="s">
        <v>10419</v>
      </c>
      <c r="G283" s="5" t="s">
        <v>5732</v>
      </c>
    </row>
    <row r="284" spans="1:7">
      <c r="A284" s="5" t="s">
        <v>6872</v>
      </c>
      <c r="B284" s="5" t="s">
        <v>9769</v>
      </c>
      <c r="C284" s="5" t="s">
        <v>7572</v>
      </c>
      <c r="D284" s="5" t="s">
        <v>9290</v>
      </c>
      <c r="E284" s="5" t="s">
        <v>1516</v>
      </c>
      <c r="F284" s="21" t="s">
        <v>7574</v>
      </c>
    </row>
    <row r="285" spans="1:7">
      <c r="A285" s="5" t="s">
        <v>6872</v>
      </c>
      <c r="B285" s="5" t="s">
        <v>9770</v>
      </c>
      <c r="C285" s="5" t="s">
        <v>7989</v>
      </c>
      <c r="D285" s="5" t="s">
        <v>9669</v>
      </c>
      <c r="E285" s="5" t="s">
        <v>1516</v>
      </c>
      <c r="F285" s="5" t="s">
        <v>7989</v>
      </c>
    </row>
    <row r="286" spans="1:7">
      <c r="A286" s="5" t="s">
        <v>6872</v>
      </c>
      <c r="B286" s="5" t="s">
        <v>9772</v>
      </c>
      <c r="C286" s="5" t="s">
        <v>9160</v>
      </c>
      <c r="D286" s="13" t="s">
        <v>11040</v>
      </c>
      <c r="E286" s="5" t="s">
        <v>1516</v>
      </c>
      <c r="F286" s="5" t="s">
        <v>9161</v>
      </c>
      <c r="G286" s="5" t="s">
        <v>5732</v>
      </c>
    </row>
    <row r="287" spans="1:7">
      <c r="A287" s="5" t="s">
        <v>6872</v>
      </c>
      <c r="B287" s="5" t="s">
        <v>9773</v>
      </c>
      <c r="C287" s="5" t="s">
        <v>9821</v>
      </c>
      <c r="D287" s="5" t="s">
        <v>9822</v>
      </c>
      <c r="E287" s="5" t="s">
        <v>1516</v>
      </c>
      <c r="F287" s="5" t="s">
        <v>9821</v>
      </c>
    </row>
    <row r="288" spans="1:7">
      <c r="A288" s="5" t="s">
        <v>6872</v>
      </c>
      <c r="B288" s="5" t="s">
        <v>9774</v>
      </c>
      <c r="C288" s="5" t="s">
        <v>8747</v>
      </c>
      <c r="D288" s="5" t="s">
        <v>9943</v>
      </c>
      <c r="E288" s="5" t="s">
        <v>1516</v>
      </c>
      <c r="F288" s="21" t="s">
        <v>8748</v>
      </c>
    </row>
    <row r="289" spans="1:7">
      <c r="A289" s="5" t="s">
        <v>6872</v>
      </c>
      <c r="B289" s="5" t="s">
        <v>9775</v>
      </c>
      <c r="C289" s="5" t="s">
        <v>9044</v>
      </c>
      <c r="D289" s="5" t="s">
        <v>10826</v>
      </c>
      <c r="E289" s="5" t="s">
        <v>1516</v>
      </c>
      <c r="F289" s="21" t="s">
        <v>6993</v>
      </c>
    </row>
    <row r="290" spans="1:7">
      <c r="A290" s="5" t="s">
        <v>6872</v>
      </c>
      <c r="B290" s="5" t="s">
        <v>9777</v>
      </c>
      <c r="C290" s="5" t="s">
        <v>3813</v>
      </c>
      <c r="D290" s="13" t="s">
        <v>4626</v>
      </c>
      <c r="E290" s="5" t="s">
        <v>1516</v>
      </c>
      <c r="F290" s="21" t="s">
        <v>3815</v>
      </c>
    </row>
    <row r="291" spans="1:7">
      <c r="A291" s="5" t="s">
        <v>6872</v>
      </c>
      <c r="B291" s="5" t="s">
        <v>9778</v>
      </c>
      <c r="C291" s="5" t="s">
        <v>8434</v>
      </c>
      <c r="D291" s="5" t="s">
        <v>9757</v>
      </c>
      <c r="E291" s="5" t="s">
        <v>1516</v>
      </c>
      <c r="F291" s="21" t="s">
        <v>8435</v>
      </c>
    </row>
    <row r="292" spans="1:7">
      <c r="A292" s="5" t="s">
        <v>6872</v>
      </c>
      <c r="B292" s="5" t="s">
        <v>9779</v>
      </c>
      <c r="C292" s="5" t="s">
        <v>9203</v>
      </c>
      <c r="D292" s="5" t="s">
        <v>11071</v>
      </c>
      <c r="E292" s="5" t="s">
        <v>1516</v>
      </c>
      <c r="F292" s="5" t="s">
        <v>9203</v>
      </c>
    </row>
    <row r="293" spans="1:7">
      <c r="A293" s="5" t="s">
        <v>6872</v>
      </c>
      <c r="B293" s="5" t="s">
        <v>9780</v>
      </c>
      <c r="C293" s="5" t="s">
        <v>10995</v>
      </c>
      <c r="D293" s="5" t="s">
        <v>10996</v>
      </c>
      <c r="E293" s="5" t="s">
        <v>1516</v>
      </c>
      <c r="F293" s="5" t="s">
        <v>10995</v>
      </c>
    </row>
    <row r="294" spans="1:7">
      <c r="A294" s="5" t="s">
        <v>6872</v>
      </c>
      <c r="B294" s="5" t="s">
        <v>9781</v>
      </c>
      <c r="C294" s="5" t="s">
        <v>15</v>
      </c>
      <c r="D294" s="13" t="s">
        <v>9665</v>
      </c>
      <c r="E294" s="5" t="s">
        <v>1516</v>
      </c>
      <c r="F294" s="5" t="s">
        <v>7989</v>
      </c>
    </row>
    <row r="295" spans="1:7">
      <c r="A295" s="5" t="s">
        <v>6872</v>
      </c>
      <c r="B295" s="5" t="s">
        <v>9782</v>
      </c>
      <c r="C295" s="5" t="s">
        <v>6744</v>
      </c>
      <c r="D295" s="13" t="s">
        <v>10035</v>
      </c>
      <c r="E295" s="5" t="s">
        <v>1516</v>
      </c>
      <c r="F295" s="21" t="s">
        <v>241</v>
      </c>
    </row>
    <row r="296" spans="1:7">
      <c r="A296" s="5" t="s">
        <v>6872</v>
      </c>
      <c r="B296" s="5" t="s">
        <v>9783</v>
      </c>
      <c r="C296" s="5" t="s">
        <v>9649</v>
      </c>
      <c r="D296" s="13" t="s">
        <v>9650</v>
      </c>
      <c r="E296" s="5" t="s">
        <v>1516</v>
      </c>
      <c r="F296" s="21" t="s">
        <v>8146</v>
      </c>
      <c r="G296" s="5" t="s">
        <v>5732</v>
      </c>
    </row>
    <row r="297" spans="1:7">
      <c r="A297" s="5" t="s">
        <v>6872</v>
      </c>
      <c r="B297" s="5" t="s">
        <v>9784</v>
      </c>
      <c r="C297" s="5" t="s">
        <v>6987</v>
      </c>
      <c r="D297" s="5" t="s">
        <v>9751</v>
      </c>
      <c r="E297" s="5" t="s">
        <v>1516</v>
      </c>
      <c r="F297" s="5" t="s">
        <v>6987</v>
      </c>
    </row>
    <row r="298" spans="1:7">
      <c r="A298" s="5" t="s">
        <v>6872</v>
      </c>
      <c r="B298" s="5" t="s">
        <v>9785</v>
      </c>
      <c r="C298" s="5" t="s">
        <v>2521</v>
      </c>
      <c r="D298" s="5" t="s">
        <v>5175</v>
      </c>
      <c r="E298" s="5" t="s">
        <v>1516</v>
      </c>
      <c r="F298" s="5" t="s">
        <v>2521</v>
      </c>
    </row>
    <row r="299" spans="1:7">
      <c r="A299" s="5" t="s">
        <v>6872</v>
      </c>
      <c r="B299" s="5" t="s">
        <v>9786</v>
      </c>
      <c r="C299" s="5" t="s">
        <v>9922</v>
      </c>
      <c r="D299" s="5" t="s">
        <v>9923</v>
      </c>
      <c r="E299" s="5" t="s">
        <v>1516</v>
      </c>
      <c r="F299" s="5" t="s">
        <v>9922</v>
      </c>
    </row>
    <row r="300" spans="1:7">
      <c r="A300" s="5" t="s">
        <v>6872</v>
      </c>
      <c r="B300" s="5" t="s">
        <v>9787</v>
      </c>
      <c r="C300" s="5" t="s">
        <v>3426</v>
      </c>
      <c r="D300" s="13" t="s">
        <v>10867</v>
      </c>
      <c r="E300" s="5" t="s">
        <v>1516</v>
      </c>
      <c r="F300" s="5" t="s">
        <v>3054</v>
      </c>
    </row>
    <row r="301" spans="1:7">
      <c r="A301" s="5" t="s">
        <v>6872</v>
      </c>
      <c r="B301" s="5" t="s">
        <v>9788</v>
      </c>
      <c r="C301" s="5" t="s">
        <v>8196</v>
      </c>
      <c r="D301" s="5" t="s">
        <v>9671</v>
      </c>
      <c r="E301" s="5" t="s">
        <v>1516</v>
      </c>
      <c r="F301" s="21" t="s">
        <v>8197</v>
      </c>
    </row>
    <row r="302" spans="1:7">
      <c r="A302" s="5" t="s">
        <v>6872</v>
      </c>
      <c r="B302" s="5" t="s">
        <v>9789</v>
      </c>
      <c r="C302" s="5" t="s">
        <v>9925</v>
      </c>
      <c r="D302" s="5" t="s">
        <v>9926</v>
      </c>
      <c r="E302" s="5" t="s">
        <v>1516</v>
      </c>
      <c r="F302" s="5" t="s">
        <v>9925</v>
      </c>
    </row>
    <row r="303" spans="1:7">
      <c r="A303" s="5" t="s">
        <v>6872</v>
      </c>
      <c r="B303" s="5" t="s">
        <v>9791</v>
      </c>
      <c r="C303" s="5" t="s">
        <v>15</v>
      </c>
      <c r="D303" s="13" t="s">
        <v>10132</v>
      </c>
      <c r="E303" s="5" t="s">
        <v>1516</v>
      </c>
      <c r="F303" s="5" t="s">
        <v>10133</v>
      </c>
    </row>
    <row r="304" spans="1:7">
      <c r="A304" s="5" t="s">
        <v>6872</v>
      </c>
      <c r="B304" s="5" t="s">
        <v>9793</v>
      </c>
      <c r="C304" s="5" t="s">
        <v>9187</v>
      </c>
      <c r="D304" s="5" t="s">
        <v>10881</v>
      </c>
      <c r="E304" s="5" t="s">
        <v>1516</v>
      </c>
      <c r="F304" s="5" t="s">
        <v>9187</v>
      </c>
    </row>
    <row r="305" spans="1:7">
      <c r="A305" s="5" t="s">
        <v>6872</v>
      </c>
      <c r="B305" s="5" t="s">
        <v>9794</v>
      </c>
      <c r="C305" s="5" t="s">
        <v>3922</v>
      </c>
      <c r="D305" s="13" t="s">
        <v>9521</v>
      </c>
      <c r="E305" s="5" t="s">
        <v>1516</v>
      </c>
      <c r="F305" s="5" t="s">
        <v>146</v>
      </c>
    </row>
    <row r="306" spans="1:7">
      <c r="A306" s="5" t="s">
        <v>6872</v>
      </c>
      <c r="B306" s="5" t="s">
        <v>9795</v>
      </c>
      <c r="C306" s="5" t="s">
        <v>7719</v>
      </c>
      <c r="D306" s="5" t="s">
        <v>9399</v>
      </c>
      <c r="E306" s="5" t="s">
        <v>1516</v>
      </c>
      <c r="F306" s="5" t="s">
        <v>7719</v>
      </c>
    </row>
    <row r="307" spans="1:7">
      <c r="A307" s="5" t="s">
        <v>6872</v>
      </c>
      <c r="B307" s="5" t="s">
        <v>9796</v>
      </c>
      <c r="C307" s="5" t="s">
        <v>6516</v>
      </c>
      <c r="D307" s="5" t="s">
        <v>11032</v>
      </c>
      <c r="E307" s="5" t="s">
        <v>1516</v>
      </c>
      <c r="F307" s="21" t="s">
        <v>6520</v>
      </c>
    </row>
    <row r="308" spans="1:7">
      <c r="A308" s="5" t="s">
        <v>6872</v>
      </c>
      <c r="B308" s="5" t="s">
        <v>9797</v>
      </c>
      <c r="C308" s="5" t="s">
        <v>7561</v>
      </c>
      <c r="D308" s="5" t="s">
        <v>9272</v>
      </c>
      <c r="E308" s="5" t="s">
        <v>1516</v>
      </c>
      <c r="F308" s="21" t="s">
        <v>7562</v>
      </c>
    </row>
    <row r="309" spans="1:7">
      <c r="A309" s="5" t="s">
        <v>6872</v>
      </c>
      <c r="B309" s="5" t="s">
        <v>9799</v>
      </c>
      <c r="C309" s="5" t="s">
        <v>1791</v>
      </c>
      <c r="D309" s="5" t="s">
        <v>1790</v>
      </c>
      <c r="E309" s="5" t="s">
        <v>1516</v>
      </c>
      <c r="F309" s="5" t="s">
        <v>1791</v>
      </c>
    </row>
    <row r="310" spans="1:7">
      <c r="A310" s="5" t="s">
        <v>6872</v>
      </c>
      <c r="B310" s="5" t="s">
        <v>9801</v>
      </c>
      <c r="C310" s="5" t="s">
        <v>8360</v>
      </c>
      <c r="D310" s="5" t="s">
        <v>2520</v>
      </c>
      <c r="E310" s="5" t="s">
        <v>1516</v>
      </c>
      <c r="F310" s="21" t="s">
        <v>2521</v>
      </c>
      <c r="G310" s="5" t="s">
        <v>5732</v>
      </c>
    </row>
    <row r="311" spans="1:7">
      <c r="A311" s="5" t="s">
        <v>6872</v>
      </c>
      <c r="B311" s="5" t="s">
        <v>9804</v>
      </c>
      <c r="C311" s="5" t="s">
        <v>9467</v>
      </c>
      <c r="D311" s="5" t="s">
        <v>9468</v>
      </c>
      <c r="E311" s="5" t="s">
        <v>1516</v>
      </c>
      <c r="F311" s="5" t="s">
        <v>9467</v>
      </c>
    </row>
    <row r="312" spans="1:7">
      <c r="A312" s="5" t="s">
        <v>6872</v>
      </c>
      <c r="B312" s="5" t="s">
        <v>9807</v>
      </c>
      <c r="C312" s="5" t="s">
        <v>2521</v>
      </c>
      <c r="D312" s="5" t="s">
        <v>5175</v>
      </c>
      <c r="E312" s="5" t="s">
        <v>1516</v>
      </c>
      <c r="F312" s="5" t="s">
        <v>2521</v>
      </c>
    </row>
    <row r="313" spans="1:7">
      <c r="A313" s="5" t="s">
        <v>6872</v>
      </c>
      <c r="B313" s="5" t="s">
        <v>9809</v>
      </c>
      <c r="C313" s="5" t="s">
        <v>7590</v>
      </c>
      <c r="D313" s="13" t="s">
        <v>9296</v>
      </c>
      <c r="E313" s="5" t="s">
        <v>1516</v>
      </c>
      <c r="F313" s="5" t="s">
        <v>7592</v>
      </c>
      <c r="G313" s="5" t="s">
        <v>5732</v>
      </c>
    </row>
    <row r="314" spans="1:7">
      <c r="A314" s="5" t="s">
        <v>6872</v>
      </c>
      <c r="B314" s="5" t="s">
        <v>9811</v>
      </c>
      <c r="C314" s="5" t="s">
        <v>10534</v>
      </c>
      <c r="D314" s="5" t="s">
        <v>10535</v>
      </c>
      <c r="E314" s="5" t="s">
        <v>1516</v>
      </c>
      <c r="F314" s="5" t="s">
        <v>10534</v>
      </c>
    </row>
    <row r="315" spans="1:7">
      <c r="A315" s="5" t="s">
        <v>6872</v>
      </c>
      <c r="B315" s="5" t="s">
        <v>9813</v>
      </c>
      <c r="C315" s="5" t="s">
        <v>15</v>
      </c>
      <c r="D315" s="13" t="s">
        <v>10140</v>
      </c>
      <c r="E315" s="5" t="s">
        <v>1516</v>
      </c>
      <c r="F315" s="21" t="s">
        <v>542</v>
      </c>
    </row>
    <row r="316" spans="1:7">
      <c r="A316" s="5" t="s">
        <v>6872</v>
      </c>
      <c r="B316" s="5" t="s">
        <v>9816</v>
      </c>
      <c r="C316" s="5" t="s">
        <v>6950</v>
      </c>
      <c r="D316" s="5" t="s">
        <v>9413</v>
      </c>
      <c r="E316" s="5" t="s">
        <v>1516</v>
      </c>
      <c r="F316" s="5" t="s">
        <v>6950</v>
      </c>
    </row>
    <row r="317" spans="1:7">
      <c r="A317" s="5" t="s">
        <v>6872</v>
      </c>
      <c r="B317" s="5" t="s">
        <v>9818</v>
      </c>
      <c r="C317" s="5" t="s">
        <v>8488</v>
      </c>
      <c r="D317" s="13" t="s">
        <v>10224</v>
      </c>
      <c r="E317" s="5" t="s">
        <v>1516</v>
      </c>
      <c r="F317" s="21" t="s">
        <v>1425</v>
      </c>
      <c r="G317" s="5" t="s">
        <v>5732</v>
      </c>
    </row>
    <row r="318" spans="1:7">
      <c r="A318" s="5" t="s">
        <v>6872</v>
      </c>
      <c r="B318" s="5" t="s">
        <v>9820</v>
      </c>
      <c r="C318" s="5" t="s">
        <v>7565</v>
      </c>
      <c r="D318" s="5" t="s">
        <v>7566</v>
      </c>
      <c r="E318" s="5" t="s">
        <v>1516</v>
      </c>
      <c r="F318" s="5" t="s">
        <v>7565</v>
      </c>
    </row>
    <row r="319" spans="1:7">
      <c r="A319" s="5" t="s">
        <v>6872</v>
      </c>
      <c r="B319" s="5" t="s">
        <v>9823</v>
      </c>
      <c r="C319" s="5" t="s">
        <v>7989</v>
      </c>
      <c r="D319" s="13" t="s">
        <v>9694</v>
      </c>
      <c r="E319" s="5" t="s">
        <v>1516</v>
      </c>
      <c r="F319" s="5" t="s">
        <v>9695</v>
      </c>
    </row>
    <row r="320" spans="1:7">
      <c r="A320" s="5" t="s">
        <v>6872</v>
      </c>
      <c r="B320" s="5" t="s">
        <v>9826</v>
      </c>
      <c r="C320" s="5" t="s">
        <v>7989</v>
      </c>
      <c r="D320" s="5" t="s">
        <v>9669</v>
      </c>
      <c r="E320" s="5" t="s">
        <v>1516</v>
      </c>
      <c r="F320" s="5" t="s">
        <v>7989</v>
      </c>
    </row>
    <row r="321" spans="1:7">
      <c r="A321" s="5" t="s">
        <v>6872</v>
      </c>
      <c r="B321" s="5" t="s">
        <v>9829</v>
      </c>
      <c r="C321" s="5" t="s">
        <v>7754</v>
      </c>
      <c r="D321" s="5" t="s">
        <v>9650</v>
      </c>
      <c r="E321" s="5" t="s">
        <v>1516</v>
      </c>
      <c r="F321" s="21" t="s">
        <v>8146</v>
      </c>
      <c r="G321" s="5" t="s">
        <v>5732</v>
      </c>
    </row>
    <row r="322" spans="1:7">
      <c r="A322" s="5" t="s">
        <v>6872</v>
      </c>
      <c r="B322" s="5" t="s">
        <v>9831</v>
      </c>
      <c r="C322" s="5" t="s">
        <v>7786</v>
      </c>
      <c r="D322" s="13" t="s">
        <v>11079</v>
      </c>
      <c r="E322" s="5" t="s">
        <v>1516</v>
      </c>
      <c r="F322" s="21" t="s">
        <v>7786</v>
      </c>
    </row>
    <row r="323" spans="1:7">
      <c r="A323" s="5" t="s">
        <v>6872</v>
      </c>
      <c r="B323" s="5" t="s">
        <v>9833</v>
      </c>
      <c r="C323" s="5" t="s">
        <v>2521</v>
      </c>
      <c r="D323" s="5" t="s">
        <v>5175</v>
      </c>
      <c r="E323" s="5" t="s">
        <v>1516</v>
      </c>
      <c r="F323" s="5" t="s">
        <v>2521</v>
      </c>
    </row>
    <row r="324" spans="1:7">
      <c r="A324" s="5" t="s">
        <v>6872</v>
      </c>
      <c r="B324" s="5" t="s">
        <v>9836</v>
      </c>
      <c r="C324" s="5" t="s">
        <v>2521</v>
      </c>
      <c r="D324" s="5" t="s">
        <v>5175</v>
      </c>
      <c r="E324" s="5" t="s">
        <v>1516</v>
      </c>
      <c r="F324" s="5" t="s">
        <v>2521</v>
      </c>
    </row>
    <row r="325" spans="1:7">
      <c r="A325" s="5" t="s">
        <v>6872</v>
      </c>
      <c r="B325" s="5" t="s">
        <v>9839</v>
      </c>
      <c r="C325" s="5" t="s">
        <v>9849</v>
      </c>
      <c r="D325" s="5" t="s">
        <v>9850</v>
      </c>
      <c r="E325" s="5" t="s">
        <v>1516</v>
      </c>
      <c r="F325" s="5" t="s">
        <v>9849</v>
      </c>
    </row>
    <row r="326" spans="1:7">
      <c r="A326" s="5" t="s">
        <v>6872</v>
      </c>
      <c r="B326" s="5" t="s">
        <v>9842</v>
      </c>
      <c r="C326" s="5" t="s">
        <v>9462</v>
      </c>
      <c r="D326" s="5" t="s">
        <v>9463</v>
      </c>
      <c r="E326" s="5" t="s">
        <v>1516</v>
      </c>
      <c r="F326" s="5" t="s">
        <v>9462</v>
      </c>
    </row>
    <row r="327" spans="1:7">
      <c r="A327" s="5" t="s">
        <v>6872</v>
      </c>
      <c r="B327" s="5" t="s">
        <v>9843</v>
      </c>
      <c r="C327" s="5" t="s">
        <v>1662</v>
      </c>
      <c r="D327" s="5" t="s">
        <v>1661</v>
      </c>
      <c r="E327" s="5" t="s">
        <v>1516</v>
      </c>
      <c r="F327" s="5" t="s">
        <v>1662</v>
      </c>
    </row>
    <row r="328" spans="1:7">
      <c r="A328" s="5" t="s">
        <v>6872</v>
      </c>
      <c r="B328" s="5" t="s">
        <v>9845</v>
      </c>
      <c r="C328" s="5" t="s">
        <v>10030</v>
      </c>
      <c r="D328" s="5" t="s">
        <v>10031</v>
      </c>
      <c r="E328" s="5" t="s">
        <v>1516</v>
      </c>
      <c r="F328" s="5" t="s">
        <v>10030</v>
      </c>
    </row>
    <row r="329" spans="1:7">
      <c r="A329" s="5" t="s">
        <v>6872</v>
      </c>
      <c r="B329" s="5" t="s">
        <v>9846</v>
      </c>
      <c r="C329" s="5" t="s">
        <v>9375</v>
      </c>
      <c r="D329" s="13" t="s">
        <v>9376</v>
      </c>
      <c r="E329" s="5" t="s">
        <v>1516</v>
      </c>
      <c r="F329" s="5" t="s">
        <v>7721</v>
      </c>
    </row>
    <row r="330" spans="1:7">
      <c r="A330" s="5" t="s">
        <v>6872</v>
      </c>
      <c r="B330" s="5" t="s">
        <v>9848</v>
      </c>
      <c r="C330" s="5" t="s">
        <v>8510</v>
      </c>
      <c r="D330" s="5" t="s">
        <v>8515</v>
      </c>
      <c r="E330" s="5" t="s">
        <v>1516</v>
      </c>
      <c r="F330" s="21" t="s">
        <v>8512</v>
      </c>
    </row>
    <row r="331" spans="1:7">
      <c r="A331" s="5" t="s">
        <v>6872</v>
      </c>
      <c r="B331" s="5" t="s">
        <v>9851</v>
      </c>
      <c r="C331" s="5" t="s">
        <v>8841</v>
      </c>
      <c r="D331" s="5" t="s">
        <v>10760</v>
      </c>
      <c r="E331" s="5" t="s">
        <v>1516</v>
      </c>
      <c r="F331" s="21" t="s">
        <v>8843</v>
      </c>
      <c r="G331" s="5" t="s">
        <v>5732</v>
      </c>
    </row>
    <row r="332" spans="1:7">
      <c r="A332" s="5" t="s">
        <v>6872</v>
      </c>
      <c r="B332" s="5" t="s">
        <v>9852</v>
      </c>
      <c r="C332" s="5" t="s">
        <v>8638</v>
      </c>
      <c r="D332" s="5" t="s">
        <v>10173</v>
      </c>
      <c r="E332" s="5" t="s">
        <v>1516</v>
      </c>
      <c r="F332" s="21" t="s">
        <v>8640</v>
      </c>
    </row>
    <row r="333" spans="1:7">
      <c r="A333" s="5" t="s">
        <v>6872</v>
      </c>
      <c r="B333" s="5" t="s">
        <v>9853</v>
      </c>
      <c r="C333" s="5" t="s">
        <v>544</v>
      </c>
      <c r="D333" s="5" t="s">
        <v>8549</v>
      </c>
      <c r="E333" s="5" t="s">
        <v>1516</v>
      </c>
      <c r="F333" s="5" t="s">
        <v>544</v>
      </c>
    </row>
    <row r="334" spans="1:7">
      <c r="A334" s="5" t="s">
        <v>6872</v>
      </c>
      <c r="B334" s="5" t="s">
        <v>9855</v>
      </c>
      <c r="C334" s="5" t="s">
        <v>544</v>
      </c>
      <c r="D334" s="5" t="s">
        <v>8549</v>
      </c>
      <c r="E334" s="5" t="s">
        <v>1516</v>
      </c>
      <c r="F334" s="5" t="s">
        <v>544</v>
      </c>
    </row>
    <row r="335" spans="1:7">
      <c r="A335" s="5" t="s">
        <v>6872</v>
      </c>
      <c r="B335" s="5" t="s">
        <v>9856</v>
      </c>
      <c r="C335" s="5" t="s">
        <v>544</v>
      </c>
      <c r="D335" s="5" t="s">
        <v>8549</v>
      </c>
      <c r="E335" s="5" t="s">
        <v>1516</v>
      </c>
      <c r="F335" s="5" t="s">
        <v>544</v>
      </c>
    </row>
    <row r="336" spans="1:7">
      <c r="A336" s="5" t="s">
        <v>6872</v>
      </c>
      <c r="B336" s="5" t="s">
        <v>9857</v>
      </c>
      <c r="C336" s="5" t="s">
        <v>544</v>
      </c>
      <c r="D336" s="5" t="s">
        <v>8549</v>
      </c>
      <c r="E336" s="5" t="s">
        <v>1516</v>
      </c>
      <c r="F336" s="5" t="s">
        <v>544</v>
      </c>
    </row>
    <row r="337" spans="1:7">
      <c r="A337" s="5" t="s">
        <v>6872</v>
      </c>
      <c r="B337" s="5" t="s">
        <v>9860</v>
      </c>
      <c r="C337" s="5" t="s">
        <v>544</v>
      </c>
      <c r="D337" s="5" t="s">
        <v>8549</v>
      </c>
      <c r="E337" s="5" t="s">
        <v>1516</v>
      </c>
      <c r="F337" s="5" t="s">
        <v>544</v>
      </c>
    </row>
    <row r="338" spans="1:7">
      <c r="A338" s="5" t="s">
        <v>6872</v>
      </c>
      <c r="B338" s="5" t="s">
        <v>9862</v>
      </c>
      <c r="C338" s="5" t="s">
        <v>544</v>
      </c>
      <c r="D338" s="5" t="s">
        <v>8549</v>
      </c>
      <c r="E338" s="5" t="s">
        <v>1516</v>
      </c>
      <c r="F338" s="5" t="s">
        <v>544</v>
      </c>
    </row>
    <row r="339" spans="1:7">
      <c r="A339" s="5" t="s">
        <v>6872</v>
      </c>
      <c r="B339" s="5" t="s">
        <v>9863</v>
      </c>
      <c r="C339" s="5" t="s">
        <v>7565</v>
      </c>
      <c r="D339" s="5" t="s">
        <v>7566</v>
      </c>
      <c r="E339" s="5" t="s">
        <v>1516</v>
      </c>
      <c r="F339" s="5" t="s">
        <v>7565</v>
      </c>
    </row>
    <row r="340" spans="1:7">
      <c r="A340" s="5" t="s">
        <v>6872</v>
      </c>
      <c r="B340" s="5" t="s">
        <v>9865</v>
      </c>
      <c r="C340" s="5" t="s">
        <v>8488</v>
      </c>
      <c r="D340" s="13" t="s">
        <v>10224</v>
      </c>
      <c r="E340" s="5" t="s">
        <v>1516</v>
      </c>
      <c r="F340" s="21" t="s">
        <v>1425</v>
      </c>
      <c r="G340" s="5" t="s">
        <v>5732</v>
      </c>
    </row>
    <row r="341" spans="1:7">
      <c r="A341" s="5" t="s">
        <v>6872</v>
      </c>
      <c r="B341" s="5" t="s">
        <v>9868</v>
      </c>
      <c r="C341" s="5" t="s">
        <v>8488</v>
      </c>
      <c r="D341" s="13" t="s">
        <v>10227</v>
      </c>
      <c r="E341" s="5" t="s">
        <v>1516</v>
      </c>
      <c r="F341" s="21" t="s">
        <v>10228</v>
      </c>
      <c r="G341" s="5" t="s">
        <v>5732</v>
      </c>
    </row>
    <row r="342" spans="1:7">
      <c r="A342" s="5" t="s">
        <v>6872</v>
      </c>
      <c r="B342" s="5" t="s">
        <v>9871</v>
      </c>
      <c r="C342" s="5" t="s">
        <v>1929</v>
      </c>
      <c r="D342" s="5" t="s">
        <v>1928</v>
      </c>
      <c r="E342" s="5" t="s">
        <v>1516</v>
      </c>
      <c r="F342" s="5" t="s">
        <v>1929</v>
      </c>
    </row>
    <row r="343" spans="1:7">
      <c r="A343" s="5" t="s">
        <v>6872</v>
      </c>
      <c r="B343" s="5" t="s">
        <v>9874</v>
      </c>
      <c r="C343" s="5" t="s">
        <v>7989</v>
      </c>
      <c r="D343" s="5" t="s">
        <v>9669</v>
      </c>
      <c r="E343" s="5" t="s">
        <v>1516</v>
      </c>
      <c r="F343" s="5" t="s">
        <v>7989</v>
      </c>
    </row>
    <row r="344" spans="1:7">
      <c r="A344" s="5" t="s">
        <v>6872</v>
      </c>
      <c r="B344" s="5" t="s">
        <v>9875</v>
      </c>
      <c r="C344" s="5" t="s">
        <v>7572</v>
      </c>
      <c r="D344" s="5" t="s">
        <v>9290</v>
      </c>
      <c r="E344" s="5" t="s">
        <v>1516</v>
      </c>
      <c r="F344" s="21" t="s">
        <v>7574</v>
      </c>
    </row>
    <row r="345" spans="1:7">
      <c r="A345" s="5" t="s">
        <v>6872</v>
      </c>
      <c r="B345" s="5" t="s">
        <v>9877</v>
      </c>
      <c r="C345" s="5" t="s">
        <v>7754</v>
      </c>
      <c r="D345" s="5" t="s">
        <v>9650</v>
      </c>
      <c r="E345" s="5" t="s">
        <v>1516</v>
      </c>
      <c r="F345" s="21" t="s">
        <v>8146</v>
      </c>
      <c r="G345" s="5" t="s">
        <v>5732</v>
      </c>
    </row>
    <row r="346" spans="1:7">
      <c r="A346" s="5" t="s">
        <v>6872</v>
      </c>
      <c r="B346" s="5" t="s">
        <v>9879</v>
      </c>
      <c r="C346" s="5" t="s">
        <v>7661</v>
      </c>
      <c r="D346" s="13" t="s">
        <v>10168</v>
      </c>
      <c r="E346" s="5" t="s">
        <v>1516</v>
      </c>
      <c r="F346" s="5" t="s">
        <v>7676</v>
      </c>
    </row>
    <row r="347" spans="1:7">
      <c r="A347" s="5" t="s">
        <v>6872</v>
      </c>
      <c r="B347" s="5" t="s">
        <v>9881</v>
      </c>
      <c r="C347" s="5" t="s">
        <v>7661</v>
      </c>
      <c r="D347" s="13" t="s">
        <v>10168</v>
      </c>
      <c r="E347" s="5" t="s">
        <v>1516</v>
      </c>
      <c r="F347" s="5" t="s">
        <v>7676</v>
      </c>
    </row>
    <row r="348" spans="1:7">
      <c r="A348" s="5" t="s">
        <v>6872</v>
      </c>
      <c r="B348" s="5" t="s">
        <v>9883</v>
      </c>
      <c r="C348" s="5" t="s">
        <v>6950</v>
      </c>
      <c r="D348" s="5" t="s">
        <v>9413</v>
      </c>
      <c r="E348" s="5" t="s">
        <v>1516</v>
      </c>
      <c r="F348" s="5" t="s">
        <v>6950</v>
      </c>
    </row>
    <row r="349" spans="1:7">
      <c r="A349" s="5" t="s">
        <v>6872</v>
      </c>
      <c r="B349" s="5" t="s">
        <v>9885</v>
      </c>
      <c r="C349" s="5" t="s">
        <v>7572</v>
      </c>
      <c r="D349" s="5" t="s">
        <v>9290</v>
      </c>
      <c r="E349" s="5" t="s">
        <v>1516</v>
      </c>
      <c r="F349" s="21" t="s">
        <v>7574</v>
      </c>
    </row>
    <row r="350" spans="1:7">
      <c r="A350" s="5" t="s">
        <v>6872</v>
      </c>
      <c r="B350" s="5" t="s">
        <v>9887</v>
      </c>
      <c r="C350" s="5" t="s">
        <v>7754</v>
      </c>
      <c r="D350" s="5" t="s">
        <v>9650</v>
      </c>
      <c r="E350" s="5" t="s">
        <v>1516</v>
      </c>
      <c r="F350" s="21" t="s">
        <v>8146</v>
      </c>
      <c r="G350" s="5" t="s">
        <v>5732</v>
      </c>
    </row>
    <row r="351" spans="1:7">
      <c r="A351" s="5" t="s">
        <v>6872</v>
      </c>
      <c r="B351" s="5" t="s">
        <v>9888</v>
      </c>
      <c r="C351" s="5" t="s">
        <v>2381</v>
      </c>
      <c r="D351" s="13" t="s">
        <v>9507</v>
      </c>
      <c r="E351" s="5" t="s">
        <v>1516</v>
      </c>
      <c r="F351" s="5" t="s">
        <v>2383</v>
      </c>
      <c r="G351" s="5" t="s">
        <v>5732</v>
      </c>
    </row>
    <row r="352" spans="1:7">
      <c r="A352" s="5" t="s">
        <v>6872</v>
      </c>
      <c r="B352" s="5" t="s">
        <v>9889</v>
      </c>
      <c r="C352" s="5" t="s">
        <v>9111</v>
      </c>
      <c r="D352" s="13" t="s">
        <v>11011</v>
      </c>
      <c r="E352" s="5" t="s">
        <v>1516</v>
      </c>
      <c r="F352" s="21" t="s">
        <v>52</v>
      </c>
    </row>
    <row r="353" spans="1:7">
      <c r="A353" s="5" t="s">
        <v>6872</v>
      </c>
      <c r="B353" s="5" t="s">
        <v>9890</v>
      </c>
      <c r="C353" s="5" t="s">
        <v>9051</v>
      </c>
      <c r="D353" s="5" t="s">
        <v>10232</v>
      </c>
      <c r="E353" s="5" t="s">
        <v>1516</v>
      </c>
      <c r="F353" s="21" t="s">
        <v>9053</v>
      </c>
    </row>
    <row r="354" spans="1:7">
      <c r="A354" s="5" t="s">
        <v>6872</v>
      </c>
      <c r="B354" s="5" t="s">
        <v>9892</v>
      </c>
      <c r="C354" s="5" t="s">
        <v>7754</v>
      </c>
      <c r="D354" s="5" t="s">
        <v>9650</v>
      </c>
      <c r="E354" s="5" t="s">
        <v>1516</v>
      </c>
      <c r="F354" s="21" t="s">
        <v>8146</v>
      </c>
      <c r="G354" s="5" t="s">
        <v>5732</v>
      </c>
    </row>
    <row r="355" spans="1:7">
      <c r="A355" s="5" t="s">
        <v>6872</v>
      </c>
      <c r="B355" s="5" t="s">
        <v>9893</v>
      </c>
      <c r="C355" s="5" t="s">
        <v>3779</v>
      </c>
      <c r="D355" s="5" t="s">
        <v>10613</v>
      </c>
      <c r="E355" s="5" t="s">
        <v>1516</v>
      </c>
      <c r="F355" s="21" t="s">
        <v>3781</v>
      </c>
    </row>
    <row r="356" spans="1:7">
      <c r="A356" s="5" t="s">
        <v>6872</v>
      </c>
      <c r="B356" s="5" t="s">
        <v>9894</v>
      </c>
      <c r="C356" s="5" t="s">
        <v>7980</v>
      </c>
      <c r="D356" s="5" t="s">
        <v>10121</v>
      </c>
      <c r="E356" s="5" t="s">
        <v>1516</v>
      </c>
      <c r="F356" s="5" t="s">
        <v>7980</v>
      </c>
    </row>
    <row r="357" spans="1:7">
      <c r="A357" s="5" t="s">
        <v>6872</v>
      </c>
      <c r="B357" s="5" t="s">
        <v>9895</v>
      </c>
      <c r="C357" s="5" t="s">
        <v>8453</v>
      </c>
      <c r="D357" s="5" t="s">
        <v>10605</v>
      </c>
      <c r="E357" s="5" t="s">
        <v>1516</v>
      </c>
      <c r="F357" s="21" t="s">
        <v>8455</v>
      </c>
    </row>
    <row r="358" spans="1:7">
      <c r="A358" s="5" t="s">
        <v>6872</v>
      </c>
      <c r="B358" s="5" t="s">
        <v>9898</v>
      </c>
      <c r="C358" s="5" t="s">
        <v>10180</v>
      </c>
      <c r="D358" s="5" t="s">
        <v>10181</v>
      </c>
      <c r="E358" s="5" t="s">
        <v>1516</v>
      </c>
      <c r="F358" s="5" t="s">
        <v>10180</v>
      </c>
    </row>
    <row r="359" spans="1:7">
      <c r="A359" s="5" t="s">
        <v>6872</v>
      </c>
      <c r="B359" s="5" t="s">
        <v>9902</v>
      </c>
      <c r="C359" s="5" t="s">
        <v>10177</v>
      </c>
      <c r="D359" s="5" t="s">
        <v>10178</v>
      </c>
      <c r="E359" s="5" t="s">
        <v>1516</v>
      </c>
      <c r="F359" s="5" t="s">
        <v>10177</v>
      </c>
    </row>
    <row r="360" spans="1:7">
      <c r="A360" s="5" t="s">
        <v>6872</v>
      </c>
      <c r="B360" s="5" t="s">
        <v>9906</v>
      </c>
      <c r="C360" s="5" t="s">
        <v>3657</v>
      </c>
      <c r="D360" s="5" t="s">
        <v>3658</v>
      </c>
      <c r="E360" s="5" t="s">
        <v>1516</v>
      </c>
      <c r="F360" s="21" t="s">
        <v>3659</v>
      </c>
    </row>
    <row r="361" spans="1:7">
      <c r="A361" s="5" t="s">
        <v>6872</v>
      </c>
      <c r="B361" s="5" t="s">
        <v>9908</v>
      </c>
      <c r="C361" s="5" t="s">
        <v>8789</v>
      </c>
      <c r="D361" s="5" t="s">
        <v>10751</v>
      </c>
      <c r="E361" s="5" t="s">
        <v>1516</v>
      </c>
      <c r="F361" s="5" t="s">
        <v>8789</v>
      </c>
    </row>
    <row r="362" spans="1:7">
      <c r="A362" s="5" t="s">
        <v>6872</v>
      </c>
      <c r="B362" s="5" t="s">
        <v>9910</v>
      </c>
      <c r="C362" s="5" t="s">
        <v>10137</v>
      </c>
      <c r="D362" s="5" t="s">
        <v>10138</v>
      </c>
      <c r="E362" s="5" t="s">
        <v>1516</v>
      </c>
      <c r="F362" s="5" t="s">
        <v>10137</v>
      </c>
    </row>
    <row r="363" spans="1:7">
      <c r="A363" s="5" t="s">
        <v>6872</v>
      </c>
      <c r="B363" s="5" t="s">
        <v>9912</v>
      </c>
      <c r="C363" s="5" t="s">
        <v>9372</v>
      </c>
      <c r="D363" s="5" t="s">
        <v>9373</v>
      </c>
      <c r="E363" s="5" t="s">
        <v>1516</v>
      </c>
      <c r="F363" s="5" t="s">
        <v>9372</v>
      </c>
    </row>
    <row r="364" spans="1:7">
      <c r="A364" s="5" t="s">
        <v>6872</v>
      </c>
      <c r="B364" s="5" t="s">
        <v>9914</v>
      </c>
      <c r="C364" s="5" t="s">
        <v>9454</v>
      </c>
      <c r="D364" s="5" t="s">
        <v>9455</v>
      </c>
      <c r="E364" s="5" t="s">
        <v>1516</v>
      </c>
      <c r="F364" s="5" t="s">
        <v>9454</v>
      </c>
    </row>
    <row r="365" spans="1:7">
      <c r="A365" s="5" t="s">
        <v>6872</v>
      </c>
      <c r="B365" s="5" t="s">
        <v>9918</v>
      </c>
      <c r="C365" s="5" t="s">
        <v>8917</v>
      </c>
      <c r="D365" s="5" t="s">
        <v>10078</v>
      </c>
      <c r="E365" s="5" t="s">
        <v>1516</v>
      </c>
      <c r="F365" s="21" t="s">
        <v>5909</v>
      </c>
      <c r="G365" s="5" t="s">
        <v>5732</v>
      </c>
    </row>
    <row r="366" spans="1:7">
      <c r="A366" s="5" t="s">
        <v>6872</v>
      </c>
      <c r="B366" s="5" t="s">
        <v>9921</v>
      </c>
      <c r="C366" s="5" t="s">
        <v>3732</v>
      </c>
      <c r="D366" s="5" t="s">
        <v>10809</v>
      </c>
      <c r="E366" s="5" t="s">
        <v>1516</v>
      </c>
      <c r="F366" s="21" t="s">
        <v>3733</v>
      </c>
      <c r="G366" s="5" t="s">
        <v>5728</v>
      </c>
    </row>
    <row r="367" spans="1:7">
      <c r="A367" s="5" t="s">
        <v>6872</v>
      </c>
      <c r="B367" s="5" t="s">
        <v>9924</v>
      </c>
      <c r="C367" s="5" t="s">
        <v>10784</v>
      </c>
      <c r="D367" s="5" t="s">
        <v>10785</v>
      </c>
      <c r="E367" s="5" t="s">
        <v>1516</v>
      </c>
      <c r="F367" s="21" t="s">
        <v>10786</v>
      </c>
    </row>
    <row r="368" spans="1:7">
      <c r="A368" s="5" t="s">
        <v>6872</v>
      </c>
      <c r="B368" s="5" t="s">
        <v>9927</v>
      </c>
      <c r="C368" s="5" t="s">
        <v>1725</v>
      </c>
      <c r="D368" s="13" t="s">
        <v>10442</v>
      </c>
      <c r="E368" s="5" t="s">
        <v>1516</v>
      </c>
      <c r="F368" s="5" t="s">
        <v>10443</v>
      </c>
    </row>
    <row r="369" spans="1:7">
      <c r="A369" s="5" t="s">
        <v>6872</v>
      </c>
      <c r="B369" s="5" t="s">
        <v>9930</v>
      </c>
      <c r="C369" s="5" t="s">
        <v>8928</v>
      </c>
      <c r="D369" s="5" t="s">
        <v>10082</v>
      </c>
      <c r="E369" s="5" t="s">
        <v>1516</v>
      </c>
      <c r="F369" s="5" t="s">
        <v>1037</v>
      </c>
    </row>
    <row r="370" spans="1:7">
      <c r="A370" s="5" t="s">
        <v>6872</v>
      </c>
      <c r="B370" s="5" t="s">
        <v>9933</v>
      </c>
      <c r="C370" s="5" t="s">
        <v>8857</v>
      </c>
      <c r="D370" s="5" t="s">
        <v>10218</v>
      </c>
      <c r="E370" s="5" t="s">
        <v>1516</v>
      </c>
      <c r="F370" s="21" t="s">
        <v>8859</v>
      </c>
    </row>
    <row r="371" spans="1:7">
      <c r="A371" s="5" t="s">
        <v>6872</v>
      </c>
      <c r="B371" s="5" t="s">
        <v>9936</v>
      </c>
      <c r="C371" s="5" t="s">
        <v>2190</v>
      </c>
      <c r="D371" s="5" t="s">
        <v>2191</v>
      </c>
      <c r="E371" s="5" t="s">
        <v>1516</v>
      </c>
      <c r="F371" s="21" t="s">
        <v>2192</v>
      </c>
    </row>
    <row r="372" spans="1:7">
      <c r="A372" s="5" t="s">
        <v>6872</v>
      </c>
      <c r="B372" s="5" t="s">
        <v>9939</v>
      </c>
      <c r="C372" s="5" t="s">
        <v>3340</v>
      </c>
      <c r="D372" s="5" t="s">
        <v>9953</v>
      </c>
      <c r="E372" s="5" t="s">
        <v>1516</v>
      </c>
      <c r="F372" s="21" t="s">
        <v>3342</v>
      </c>
    </row>
    <row r="373" spans="1:7">
      <c r="A373" s="5" t="s">
        <v>6872</v>
      </c>
      <c r="B373" s="5" t="s">
        <v>9942</v>
      </c>
      <c r="C373" s="5" t="s">
        <v>2362</v>
      </c>
      <c r="D373" s="5" t="s">
        <v>9487</v>
      </c>
      <c r="E373" s="5" t="s">
        <v>1516</v>
      </c>
      <c r="F373" s="21" t="s">
        <v>2364</v>
      </c>
    </row>
    <row r="374" spans="1:7">
      <c r="A374" s="5" t="s">
        <v>6872</v>
      </c>
      <c r="B374" s="5" t="s">
        <v>9944</v>
      </c>
      <c r="C374" s="5" t="s">
        <v>2358</v>
      </c>
      <c r="D374" s="5" t="s">
        <v>9489</v>
      </c>
      <c r="E374" s="5" t="s">
        <v>1516</v>
      </c>
      <c r="F374" s="21" t="s">
        <v>2360</v>
      </c>
    </row>
    <row r="375" spans="1:7">
      <c r="A375" s="5" t="s">
        <v>6872</v>
      </c>
      <c r="B375" s="5" t="s">
        <v>9948</v>
      </c>
      <c r="C375" s="5" t="s">
        <v>8990</v>
      </c>
      <c r="D375" s="5" t="s">
        <v>10987</v>
      </c>
      <c r="E375" s="5" t="s">
        <v>1516</v>
      </c>
      <c r="F375" s="21" t="s">
        <v>8992</v>
      </c>
      <c r="G375" s="5" t="s">
        <v>5728</v>
      </c>
    </row>
    <row r="376" spans="1:7">
      <c r="A376" s="5" t="s">
        <v>6872</v>
      </c>
      <c r="B376" s="5" t="s">
        <v>9952</v>
      </c>
      <c r="C376" s="5" t="s">
        <v>3846</v>
      </c>
      <c r="D376" s="5" t="s">
        <v>3847</v>
      </c>
      <c r="E376" s="5" t="s">
        <v>1516</v>
      </c>
      <c r="F376" s="21" t="s">
        <v>3848</v>
      </c>
      <c r="G376" s="5" t="s">
        <v>5741</v>
      </c>
    </row>
    <row r="377" spans="1:7">
      <c r="A377" s="5" t="s">
        <v>6872</v>
      </c>
      <c r="B377" s="5" t="s">
        <v>9954</v>
      </c>
      <c r="C377" s="5" t="s">
        <v>7777</v>
      </c>
      <c r="D377" s="13" t="s">
        <v>9411</v>
      </c>
      <c r="E377" s="5" t="s">
        <v>1516</v>
      </c>
      <c r="F377" s="5" t="s">
        <v>7779</v>
      </c>
      <c r="G377" s="5" t="s">
        <v>5732</v>
      </c>
    </row>
    <row r="378" spans="1:7">
      <c r="A378" s="5" t="s">
        <v>6872</v>
      </c>
      <c r="B378" s="5" t="s">
        <v>9958</v>
      </c>
      <c r="C378" s="5" t="s">
        <v>9360</v>
      </c>
      <c r="D378" s="13" t="s">
        <v>9361</v>
      </c>
      <c r="E378" s="5" t="s">
        <v>1516</v>
      </c>
      <c r="F378" s="21" t="s">
        <v>9362</v>
      </c>
    </row>
    <row r="379" spans="1:7">
      <c r="A379" s="5" t="s">
        <v>6872</v>
      </c>
      <c r="B379" s="5" t="s">
        <v>9959</v>
      </c>
      <c r="C379" s="5" t="s">
        <v>7878</v>
      </c>
      <c r="D379" s="13" t="s">
        <v>9465</v>
      </c>
      <c r="E379" s="5" t="s">
        <v>1516</v>
      </c>
      <c r="F379" s="5" t="s">
        <v>7880</v>
      </c>
      <c r="G379" s="5" t="s">
        <v>5732</v>
      </c>
    </row>
    <row r="380" spans="1:7">
      <c r="A380" s="5" t="s">
        <v>6872</v>
      </c>
      <c r="B380" s="5" t="s">
        <v>9960</v>
      </c>
      <c r="C380" s="5" t="s">
        <v>4629</v>
      </c>
      <c r="D380" s="13" t="s">
        <v>9265</v>
      </c>
      <c r="E380" s="5" t="s">
        <v>1516</v>
      </c>
      <c r="F380" s="5" t="s">
        <v>4631</v>
      </c>
      <c r="G380" s="5" t="s">
        <v>5732</v>
      </c>
    </row>
    <row r="381" spans="1:7">
      <c r="A381" s="5" t="s">
        <v>6872</v>
      </c>
      <c r="B381" s="5" t="s">
        <v>9961</v>
      </c>
      <c r="C381" s="5" t="s">
        <v>7493</v>
      </c>
      <c r="D381" s="5" t="s">
        <v>7494</v>
      </c>
      <c r="E381" s="5" t="s">
        <v>1516</v>
      </c>
      <c r="F381" s="21" t="s">
        <v>7495</v>
      </c>
    </row>
    <row r="382" spans="1:7">
      <c r="A382" s="5" t="s">
        <v>6872</v>
      </c>
      <c r="B382" s="5" t="s">
        <v>9963</v>
      </c>
      <c r="C382" s="5" t="s">
        <v>8914</v>
      </c>
      <c r="D382" s="5" t="s">
        <v>10076</v>
      </c>
      <c r="E382" s="5" t="s">
        <v>1516</v>
      </c>
      <c r="F382" s="21" t="s">
        <v>5908</v>
      </c>
      <c r="G382" s="5" t="s">
        <v>5732</v>
      </c>
    </row>
    <row r="383" spans="1:7">
      <c r="A383" s="5" t="s">
        <v>6872</v>
      </c>
      <c r="B383" s="5" t="s">
        <v>9964</v>
      </c>
      <c r="C383" s="5" t="s">
        <v>8908</v>
      </c>
      <c r="D383" s="5" t="s">
        <v>10074</v>
      </c>
      <c r="E383" s="5" t="s">
        <v>1516</v>
      </c>
      <c r="F383" s="21" t="s">
        <v>5906</v>
      </c>
      <c r="G383" s="5" t="s">
        <v>5732</v>
      </c>
    </row>
    <row r="384" spans="1:7">
      <c r="A384" s="5" t="s">
        <v>6872</v>
      </c>
      <c r="B384" s="5" t="s">
        <v>9965</v>
      </c>
      <c r="C384" s="5" t="s">
        <v>8924</v>
      </c>
      <c r="D384" s="5" t="s">
        <v>10770</v>
      </c>
      <c r="E384" s="5" t="s">
        <v>1516</v>
      </c>
      <c r="F384" s="21" t="s">
        <v>8926</v>
      </c>
      <c r="G384" s="5" t="s">
        <v>5732</v>
      </c>
    </row>
    <row r="385" spans="1:7">
      <c r="A385" s="5" t="s">
        <v>6872</v>
      </c>
      <c r="B385" s="5" t="s">
        <v>9966</v>
      </c>
      <c r="C385" s="5" t="s">
        <v>2644</v>
      </c>
      <c r="D385" s="5" t="s">
        <v>2645</v>
      </c>
      <c r="E385" s="5" t="s">
        <v>1516</v>
      </c>
      <c r="F385" s="21" t="s">
        <v>2646</v>
      </c>
    </row>
    <row r="386" spans="1:7">
      <c r="A386" s="5" t="s">
        <v>6872</v>
      </c>
      <c r="B386" s="5" t="s">
        <v>9967</v>
      </c>
      <c r="C386" s="5" t="s">
        <v>2648</v>
      </c>
      <c r="D386" s="5" t="s">
        <v>2649</v>
      </c>
      <c r="E386" s="5" t="s">
        <v>1516</v>
      </c>
      <c r="F386" s="21" t="s">
        <v>2650</v>
      </c>
    </row>
    <row r="387" spans="1:7">
      <c r="A387" s="5" t="s">
        <v>6872</v>
      </c>
      <c r="B387" s="5" t="s">
        <v>9968</v>
      </c>
      <c r="C387" s="5" t="s">
        <v>2652</v>
      </c>
      <c r="D387" s="5" t="s">
        <v>4840</v>
      </c>
      <c r="E387" s="5" t="s">
        <v>1516</v>
      </c>
      <c r="F387" s="21" t="s">
        <v>10130</v>
      </c>
    </row>
    <row r="388" spans="1:7">
      <c r="A388" s="5" t="s">
        <v>6872</v>
      </c>
      <c r="B388" s="5" t="s">
        <v>9969</v>
      </c>
      <c r="C388" s="5" t="s">
        <v>8983</v>
      </c>
      <c r="D388" s="5" t="s">
        <v>10909</v>
      </c>
      <c r="E388" s="5" t="s">
        <v>1516</v>
      </c>
      <c r="F388" s="21" t="s">
        <v>8985</v>
      </c>
    </row>
    <row r="389" spans="1:7">
      <c r="A389" s="5" t="s">
        <v>6872</v>
      </c>
      <c r="B389" s="5" t="s">
        <v>9970</v>
      </c>
      <c r="C389" s="5" t="s">
        <v>6062</v>
      </c>
      <c r="D389" s="13" t="s">
        <v>9428</v>
      </c>
      <c r="E389" s="5" t="s">
        <v>1516</v>
      </c>
      <c r="F389" s="5" t="s">
        <v>9429</v>
      </c>
    </row>
    <row r="390" spans="1:7">
      <c r="A390" s="5" t="s">
        <v>6872</v>
      </c>
      <c r="B390" s="5" t="s">
        <v>9971</v>
      </c>
      <c r="C390" s="5" t="s">
        <v>9004</v>
      </c>
      <c r="D390" s="5" t="s">
        <v>10244</v>
      </c>
      <c r="E390" s="5" t="s">
        <v>1516</v>
      </c>
      <c r="F390" s="5" t="s">
        <v>9004</v>
      </c>
    </row>
    <row r="391" spans="1:7">
      <c r="A391" s="5" t="s">
        <v>6872</v>
      </c>
      <c r="B391" s="5" t="s">
        <v>9972</v>
      </c>
      <c r="C391" s="5" t="s">
        <v>9060</v>
      </c>
      <c r="D391" s="5" t="s">
        <v>10830</v>
      </c>
      <c r="E391" s="5" t="s">
        <v>1516</v>
      </c>
      <c r="F391" s="21" t="s">
        <v>6994</v>
      </c>
    </row>
    <row r="392" spans="1:7">
      <c r="A392" s="5" t="s">
        <v>6872</v>
      </c>
      <c r="B392" s="5" t="s">
        <v>9973</v>
      </c>
      <c r="C392" s="5" t="s">
        <v>6355</v>
      </c>
      <c r="D392" s="5" t="s">
        <v>11779</v>
      </c>
      <c r="E392" s="5" t="s">
        <v>1516</v>
      </c>
      <c r="F392" s="21" t="s">
        <v>6357</v>
      </c>
    </row>
    <row r="393" spans="1:7">
      <c r="A393" s="5" t="s">
        <v>6872</v>
      </c>
      <c r="B393" s="5" t="s">
        <v>9974</v>
      </c>
      <c r="C393" s="5" t="s">
        <v>8845</v>
      </c>
      <c r="D393" s="5" t="s">
        <v>10028</v>
      </c>
      <c r="E393" s="5" t="s">
        <v>1516</v>
      </c>
      <c r="F393" s="21" t="s">
        <v>6554</v>
      </c>
      <c r="G393" s="5" t="s">
        <v>5732</v>
      </c>
    </row>
    <row r="394" spans="1:7">
      <c r="A394" s="5" t="s">
        <v>6872</v>
      </c>
      <c r="B394" s="5" t="s">
        <v>9976</v>
      </c>
      <c r="C394" s="5" t="s">
        <v>1579</v>
      </c>
      <c r="D394" s="5" t="s">
        <v>1578</v>
      </c>
      <c r="E394" s="5" t="s">
        <v>1516</v>
      </c>
      <c r="F394" s="5" t="s">
        <v>1579</v>
      </c>
    </row>
    <row r="395" spans="1:7">
      <c r="A395" s="5" t="s">
        <v>6872</v>
      </c>
      <c r="B395" s="5" t="s">
        <v>9978</v>
      </c>
      <c r="C395" s="5" t="s">
        <v>10610</v>
      </c>
      <c r="D395" s="5" t="s">
        <v>10611</v>
      </c>
      <c r="E395" s="5" t="s">
        <v>1516</v>
      </c>
      <c r="F395" s="5" t="s">
        <v>10610</v>
      </c>
    </row>
    <row r="396" spans="1:7">
      <c r="A396" s="5" t="s">
        <v>6872</v>
      </c>
      <c r="B396" s="5" t="s">
        <v>9979</v>
      </c>
      <c r="C396" s="5" t="s">
        <v>4999</v>
      </c>
      <c r="D396" s="13" t="s">
        <v>11001</v>
      </c>
      <c r="E396" s="5" t="s">
        <v>1516</v>
      </c>
      <c r="F396" s="5" t="s">
        <v>5001</v>
      </c>
      <c r="G396" s="5" t="s">
        <v>5732</v>
      </c>
    </row>
    <row r="397" spans="1:7">
      <c r="A397" s="5" t="s">
        <v>6872</v>
      </c>
      <c r="B397" s="5" t="s">
        <v>9980</v>
      </c>
      <c r="C397" s="5" t="s">
        <v>9334</v>
      </c>
      <c r="D397" s="5" t="s">
        <v>9335</v>
      </c>
      <c r="E397" s="5" t="s">
        <v>1516</v>
      </c>
      <c r="F397" s="5" t="s">
        <v>9334</v>
      </c>
    </row>
    <row r="398" spans="1:7">
      <c r="A398" s="5" t="s">
        <v>6872</v>
      </c>
      <c r="B398" s="5" t="s">
        <v>9981</v>
      </c>
      <c r="C398" s="5" t="s">
        <v>9649</v>
      </c>
      <c r="D398" s="13" t="s">
        <v>9776</v>
      </c>
      <c r="E398" s="5" t="s">
        <v>1516</v>
      </c>
      <c r="F398" s="21" t="s">
        <v>1421</v>
      </c>
      <c r="G398" s="5" t="s">
        <v>5732</v>
      </c>
    </row>
    <row r="399" spans="1:7">
      <c r="A399" s="5" t="s">
        <v>6872</v>
      </c>
      <c r="B399" s="5" t="s">
        <v>9982</v>
      </c>
      <c r="C399" s="5" t="s">
        <v>9872</v>
      </c>
      <c r="D399" s="5" t="s">
        <v>9873</v>
      </c>
      <c r="E399" s="5" t="s">
        <v>1516</v>
      </c>
      <c r="F399" s="5" t="s">
        <v>9872</v>
      </c>
    </row>
    <row r="400" spans="1:7">
      <c r="A400" s="5" t="s">
        <v>6872</v>
      </c>
      <c r="B400" s="5" t="s">
        <v>9983</v>
      </c>
      <c r="C400" s="5" t="s">
        <v>1745</v>
      </c>
      <c r="D400" s="5" t="s">
        <v>9303</v>
      </c>
      <c r="E400" s="5" t="s">
        <v>1516</v>
      </c>
      <c r="F400" s="5" t="s">
        <v>1745</v>
      </c>
    </row>
    <row r="401" spans="1:7">
      <c r="A401" s="5" t="s">
        <v>6872</v>
      </c>
      <c r="B401" s="5" t="s">
        <v>9984</v>
      </c>
      <c r="C401" s="5" t="s">
        <v>9009</v>
      </c>
      <c r="D401" s="5" t="s">
        <v>10802</v>
      </c>
      <c r="E401" s="5" t="s">
        <v>1516</v>
      </c>
      <c r="F401" s="5" t="s">
        <v>9009</v>
      </c>
    </row>
    <row r="402" spans="1:7">
      <c r="A402" s="5" t="s">
        <v>6872</v>
      </c>
      <c r="B402" s="5" t="s">
        <v>9985</v>
      </c>
      <c r="C402" s="5" t="s">
        <v>5520</v>
      </c>
      <c r="D402" s="5" t="s">
        <v>9623</v>
      </c>
      <c r="E402" s="5" t="s">
        <v>1516</v>
      </c>
      <c r="F402" s="21" t="s">
        <v>5521</v>
      </c>
      <c r="G402" s="5" t="s">
        <v>5732</v>
      </c>
    </row>
    <row r="403" spans="1:7">
      <c r="A403" s="5" t="s">
        <v>6872</v>
      </c>
      <c r="B403" s="5" t="s">
        <v>9986</v>
      </c>
      <c r="C403" s="5" t="s">
        <v>8887</v>
      </c>
      <c r="D403" s="5" t="s">
        <v>10060</v>
      </c>
      <c r="E403" s="5" t="s">
        <v>1516</v>
      </c>
      <c r="F403" s="21" t="s">
        <v>8889</v>
      </c>
      <c r="G403" s="5" t="s">
        <v>5732</v>
      </c>
    </row>
    <row r="404" spans="1:7">
      <c r="A404" s="5" t="s">
        <v>6872</v>
      </c>
      <c r="B404" s="5" t="s">
        <v>9987</v>
      </c>
      <c r="C404" s="5" t="s">
        <v>7703</v>
      </c>
      <c r="D404" s="5" t="s">
        <v>10316</v>
      </c>
      <c r="E404" s="5" t="s">
        <v>1516</v>
      </c>
      <c r="F404" s="21" t="s">
        <v>5497</v>
      </c>
    </row>
    <row r="405" spans="1:7">
      <c r="A405" s="5" t="s">
        <v>6872</v>
      </c>
      <c r="B405" s="5" t="s">
        <v>9988</v>
      </c>
      <c r="C405" s="5" t="s">
        <v>8446</v>
      </c>
      <c r="D405" s="5" t="s">
        <v>9759</v>
      </c>
      <c r="E405" s="5" t="s">
        <v>1516</v>
      </c>
      <c r="F405" s="21" t="s">
        <v>8448</v>
      </c>
    </row>
    <row r="406" spans="1:7">
      <c r="A406" s="5" t="s">
        <v>6872</v>
      </c>
      <c r="B406" s="5" t="s">
        <v>9989</v>
      </c>
      <c r="C406" s="5" t="s">
        <v>8507</v>
      </c>
      <c r="D406" s="13" t="s">
        <v>10625</v>
      </c>
      <c r="E406" s="5" t="s">
        <v>1516</v>
      </c>
      <c r="F406" s="21" t="s">
        <v>4327</v>
      </c>
      <c r="G406" s="5" t="s">
        <v>5732</v>
      </c>
    </row>
    <row r="407" spans="1:7">
      <c r="A407" s="5" t="s">
        <v>6872</v>
      </c>
      <c r="B407" s="5" t="s">
        <v>9992</v>
      </c>
      <c r="C407" s="5" t="s">
        <v>9531</v>
      </c>
      <c r="D407" s="5" t="s">
        <v>9532</v>
      </c>
      <c r="E407" s="5" t="s">
        <v>1516</v>
      </c>
      <c r="F407" s="5" t="s">
        <v>9531</v>
      </c>
    </row>
    <row r="408" spans="1:7">
      <c r="A408" s="5" t="s">
        <v>6872</v>
      </c>
      <c r="B408" s="5" t="s">
        <v>9996</v>
      </c>
      <c r="C408" s="5" t="s">
        <v>4162</v>
      </c>
      <c r="D408" s="5" t="s">
        <v>4163</v>
      </c>
      <c r="E408" s="5" t="s">
        <v>1516</v>
      </c>
      <c r="F408" s="21" t="s">
        <v>4164</v>
      </c>
      <c r="G408" s="5" t="s">
        <v>5728</v>
      </c>
    </row>
    <row r="409" spans="1:7">
      <c r="A409" s="5" t="s">
        <v>6872</v>
      </c>
      <c r="B409" s="5" t="s">
        <v>9999</v>
      </c>
      <c r="C409" s="5" t="s">
        <v>7516</v>
      </c>
      <c r="D409" s="5" t="s">
        <v>10272</v>
      </c>
      <c r="E409" s="5" t="s">
        <v>1516</v>
      </c>
      <c r="F409" s="5" t="s">
        <v>7516</v>
      </c>
    </row>
    <row r="410" spans="1:7">
      <c r="A410" s="5" t="s">
        <v>6872</v>
      </c>
      <c r="B410" s="5" t="s">
        <v>10000</v>
      </c>
      <c r="C410" s="5" t="s">
        <v>8202</v>
      </c>
      <c r="D410" s="13" t="s">
        <v>10670</v>
      </c>
      <c r="E410" s="5" t="s">
        <v>1516</v>
      </c>
      <c r="F410" s="5" t="s">
        <v>8200</v>
      </c>
    </row>
    <row r="411" spans="1:7">
      <c r="A411" s="5" t="s">
        <v>6872</v>
      </c>
      <c r="B411" s="5" t="s">
        <v>10003</v>
      </c>
      <c r="C411" s="5" t="s">
        <v>8309</v>
      </c>
      <c r="D411" s="5" t="s">
        <v>10569</v>
      </c>
      <c r="E411" s="5" t="s">
        <v>1516</v>
      </c>
      <c r="F411" s="21" t="s">
        <v>8311</v>
      </c>
    </row>
    <row r="412" spans="1:7">
      <c r="A412" s="5" t="s">
        <v>6872</v>
      </c>
      <c r="B412" s="5" t="s">
        <v>10005</v>
      </c>
      <c r="C412" s="5" t="s">
        <v>6811</v>
      </c>
      <c r="D412" s="5" t="s">
        <v>10779</v>
      </c>
      <c r="E412" s="5" t="s">
        <v>1516</v>
      </c>
      <c r="F412" s="21" t="s">
        <v>6814</v>
      </c>
    </row>
    <row r="413" spans="1:7">
      <c r="A413" s="5" t="s">
        <v>6872</v>
      </c>
      <c r="B413" s="5" t="s">
        <v>10009</v>
      </c>
      <c r="C413" s="5" t="s">
        <v>9208</v>
      </c>
      <c r="D413" s="5" t="s">
        <v>4817</v>
      </c>
      <c r="E413" s="5" t="s">
        <v>1516</v>
      </c>
      <c r="F413" s="21" t="s">
        <v>4818</v>
      </c>
    </row>
    <row r="414" spans="1:7">
      <c r="A414" s="5" t="s">
        <v>6872</v>
      </c>
      <c r="B414" s="5" t="s">
        <v>10012</v>
      </c>
      <c r="C414" s="5" t="s">
        <v>9108</v>
      </c>
      <c r="D414" s="5" t="s">
        <v>10846</v>
      </c>
      <c r="E414" s="5" t="s">
        <v>1516</v>
      </c>
      <c r="F414" s="21" t="s">
        <v>9109</v>
      </c>
    </row>
    <row r="415" spans="1:7">
      <c r="A415" s="5" t="s">
        <v>6872</v>
      </c>
      <c r="B415" s="5" t="s">
        <v>10014</v>
      </c>
      <c r="C415" s="5" t="s">
        <v>2617</v>
      </c>
      <c r="D415" s="5" t="s">
        <v>9595</v>
      </c>
      <c r="E415" s="5" t="s">
        <v>1516</v>
      </c>
      <c r="F415" s="21" t="s">
        <v>8045</v>
      </c>
    </row>
    <row r="416" spans="1:7">
      <c r="A416" s="5" t="s">
        <v>6872</v>
      </c>
      <c r="B416" s="5" t="s">
        <v>10015</v>
      </c>
      <c r="C416" s="5" t="s">
        <v>9239</v>
      </c>
      <c r="D416" s="5" t="s">
        <v>10608</v>
      </c>
      <c r="E416" s="5" t="s">
        <v>1516</v>
      </c>
      <c r="F416" s="21" t="s">
        <v>8180</v>
      </c>
      <c r="G416" s="5" t="s">
        <v>5728</v>
      </c>
    </row>
    <row r="417" spans="1:7">
      <c r="A417" s="5" t="s">
        <v>6872</v>
      </c>
      <c r="B417" s="5" t="s">
        <v>10017</v>
      </c>
      <c r="C417" s="5" t="s">
        <v>2490</v>
      </c>
      <c r="D417" s="5" t="s">
        <v>10618</v>
      </c>
      <c r="E417" s="5" t="s">
        <v>1516</v>
      </c>
      <c r="F417" s="5" t="s">
        <v>2490</v>
      </c>
    </row>
    <row r="418" spans="1:7">
      <c r="A418" s="5" t="s">
        <v>6872</v>
      </c>
      <c r="B418" s="5" t="s">
        <v>10018</v>
      </c>
      <c r="C418" s="5" t="s">
        <v>5071</v>
      </c>
      <c r="D418" s="5" t="s">
        <v>10623</v>
      </c>
      <c r="E418" s="5" t="s">
        <v>1516</v>
      </c>
      <c r="F418" s="5" t="s">
        <v>5071</v>
      </c>
    </row>
    <row r="419" spans="1:7">
      <c r="A419" s="5" t="s">
        <v>6872</v>
      </c>
      <c r="B419" s="5" t="s">
        <v>10020</v>
      </c>
      <c r="C419" s="5" t="s">
        <v>3534</v>
      </c>
      <c r="D419" s="5" t="s">
        <v>3535</v>
      </c>
      <c r="E419" s="5" t="s">
        <v>1516</v>
      </c>
      <c r="F419" s="21" t="s">
        <v>3536</v>
      </c>
      <c r="G419" s="5" t="s">
        <v>5728</v>
      </c>
    </row>
    <row r="420" spans="1:7">
      <c r="A420" s="5" t="s">
        <v>6872</v>
      </c>
      <c r="B420" s="5" t="s">
        <v>10023</v>
      </c>
      <c r="C420" s="5" t="s">
        <v>8135</v>
      </c>
      <c r="D420" s="5" t="s">
        <v>9643</v>
      </c>
      <c r="E420" s="5" t="s">
        <v>1516</v>
      </c>
      <c r="F420" s="21" t="s">
        <v>2396</v>
      </c>
      <c r="G420" s="5" t="s">
        <v>5732</v>
      </c>
    </row>
    <row r="421" spans="1:7">
      <c r="A421" s="5" t="s">
        <v>6872</v>
      </c>
      <c r="B421" s="5" t="s">
        <v>10024</v>
      </c>
      <c r="C421" s="5" t="s">
        <v>3530</v>
      </c>
      <c r="D421" s="5" t="s">
        <v>3531</v>
      </c>
      <c r="E421" s="5" t="s">
        <v>1516</v>
      </c>
      <c r="F421" s="21" t="s">
        <v>3532</v>
      </c>
      <c r="G421" s="5" t="s">
        <v>5728</v>
      </c>
    </row>
    <row r="422" spans="1:7">
      <c r="A422" s="5" t="s">
        <v>6872</v>
      </c>
      <c r="B422" s="5" t="s">
        <v>10025</v>
      </c>
      <c r="C422" s="5" t="s">
        <v>7630</v>
      </c>
      <c r="D422" s="5" t="s">
        <v>10091</v>
      </c>
      <c r="E422" s="5" t="s">
        <v>1516</v>
      </c>
      <c r="F422" s="21" t="s">
        <v>4284</v>
      </c>
    </row>
    <row r="423" spans="1:7">
      <c r="A423" s="5" t="s">
        <v>6872</v>
      </c>
      <c r="B423" s="5" t="s">
        <v>10027</v>
      </c>
      <c r="C423" s="5" t="s">
        <v>8709</v>
      </c>
      <c r="D423" s="13" t="s">
        <v>9886</v>
      </c>
      <c r="E423" s="5" t="s">
        <v>1516</v>
      </c>
      <c r="F423" s="21" t="s">
        <v>8711</v>
      </c>
      <c r="G423" s="5" t="s">
        <v>5732</v>
      </c>
    </row>
    <row r="424" spans="1:7">
      <c r="A424" s="5" t="s">
        <v>6872</v>
      </c>
      <c r="B424" s="5" t="s">
        <v>10029</v>
      </c>
      <c r="C424" s="5" t="s">
        <v>8705</v>
      </c>
      <c r="D424" s="13" t="s">
        <v>9884</v>
      </c>
      <c r="E424" s="5" t="s">
        <v>1516</v>
      </c>
      <c r="F424" s="21" t="s">
        <v>8707</v>
      </c>
      <c r="G424" s="5" t="s">
        <v>5732</v>
      </c>
    </row>
    <row r="425" spans="1:7">
      <c r="A425" s="5" t="s">
        <v>6872</v>
      </c>
      <c r="B425" s="5" t="s">
        <v>10032</v>
      </c>
      <c r="C425" s="5" t="s">
        <v>8701</v>
      </c>
      <c r="D425" s="13" t="s">
        <v>9882</v>
      </c>
      <c r="E425" s="5" t="s">
        <v>1516</v>
      </c>
      <c r="F425" s="21" t="s">
        <v>8703</v>
      </c>
      <c r="G425" s="5" t="s">
        <v>5732</v>
      </c>
    </row>
    <row r="426" spans="1:7">
      <c r="A426" s="5" t="s">
        <v>6872</v>
      </c>
      <c r="B426" s="5" t="s">
        <v>10034</v>
      </c>
      <c r="C426" s="5" t="s">
        <v>8698</v>
      </c>
      <c r="D426" s="13" t="s">
        <v>9880</v>
      </c>
      <c r="E426" s="5" t="s">
        <v>1516</v>
      </c>
      <c r="F426" s="21" t="s">
        <v>7145</v>
      </c>
      <c r="G426" s="5" t="s">
        <v>5732</v>
      </c>
    </row>
    <row r="427" spans="1:7">
      <c r="A427" s="5" t="s">
        <v>6872</v>
      </c>
      <c r="B427" s="5" t="s">
        <v>10036</v>
      </c>
      <c r="C427" s="5" t="s">
        <v>8695</v>
      </c>
      <c r="D427" s="13" t="s">
        <v>9878</v>
      </c>
      <c r="E427" s="5" t="s">
        <v>1516</v>
      </c>
      <c r="F427" s="21" t="s">
        <v>7140</v>
      </c>
      <c r="G427" s="5" t="s">
        <v>5732</v>
      </c>
    </row>
    <row r="428" spans="1:7">
      <c r="A428" s="5" t="s">
        <v>6872</v>
      </c>
      <c r="B428" s="5" t="s">
        <v>10038</v>
      </c>
      <c r="C428" s="5" t="s">
        <v>8691</v>
      </c>
      <c r="D428" s="13" t="s">
        <v>9876</v>
      </c>
      <c r="E428" s="5" t="s">
        <v>1516</v>
      </c>
      <c r="F428" s="21" t="s">
        <v>8693</v>
      </c>
      <c r="G428" s="5" t="s">
        <v>5732</v>
      </c>
    </row>
    <row r="429" spans="1:7">
      <c r="A429" s="5" t="s">
        <v>6872</v>
      </c>
      <c r="B429" s="5" t="s">
        <v>10040</v>
      </c>
      <c r="C429" s="5" t="s">
        <v>8687</v>
      </c>
      <c r="D429" s="13" t="s">
        <v>8688</v>
      </c>
      <c r="E429" s="5" t="s">
        <v>1516</v>
      </c>
      <c r="F429" s="21" t="s">
        <v>8689</v>
      </c>
      <c r="G429" s="5" t="s">
        <v>5732</v>
      </c>
    </row>
    <row r="430" spans="1:7">
      <c r="A430" s="5" t="s">
        <v>6872</v>
      </c>
      <c r="B430" s="5" t="s">
        <v>10042</v>
      </c>
      <c r="C430" s="5" t="s">
        <v>8238</v>
      </c>
      <c r="D430" s="5" t="s">
        <v>9683</v>
      </c>
      <c r="E430" s="5" t="s">
        <v>1516</v>
      </c>
      <c r="F430" s="5" t="s">
        <v>8238</v>
      </c>
    </row>
    <row r="431" spans="1:7">
      <c r="A431" s="5" t="s">
        <v>6872</v>
      </c>
      <c r="B431" s="5" t="s">
        <v>10046</v>
      </c>
      <c r="C431" s="5" t="s">
        <v>8972</v>
      </c>
      <c r="D431" s="5" t="s">
        <v>8973</v>
      </c>
      <c r="E431" s="5" t="s">
        <v>1516</v>
      </c>
      <c r="F431" s="21" t="s">
        <v>8974</v>
      </c>
    </row>
    <row r="432" spans="1:7">
      <c r="A432" s="5" t="s">
        <v>6872</v>
      </c>
      <c r="B432" s="5" t="s">
        <v>10049</v>
      </c>
      <c r="C432" s="5" t="s">
        <v>2603</v>
      </c>
      <c r="D432" s="5" t="s">
        <v>10398</v>
      </c>
      <c r="E432" s="5" t="s">
        <v>1516</v>
      </c>
      <c r="F432" s="5" t="s">
        <v>2603</v>
      </c>
      <c r="G432" s="5" t="s">
        <v>5733</v>
      </c>
    </row>
    <row r="433" spans="1:7">
      <c r="A433" s="5" t="s">
        <v>6872</v>
      </c>
      <c r="B433" s="5" t="s">
        <v>10051</v>
      </c>
      <c r="C433" s="5" t="s">
        <v>8115</v>
      </c>
      <c r="D433" s="5" t="s">
        <v>9625</v>
      </c>
      <c r="E433" s="5" t="s">
        <v>1516</v>
      </c>
      <c r="F433" s="5" t="s">
        <v>8115</v>
      </c>
    </row>
    <row r="434" spans="1:7">
      <c r="A434" s="5" t="s">
        <v>6872</v>
      </c>
      <c r="B434" s="5" t="s">
        <v>10053</v>
      </c>
      <c r="C434" s="5" t="s">
        <v>7827</v>
      </c>
      <c r="D434" s="5" t="s">
        <v>7828</v>
      </c>
      <c r="E434" s="5" t="s">
        <v>1516</v>
      </c>
      <c r="F434" s="21" t="s">
        <v>7160</v>
      </c>
    </row>
    <row r="435" spans="1:7">
      <c r="A435" s="5" t="s">
        <v>6872</v>
      </c>
      <c r="B435" s="5" t="s">
        <v>10055</v>
      </c>
      <c r="C435" s="5" t="s">
        <v>8053</v>
      </c>
      <c r="D435" s="13" t="s">
        <v>9744</v>
      </c>
      <c r="E435" s="5" t="s">
        <v>1516</v>
      </c>
      <c r="F435" s="21" t="s">
        <v>9745</v>
      </c>
    </row>
    <row r="436" spans="1:7">
      <c r="A436" s="5" t="s">
        <v>6872</v>
      </c>
      <c r="B436" s="5" t="s">
        <v>10057</v>
      </c>
      <c r="C436" s="5" t="s">
        <v>1993</v>
      </c>
      <c r="D436" s="13" t="s">
        <v>10262</v>
      </c>
      <c r="E436" s="5" t="s">
        <v>1516</v>
      </c>
      <c r="F436" s="21" t="s">
        <v>10263</v>
      </c>
    </row>
    <row r="437" spans="1:7">
      <c r="A437" s="5" t="s">
        <v>6872</v>
      </c>
      <c r="B437" s="5" t="s">
        <v>10058</v>
      </c>
      <c r="C437" s="5" t="s">
        <v>1557</v>
      </c>
      <c r="D437" s="5" t="s">
        <v>1556</v>
      </c>
      <c r="E437" s="5" t="s">
        <v>1516</v>
      </c>
      <c r="F437" s="5" t="s">
        <v>1557</v>
      </c>
    </row>
    <row r="438" spans="1:7">
      <c r="A438" s="5" t="s">
        <v>6872</v>
      </c>
      <c r="B438" s="5" t="s">
        <v>10059</v>
      </c>
      <c r="C438" s="5" t="s">
        <v>10580</v>
      </c>
      <c r="D438" s="13" t="s">
        <v>10584</v>
      </c>
      <c r="E438" s="5" t="s">
        <v>1516</v>
      </c>
      <c r="F438" s="5" t="s">
        <v>10585</v>
      </c>
    </row>
    <row r="439" spans="1:7">
      <c r="A439" s="5" t="s">
        <v>6872</v>
      </c>
      <c r="B439" s="5" t="s">
        <v>10061</v>
      </c>
      <c r="C439" s="5" t="s">
        <v>9203</v>
      </c>
      <c r="D439" s="5" t="s">
        <v>11071</v>
      </c>
      <c r="E439" s="5" t="s">
        <v>1516</v>
      </c>
      <c r="F439" s="5" t="s">
        <v>9203</v>
      </c>
    </row>
    <row r="440" spans="1:7">
      <c r="A440" s="5" t="s">
        <v>6872</v>
      </c>
      <c r="B440" s="5" t="s">
        <v>10063</v>
      </c>
      <c r="C440" s="5" t="s">
        <v>8053</v>
      </c>
      <c r="D440" s="13" t="s">
        <v>9744</v>
      </c>
      <c r="E440" s="5" t="s">
        <v>1516</v>
      </c>
      <c r="F440" s="21" t="s">
        <v>9745</v>
      </c>
    </row>
    <row r="441" spans="1:7">
      <c r="A441" s="5" t="s">
        <v>6872</v>
      </c>
      <c r="B441" s="5" t="s">
        <v>10066</v>
      </c>
      <c r="C441" s="5" t="s">
        <v>15</v>
      </c>
      <c r="D441" s="13" t="s">
        <v>9744</v>
      </c>
      <c r="E441" s="5" t="s">
        <v>1516</v>
      </c>
      <c r="F441" s="21" t="s">
        <v>9745</v>
      </c>
    </row>
    <row r="442" spans="1:7">
      <c r="A442" s="5" t="s">
        <v>6872</v>
      </c>
      <c r="B442" s="5" t="s">
        <v>10068</v>
      </c>
      <c r="C442" s="5" t="s">
        <v>7973</v>
      </c>
      <c r="D442" s="5" t="s">
        <v>9534</v>
      </c>
      <c r="E442" s="5" t="s">
        <v>1516</v>
      </c>
      <c r="F442" s="5" t="s">
        <v>3751</v>
      </c>
      <c r="G442" s="5" t="s">
        <v>5732</v>
      </c>
    </row>
    <row r="443" spans="1:7">
      <c r="A443" s="5" t="s">
        <v>6872</v>
      </c>
      <c r="B443" s="5" t="s">
        <v>10070</v>
      </c>
      <c r="C443" s="5" t="s">
        <v>5495</v>
      </c>
      <c r="D443" s="5" t="s">
        <v>5496</v>
      </c>
      <c r="E443" s="5" t="s">
        <v>1516</v>
      </c>
      <c r="F443" s="21" t="s">
        <v>5497</v>
      </c>
    </row>
    <row r="444" spans="1:7">
      <c r="A444" s="5" t="s">
        <v>6872</v>
      </c>
      <c r="B444" s="5" t="s">
        <v>10073</v>
      </c>
      <c r="C444" s="5" t="s">
        <v>9208</v>
      </c>
      <c r="D444" s="5" t="s">
        <v>4817</v>
      </c>
      <c r="E444" s="5" t="s">
        <v>1516</v>
      </c>
      <c r="F444" s="21" t="s">
        <v>4818</v>
      </c>
    </row>
    <row r="445" spans="1:7">
      <c r="A445" s="5" t="s">
        <v>6872</v>
      </c>
      <c r="B445" s="5" t="s">
        <v>10075</v>
      </c>
      <c r="C445" s="5" t="s">
        <v>15</v>
      </c>
      <c r="D445" s="13" t="s">
        <v>10117</v>
      </c>
      <c r="E445" s="5" t="s">
        <v>1516</v>
      </c>
      <c r="F445" s="5" t="s">
        <v>10118</v>
      </c>
    </row>
    <row r="446" spans="1:7">
      <c r="A446" s="5" t="s">
        <v>6872</v>
      </c>
      <c r="B446" s="5" t="s">
        <v>10077</v>
      </c>
      <c r="C446" s="5" t="s">
        <v>15</v>
      </c>
      <c r="D446" s="13" t="s">
        <v>10454</v>
      </c>
      <c r="E446" s="5" t="s">
        <v>1516</v>
      </c>
      <c r="F446" s="5" t="s">
        <v>10455</v>
      </c>
    </row>
    <row r="447" spans="1:7">
      <c r="A447" s="5" t="s">
        <v>6872</v>
      </c>
      <c r="B447" s="5" t="s">
        <v>10079</v>
      </c>
      <c r="C447" s="5" t="s">
        <v>15</v>
      </c>
      <c r="D447" s="13" t="s">
        <v>9348</v>
      </c>
      <c r="E447" s="5" t="s">
        <v>1516</v>
      </c>
      <c r="F447" s="5" t="s">
        <v>9349</v>
      </c>
    </row>
    <row r="448" spans="1:7">
      <c r="A448" s="5" t="s">
        <v>6872</v>
      </c>
      <c r="B448" s="5" t="s">
        <v>10081</v>
      </c>
      <c r="C448" s="5" t="s">
        <v>2801</v>
      </c>
      <c r="D448" s="5" t="s">
        <v>2800</v>
      </c>
      <c r="E448" s="5" t="s">
        <v>1516</v>
      </c>
      <c r="F448" s="5" t="s">
        <v>2801</v>
      </c>
    </row>
    <row r="449" spans="1:7">
      <c r="A449" s="5" t="s">
        <v>6872</v>
      </c>
      <c r="B449" s="5" t="s">
        <v>10083</v>
      </c>
      <c r="C449" s="5" t="s">
        <v>3328</v>
      </c>
      <c r="D449" s="13" t="s">
        <v>9588</v>
      </c>
      <c r="E449" s="5" t="s">
        <v>1516</v>
      </c>
      <c r="F449" s="5" t="s">
        <v>3330</v>
      </c>
    </row>
    <row r="450" spans="1:7">
      <c r="A450" s="5" t="s">
        <v>6872</v>
      </c>
      <c r="B450" s="5" t="s">
        <v>10086</v>
      </c>
      <c r="C450" s="5" t="s">
        <v>2392</v>
      </c>
      <c r="D450" s="5" t="s">
        <v>2391</v>
      </c>
      <c r="E450" s="5" t="s">
        <v>1516</v>
      </c>
      <c r="F450" s="5" t="s">
        <v>2392</v>
      </c>
    </row>
    <row r="451" spans="1:7">
      <c r="A451" s="5" t="s">
        <v>6872</v>
      </c>
      <c r="B451" s="5" t="s">
        <v>10089</v>
      </c>
      <c r="C451" s="5" t="s">
        <v>8113</v>
      </c>
      <c r="D451" s="5" t="s">
        <v>10517</v>
      </c>
      <c r="E451" s="5" t="s">
        <v>1516</v>
      </c>
      <c r="F451" s="5" t="s">
        <v>8113</v>
      </c>
    </row>
    <row r="452" spans="1:7">
      <c r="A452" s="5" t="s">
        <v>6872</v>
      </c>
      <c r="B452" s="5" t="s">
        <v>10090</v>
      </c>
      <c r="C452" s="5" t="s">
        <v>10320</v>
      </c>
      <c r="D452" s="5" t="s">
        <v>10321</v>
      </c>
      <c r="E452" s="5" t="s">
        <v>1516</v>
      </c>
      <c r="F452" s="5" t="s">
        <v>10320</v>
      </c>
    </row>
    <row r="453" spans="1:7">
      <c r="A453" s="5" t="s">
        <v>6872</v>
      </c>
      <c r="B453" s="5" t="s">
        <v>10092</v>
      </c>
      <c r="C453" s="5" t="s">
        <v>8085</v>
      </c>
      <c r="D453" s="5" t="s">
        <v>9619</v>
      </c>
      <c r="E453" s="5" t="s">
        <v>1516</v>
      </c>
      <c r="F453" s="21" t="s">
        <v>8087</v>
      </c>
      <c r="G453" s="5" t="s">
        <v>5732</v>
      </c>
    </row>
    <row r="454" spans="1:7">
      <c r="A454" s="5" t="s">
        <v>6872</v>
      </c>
      <c r="B454" s="5" t="s">
        <v>10095</v>
      </c>
      <c r="C454" s="5" t="s">
        <v>7666</v>
      </c>
      <c r="D454" s="13" t="s">
        <v>1636</v>
      </c>
      <c r="E454" s="5" t="s">
        <v>1516</v>
      </c>
      <c r="F454" s="5" t="s">
        <v>1637</v>
      </c>
    </row>
    <row r="455" spans="1:7">
      <c r="A455" s="5" t="s">
        <v>6872</v>
      </c>
      <c r="B455" s="5" t="s">
        <v>10096</v>
      </c>
      <c r="C455" s="5" t="s">
        <v>7666</v>
      </c>
      <c r="D455" s="13" t="s">
        <v>1636</v>
      </c>
      <c r="E455" s="5" t="s">
        <v>1516</v>
      </c>
      <c r="F455" s="5" t="s">
        <v>1637</v>
      </c>
    </row>
    <row r="456" spans="1:7">
      <c r="A456" s="5" t="s">
        <v>6872</v>
      </c>
      <c r="B456" s="5" t="s">
        <v>10097</v>
      </c>
      <c r="C456" s="5" t="s">
        <v>6950</v>
      </c>
      <c r="D456" s="5" t="s">
        <v>9413</v>
      </c>
      <c r="E456" s="5" t="s">
        <v>1516</v>
      </c>
      <c r="F456" s="5" t="s">
        <v>6950</v>
      </c>
    </row>
    <row r="457" spans="1:7">
      <c r="A457" s="5" t="s">
        <v>6872</v>
      </c>
      <c r="B457" s="5" t="s">
        <v>10098</v>
      </c>
      <c r="C457" s="5" t="s">
        <v>4272</v>
      </c>
      <c r="D457" s="5" t="s">
        <v>4271</v>
      </c>
      <c r="E457" s="5" t="s">
        <v>1516</v>
      </c>
      <c r="F457" s="5" t="s">
        <v>4272</v>
      </c>
    </row>
    <row r="458" spans="1:7">
      <c r="A458" s="5" t="s">
        <v>6872</v>
      </c>
      <c r="B458" s="5" t="s">
        <v>10099</v>
      </c>
      <c r="C458" s="5" t="s">
        <v>10869</v>
      </c>
      <c r="D458" s="5" t="s">
        <v>10870</v>
      </c>
      <c r="E458" s="5" t="s">
        <v>1516</v>
      </c>
      <c r="F458" s="21" t="s">
        <v>10871</v>
      </c>
    </row>
    <row r="459" spans="1:7">
      <c r="A459" s="5" t="s">
        <v>6872</v>
      </c>
      <c r="B459" s="5" t="s">
        <v>10101</v>
      </c>
      <c r="C459" s="5" t="s">
        <v>6522</v>
      </c>
      <c r="D459" s="5" t="s">
        <v>9397</v>
      </c>
      <c r="E459" s="5" t="s">
        <v>1516</v>
      </c>
      <c r="F459" s="5" t="s">
        <v>6522</v>
      </c>
    </row>
    <row r="460" spans="1:7">
      <c r="A460" s="5" t="s">
        <v>6872</v>
      </c>
      <c r="B460" s="5" t="s">
        <v>10103</v>
      </c>
      <c r="C460" s="5" t="s">
        <v>7969</v>
      </c>
      <c r="D460" s="5" t="s">
        <v>9657</v>
      </c>
      <c r="E460" s="5" t="s">
        <v>1516</v>
      </c>
      <c r="F460" s="5" t="s">
        <v>7969</v>
      </c>
    </row>
    <row r="461" spans="1:7">
      <c r="A461" s="5" t="s">
        <v>6872</v>
      </c>
      <c r="B461" s="5" t="s">
        <v>10104</v>
      </c>
      <c r="C461" s="5" t="s">
        <v>15</v>
      </c>
      <c r="D461" s="13" t="s">
        <v>10112</v>
      </c>
      <c r="E461" s="5" t="s">
        <v>1516</v>
      </c>
      <c r="F461" s="21" t="s">
        <v>10113</v>
      </c>
      <c r="G461" s="5" t="s">
        <v>5732</v>
      </c>
    </row>
    <row r="462" spans="1:7">
      <c r="A462" s="5" t="s">
        <v>6872</v>
      </c>
      <c r="B462" s="5" t="s">
        <v>10106</v>
      </c>
      <c r="C462" s="5" t="s">
        <v>9203</v>
      </c>
      <c r="D462" s="13" t="s">
        <v>10917</v>
      </c>
      <c r="E462" s="5" t="s">
        <v>1516</v>
      </c>
      <c r="F462" s="5" t="s">
        <v>576</v>
      </c>
    </row>
    <row r="463" spans="1:7">
      <c r="A463" s="5" t="s">
        <v>6872</v>
      </c>
      <c r="B463" s="5" t="s">
        <v>10109</v>
      </c>
      <c r="C463" s="5" t="s">
        <v>2719</v>
      </c>
      <c r="D463" s="5" t="s">
        <v>10354</v>
      </c>
      <c r="E463" s="5" t="s">
        <v>1516</v>
      </c>
      <c r="F463" s="5" t="s">
        <v>2719</v>
      </c>
    </row>
    <row r="464" spans="1:7">
      <c r="A464" s="5" t="s">
        <v>6872</v>
      </c>
      <c r="B464" s="5" t="s">
        <v>10111</v>
      </c>
      <c r="C464" s="5" t="s">
        <v>8830</v>
      </c>
      <c r="D464" s="13" t="s">
        <v>10592</v>
      </c>
      <c r="E464" s="5" t="s">
        <v>1516</v>
      </c>
      <c r="F464" s="5" t="s">
        <v>10593</v>
      </c>
    </row>
    <row r="465" spans="1:7">
      <c r="A465" s="5" t="s">
        <v>6872</v>
      </c>
      <c r="B465" s="5" t="s">
        <v>10114</v>
      </c>
      <c r="C465" s="5" t="s">
        <v>9608</v>
      </c>
      <c r="D465" s="5" t="s">
        <v>9609</v>
      </c>
      <c r="E465" s="5" t="s">
        <v>1516</v>
      </c>
      <c r="F465" s="5" t="s">
        <v>9608</v>
      </c>
    </row>
    <row r="466" spans="1:7">
      <c r="A466" s="5" t="s">
        <v>6872</v>
      </c>
      <c r="B466" s="5" t="s">
        <v>10116</v>
      </c>
      <c r="C466" s="5" t="s">
        <v>9060</v>
      </c>
      <c r="D466" s="5" t="s">
        <v>10830</v>
      </c>
      <c r="E466" s="5" t="s">
        <v>1516</v>
      </c>
      <c r="F466" s="21" t="s">
        <v>6994</v>
      </c>
    </row>
    <row r="467" spans="1:7">
      <c r="A467" s="5" t="s">
        <v>6872</v>
      </c>
      <c r="B467" s="5" t="s">
        <v>10119</v>
      </c>
      <c r="C467" s="5" t="s">
        <v>4233</v>
      </c>
      <c r="D467" s="5" t="s">
        <v>9685</v>
      </c>
      <c r="E467" s="5" t="s">
        <v>1516</v>
      </c>
      <c r="F467" s="21" t="s">
        <v>4235</v>
      </c>
      <c r="G467" s="5" t="s">
        <v>5732</v>
      </c>
    </row>
    <row r="468" spans="1:7">
      <c r="A468" s="5" t="s">
        <v>6872</v>
      </c>
      <c r="B468" s="5" t="s">
        <v>10120</v>
      </c>
      <c r="C468" s="5" t="s">
        <v>8328</v>
      </c>
      <c r="D468" s="5" t="s">
        <v>9727</v>
      </c>
      <c r="E468" s="5" t="s">
        <v>1516</v>
      </c>
      <c r="F468" s="21" t="s">
        <v>8329</v>
      </c>
    </row>
    <row r="469" spans="1:7">
      <c r="A469" s="5" t="s">
        <v>6872</v>
      </c>
      <c r="B469" s="5" t="s">
        <v>10122</v>
      </c>
      <c r="C469" s="5" t="s">
        <v>7906</v>
      </c>
      <c r="D469" s="5" t="s">
        <v>9480</v>
      </c>
      <c r="E469" s="5" t="s">
        <v>1516</v>
      </c>
      <c r="F469" s="21" t="s">
        <v>749</v>
      </c>
    </row>
    <row r="470" spans="1:7">
      <c r="A470" s="5" t="s">
        <v>6872</v>
      </c>
      <c r="B470" s="5" t="s">
        <v>10123</v>
      </c>
      <c r="C470" s="5" t="s">
        <v>8603</v>
      </c>
      <c r="D470" s="5" t="s">
        <v>10692</v>
      </c>
      <c r="E470" s="5" t="s">
        <v>1516</v>
      </c>
      <c r="F470" s="21" t="s">
        <v>8604</v>
      </c>
      <c r="G470" s="5" t="s">
        <v>5732</v>
      </c>
    </row>
    <row r="471" spans="1:7">
      <c r="A471" s="5" t="s">
        <v>6872</v>
      </c>
      <c r="B471" s="5" t="s">
        <v>10124</v>
      </c>
      <c r="C471" s="5" t="s">
        <v>3885</v>
      </c>
      <c r="D471" s="13" t="s">
        <v>9763</v>
      </c>
      <c r="E471" s="5" t="s">
        <v>1516</v>
      </c>
      <c r="F471" s="5" t="s">
        <v>3887</v>
      </c>
      <c r="G471" s="5" t="s">
        <v>5732</v>
      </c>
    </row>
    <row r="472" spans="1:7">
      <c r="A472" s="5" t="s">
        <v>6872</v>
      </c>
      <c r="B472" s="5" t="s">
        <v>10125</v>
      </c>
      <c r="C472" s="5" t="s">
        <v>3795</v>
      </c>
      <c r="D472" s="5" t="s">
        <v>3796</v>
      </c>
      <c r="E472" s="5" t="s">
        <v>1516</v>
      </c>
      <c r="F472" s="21" t="s">
        <v>3797</v>
      </c>
    </row>
    <row r="473" spans="1:7">
      <c r="A473" s="5" t="s">
        <v>6872</v>
      </c>
      <c r="B473" s="5" t="s">
        <v>10127</v>
      </c>
      <c r="C473" s="5" t="s">
        <v>8313</v>
      </c>
      <c r="D473" s="5" t="s">
        <v>10146</v>
      </c>
      <c r="E473" s="5" t="s">
        <v>1516</v>
      </c>
      <c r="F473" s="21" t="s">
        <v>8315</v>
      </c>
    </row>
    <row r="474" spans="1:7">
      <c r="A474" s="5" t="s">
        <v>6872</v>
      </c>
      <c r="B474" s="5" t="s">
        <v>10128</v>
      </c>
      <c r="C474" s="5" t="s">
        <v>2415</v>
      </c>
      <c r="D474" s="5" t="s">
        <v>2416</v>
      </c>
      <c r="E474" s="5" t="s">
        <v>1516</v>
      </c>
      <c r="F474" s="21" t="s">
        <v>2417</v>
      </c>
    </row>
    <row r="475" spans="1:7">
      <c r="A475" s="5" t="s">
        <v>6872</v>
      </c>
      <c r="B475" s="5" t="s">
        <v>10129</v>
      </c>
      <c r="C475" s="5" t="s">
        <v>8467</v>
      </c>
      <c r="D475" s="5" t="s">
        <v>10153</v>
      </c>
      <c r="E475" s="5" t="s">
        <v>1516</v>
      </c>
      <c r="F475" s="5" t="s">
        <v>8467</v>
      </c>
    </row>
    <row r="476" spans="1:7">
      <c r="A476" s="5" t="s">
        <v>6872</v>
      </c>
      <c r="B476" s="5" t="s">
        <v>10131</v>
      </c>
      <c r="C476" s="5" t="s">
        <v>7946</v>
      </c>
      <c r="D476" s="5" t="s">
        <v>9511</v>
      </c>
      <c r="E476" s="5" t="s">
        <v>1516</v>
      </c>
      <c r="F476" s="21" t="s">
        <v>7948</v>
      </c>
    </row>
    <row r="477" spans="1:7">
      <c r="A477" s="5" t="s">
        <v>6872</v>
      </c>
      <c r="B477" s="5" t="s">
        <v>10134</v>
      </c>
      <c r="C477" s="5" t="s">
        <v>10912</v>
      </c>
      <c r="D477" s="13" t="s">
        <v>10913</v>
      </c>
      <c r="E477" s="5" t="s">
        <v>1516</v>
      </c>
      <c r="F477" s="21" t="s">
        <v>5699</v>
      </c>
    </row>
    <row r="478" spans="1:7">
      <c r="A478" s="5" t="s">
        <v>6872</v>
      </c>
      <c r="B478" s="5" t="s">
        <v>10136</v>
      </c>
      <c r="C478" s="5" t="s">
        <v>3493</v>
      </c>
      <c r="D478" s="13" t="s">
        <v>9491</v>
      </c>
      <c r="E478" s="5" t="s">
        <v>1516</v>
      </c>
      <c r="F478" s="5" t="s">
        <v>9492</v>
      </c>
    </row>
    <row r="479" spans="1:7">
      <c r="A479" s="5" t="s">
        <v>6872</v>
      </c>
      <c r="B479" s="5" t="s">
        <v>10139</v>
      </c>
      <c r="C479" s="5" t="s">
        <v>8739</v>
      </c>
      <c r="D479" s="5" t="s">
        <v>9913</v>
      </c>
      <c r="E479" s="5" t="s">
        <v>1516</v>
      </c>
      <c r="F479" s="21" t="s">
        <v>3152</v>
      </c>
    </row>
    <row r="480" spans="1:7">
      <c r="A480" s="5" t="s">
        <v>6872</v>
      </c>
      <c r="B480" s="5" t="s">
        <v>10141</v>
      </c>
      <c r="C480" s="5" t="s">
        <v>9246</v>
      </c>
      <c r="D480" s="5" t="s">
        <v>9247</v>
      </c>
      <c r="E480" s="5" t="s">
        <v>1516</v>
      </c>
      <c r="F480" s="21" t="s">
        <v>6435</v>
      </c>
    </row>
    <row r="481" spans="1:7">
      <c r="A481" s="5" t="s">
        <v>6872</v>
      </c>
      <c r="B481" s="5" t="s">
        <v>10143</v>
      </c>
      <c r="C481" s="5" t="s">
        <v>3442</v>
      </c>
      <c r="D481" s="5" t="s">
        <v>11781</v>
      </c>
      <c r="E481" s="5" t="s">
        <v>1516</v>
      </c>
      <c r="F481" s="21" t="s">
        <v>3444</v>
      </c>
    </row>
    <row r="482" spans="1:7">
      <c r="A482" s="5" t="s">
        <v>6872</v>
      </c>
      <c r="B482" s="5" t="s">
        <v>10145</v>
      </c>
      <c r="C482" s="5" t="s">
        <v>3446</v>
      </c>
      <c r="D482" s="5" t="s">
        <v>4672</v>
      </c>
      <c r="E482" s="5" t="s">
        <v>1516</v>
      </c>
      <c r="F482" s="21" t="s">
        <v>90</v>
      </c>
    </row>
    <row r="483" spans="1:7">
      <c r="A483" s="5" t="s">
        <v>6872</v>
      </c>
      <c r="B483" s="5" t="s">
        <v>10147</v>
      </c>
      <c r="C483" s="5" t="s">
        <v>10904</v>
      </c>
      <c r="D483" s="5" t="s">
        <v>10905</v>
      </c>
      <c r="E483" s="5" t="s">
        <v>1516</v>
      </c>
      <c r="F483" s="5" t="s">
        <v>10904</v>
      </c>
    </row>
    <row r="484" spans="1:7">
      <c r="A484" s="5" t="s">
        <v>6872</v>
      </c>
      <c r="B484" s="5" t="s">
        <v>10148</v>
      </c>
      <c r="C484" s="5" t="s">
        <v>10798</v>
      </c>
      <c r="D484" s="5" t="s">
        <v>10799</v>
      </c>
      <c r="E484" s="5" t="s">
        <v>1516</v>
      </c>
      <c r="F484" s="5" t="s">
        <v>10798</v>
      </c>
    </row>
    <row r="485" spans="1:7">
      <c r="A485" s="5" t="s">
        <v>6872</v>
      </c>
      <c r="B485" s="5" t="s">
        <v>10149</v>
      </c>
      <c r="C485" s="5" t="s">
        <v>10240</v>
      </c>
      <c r="D485" s="13" t="s">
        <v>10241</v>
      </c>
      <c r="E485" s="5" t="s">
        <v>1516</v>
      </c>
      <c r="F485" s="21" t="s">
        <v>10242</v>
      </c>
      <c r="G485" s="5" t="s">
        <v>5732</v>
      </c>
    </row>
    <row r="486" spans="1:7">
      <c r="A486" s="5" t="s">
        <v>6872</v>
      </c>
      <c r="B486" s="5" t="s">
        <v>10152</v>
      </c>
      <c r="C486" s="5" t="s">
        <v>2097</v>
      </c>
      <c r="D486" s="13" t="s">
        <v>10473</v>
      </c>
      <c r="E486" s="5" t="s">
        <v>1516</v>
      </c>
      <c r="F486" s="21" t="s">
        <v>10474</v>
      </c>
    </row>
    <row r="487" spans="1:7">
      <c r="A487" s="5" t="s">
        <v>6872</v>
      </c>
      <c r="B487" s="5" t="s">
        <v>10154</v>
      </c>
      <c r="C487" s="5" t="s">
        <v>10195</v>
      </c>
      <c r="D487" s="13" t="s">
        <v>10192</v>
      </c>
      <c r="E487" s="5" t="s">
        <v>1516</v>
      </c>
      <c r="F487" s="5" t="s">
        <v>10193</v>
      </c>
    </row>
    <row r="488" spans="1:7">
      <c r="A488" s="5" t="s">
        <v>6872</v>
      </c>
      <c r="B488" s="5" t="s">
        <v>10157</v>
      </c>
      <c r="C488" s="5" t="s">
        <v>3356</v>
      </c>
      <c r="D488" s="5" t="s">
        <v>10547</v>
      </c>
      <c r="E488" s="5" t="s">
        <v>1516</v>
      </c>
      <c r="F488" s="5" t="s">
        <v>3356</v>
      </c>
    </row>
    <row r="489" spans="1:7">
      <c r="A489" s="5" t="s">
        <v>6872</v>
      </c>
      <c r="B489" s="5" t="s">
        <v>10159</v>
      </c>
      <c r="C489" s="5" t="s">
        <v>9724</v>
      </c>
      <c r="D489" s="5" t="s">
        <v>9725</v>
      </c>
      <c r="E489" s="5" t="s">
        <v>1516</v>
      </c>
      <c r="F489" s="5" t="s">
        <v>9724</v>
      </c>
    </row>
    <row r="490" spans="1:7">
      <c r="A490" s="5" t="s">
        <v>6872</v>
      </c>
      <c r="B490" s="5" t="s">
        <v>10160</v>
      </c>
      <c r="C490" s="5" t="s">
        <v>8053</v>
      </c>
      <c r="D490" s="13" t="s">
        <v>9744</v>
      </c>
      <c r="E490" s="5" t="s">
        <v>1516</v>
      </c>
      <c r="F490" s="21" t="s">
        <v>9745</v>
      </c>
    </row>
    <row r="491" spans="1:7">
      <c r="A491" s="5" t="s">
        <v>6872</v>
      </c>
      <c r="B491" s="5" t="s">
        <v>10162</v>
      </c>
      <c r="C491" s="5" t="s">
        <v>9997</v>
      </c>
      <c r="D491" s="5" t="s">
        <v>9998</v>
      </c>
      <c r="E491" s="5" t="s">
        <v>1516</v>
      </c>
      <c r="F491" s="5" t="s">
        <v>9997</v>
      </c>
    </row>
    <row r="492" spans="1:7">
      <c r="A492" s="5" t="s">
        <v>6872</v>
      </c>
      <c r="B492" s="5" t="s">
        <v>10164</v>
      </c>
      <c r="C492" s="5" t="s">
        <v>3119</v>
      </c>
      <c r="D492" s="5" t="s">
        <v>3120</v>
      </c>
      <c r="E492" s="5" t="s">
        <v>1516</v>
      </c>
      <c r="F492" s="21" t="s">
        <v>3121</v>
      </c>
    </row>
    <row r="493" spans="1:7">
      <c r="A493" s="5" t="s">
        <v>6872</v>
      </c>
      <c r="B493" s="5" t="s">
        <v>10166</v>
      </c>
      <c r="C493" s="5" t="s">
        <v>6409</v>
      </c>
      <c r="D493" s="5" t="s">
        <v>9819</v>
      </c>
      <c r="E493" s="5" t="s">
        <v>1516</v>
      </c>
      <c r="F493" s="21" t="s">
        <v>866</v>
      </c>
      <c r="G493" s="5" t="s">
        <v>5728</v>
      </c>
    </row>
    <row r="494" spans="1:7">
      <c r="A494" s="5" t="s">
        <v>6872</v>
      </c>
      <c r="B494" s="5" t="s">
        <v>10167</v>
      </c>
      <c r="C494" s="5" t="s">
        <v>3123</v>
      </c>
      <c r="D494" s="5" t="s">
        <v>3124</v>
      </c>
      <c r="E494" s="5" t="s">
        <v>1516</v>
      </c>
      <c r="F494" s="21" t="s">
        <v>3125</v>
      </c>
    </row>
    <row r="495" spans="1:7">
      <c r="A495" s="5" t="s">
        <v>6872</v>
      </c>
      <c r="B495" s="5" t="s">
        <v>10169</v>
      </c>
      <c r="C495" s="5" t="s">
        <v>10276</v>
      </c>
      <c r="D495" s="13" t="s">
        <v>10277</v>
      </c>
      <c r="E495" s="5" t="s">
        <v>1516</v>
      </c>
      <c r="F495" s="5" t="s">
        <v>10278</v>
      </c>
    </row>
    <row r="496" spans="1:7">
      <c r="A496" s="5" t="s">
        <v>6872</v>
      </c>
      <c r="B496" s="5" t="s">
        <v>10170</v>
      </c>
      <c r="C496" s="5" t="s">
        <v>3802</v>
      </c>
      <c r="D496" s="5" t="s">
        <v>10257</v>
      </c>
      <c r="E496" s="5" t="s">
        <v>1516</v>
      </c>
      <c r="F496" s="21" t="s">
        <v>3804</v>
      </c>
      <c r="G496" s="5" t="s">
        <v>5728</v>
      </c>
    </row>
    <row r="497" spans="1:7">
      <c r="A497" s="5" t="s">
        <v>6872</v>
      </c>
      <c r="B497" s="5" t="s">
        <v>10172</v>
      </c>
      <c r="C497" s="5" t="s">
        <v>7659</v>
      </c>
      <c r="D497" s="5" t="s">
        <v>10105</v>
      </c>
      <c r="E497" s="5" t="s">
        <v>1516</v>
      </c>
      <c r="F497" s="5" t="s">
        <v>7659</v>
      </c>
    </row>
    <row r="498" spans="1:7">
      <c r="A498" s="5" t="s">
        <v>6872</v>
      </c>
      <c r="B498" s="5" t="s">
        <v>10174</v>
      </c>
      <c r="C498" s="5" t="s">
        <v>7674</v>
      </c>
      <c r="D498" s="5" t="s">
        <v>10110</v>
      </c>
      <c r="E498" s="5" t="s">
        <v>1516</v>
      </c>
      <c r="F498" s="5" t="s">
        <v>7674</v>
      </c>
    </row>
    <row r="499" spans="1:7">
      <c r="A499" s="5" t="s">
        <v>6872</v>
      </c>
      <c r="B499" s="5" t="s">
        <v>10176</v>
      </c>
      <c r="C499" s="5" t="s">
        <v>8323</v>
      </c>
      <c r="D499" s="13" t="s">
        <v>8324</v>
      </c>
      <c r="E499" s="5" t="s">
        <v>1516</v>
      </c>
      <c r="F499" s="21" t="s">
        <v>8323</v>
      </c>
    </row>
    <row r="500" spans="1:7">
      <c r="A500" s="5" t="s">
        <v>6872</v>
      </c>
      <c r="B500" s="5" t="s">
        <v>10179</v>
      </c>
      <c r="C500" s="5" t="s">
        <v>10332</v>
      </c>
      <c r="D500" s="13" t="s">
        <v>10333</v>
      </c>
      <c r="E500" s="5" t="s">
        <v>1516</v>
      </c>
      <c r="F500" s="21" t="s">
        <v>10332</v>
      </c>
    </row>
    <row r="501" spans="1:7">
      <c r="A501" s="5" t="s">
        <v>6872</v>
      </c>
      <c r="B501" s="5" t="s">
        <v>10182</v>
      </c>
      <c r="C501" s="5" t="s">
        <v>10294</v>
      </c>
      <c r="D501" s="13" t="s">
        <v>10295</v>
      </c>
      <c r="E501" s="5" t="s">
        <v>1516</v>
      </c>
      <c r="F501" s="5" t="s">
        <v>10296</v>
      </c>
    </row>
    <row r="502" spans="1:7">
      <c r="A502" s="5" t="s">
        <v>6872</v>
      </c>
      <c r="B502" s="5" t="s">
        <v>10184</v>
      </c>
      <c r="C502" s="5" t="s">
        <v>10294</v>
      </c>
      <c r="D502" s="13" t="s">
        <v>10295</v>
      </c>
      <c r="E502" s="5" t="s">
        <v>1516</v>
      </c>
      <c r="F502" s="5" t="s">
        <v>10296</v>
      </c>
    </row>
    <row r="503" spans="1:7">
      <c r="A503" s="5" t="s">
        <v>6872</v>
      </c>
      <c r="B503" s="5" t="s">
        <v>10188</v>
      </c>
      <c r="C503" s="5" t="s">
        <v>7882</v>
      </c>
      <c r="D503" s="5" t="s">
        <v>4897</v>
      </c>
      <c r="E503" s="5" t="s">
        <v>1516</v>
      </c>
      <c r="F503" s="21" t="s">
        <v>3314</v>
      </c>
      <c r="G503" s="5" t="s">
        <v>5732</v>
      </c>
    </row>
    <row r="504" spans="1:7">
      <c r="A504" s="5" t="s">
        <v>6872</v>
      </c>
      <c r="B504" s="5" t="s">
        <v>10190</v>
      </c>
      <c r="C504" s="5" t="s">
        <v>9639</v>
      </c>
      <c r="D504" s="5" t="s">
        <v>9640</v>
      </c>
      <c r="E504" s="5" t="s">
        <v>1516</v>
      </c>
      <c r="F504" s="5" t="s">
        <v>6393</v>
      </c>
    </row>
    <row r="505" spans="1:7">
      <c r="A505" s="5" t="s">
        <v>6872</v>
      </c>
      <c r="B505" s="5" t="s">
        <v>10194</v>
      </c>
      <c r="C505" s="5" t="s">
        <v>1880</v>
      </c>
      <c r="D505" s="5" t="s">
        <v>10251</v>
      </c>
      <c r="E505" s="5" t="s">
        <v>1516</v>
      </c>
      <c r="F505" s="5" t="s">
        <v>1880</v>
      </c>
    </row>
    <row r="506" spans="1:7">
      <c r="A506" s="5" t="s">
        <v>6872</v>
      </c>
      <c r="B506" s="5" t="s">
        <v>10196</v>
      </c>
      <c r="C506" s="5" t="s">
        <v>1877</v>
      </c>
      <c r="D506" s="13" t="s">
        <v>11047</v>
      </c>
      <c r="E506" s="5" t="s">
        <v>1516</v>
      </c>
      <c r="F506" s="21" t="s">
        <v>1877</v>
      </c>
    </row>
    <row r="507" spans="1:7">
      <c r="A507" s="5" t="s">
        <v>6872</v>
      </c>
      <c r="B507" s="5" t="s">
        <v>10197</v>
      </c>
      <c r="C507" s="5" t="s">
        <v>9375</v>
      </c>
      <c r="D507" s="13" t="s">
        <v>9376</v>
      </c>
      <c r="E507" s="5" t="s">
        <v>1516</v>
      </c>
      <c r="F507" s="5" t="s">
        <v>7721</v>
      </c>
    </row>
    <row r="508" spans="1:7">
      <c r="A508" s="5" t="s">
        <v>6872</v>
      </c>
      <c r="B508" s="5" t="s">
        <v>10199</v>
      </c>
      <c r="C508" s="5" t="s">
        <v>3113</v>
      </c>
      <c r="D508" s="13" t="s">
        <v>9353</v>
      </c>
      <c r="E508" s="5" t="s">
        <v>1516</v>
      </c>
      <c r="F508" s="5" t="s">
        <v>3115</v>
      </c>
      <c r="G508" s="5" t="s">
        <v>5728</v>
      </c>
    </row>
    <row r="509" spans="1:7">
      <c r="A509" s="5" t="s">
        <v>6872</v>
      </c>
      <c r="B509" s="5" t="s">
        <v>10201</v>
      </c>
      <c r="C509" s="5" t="s">
        <v>3526</v>
      </c>
      <c r="D509" s="5" t="s">
        <v>11007</v>
      </c>
      <c r="E509" s="5" t="s">
        <v>1516</v>
      </c>
      <c r="F509" s="21" t="s">
        <v>3528</v>
      </c>
    </row>
    <row r="510" spans="1:7">
      <c r="A510" s="5" t="s">
        <v>6872</v>
      </c>
      <c r="B510" s="5" t="s">
        <v>10203</v>
      </c>
      <c r="C510" s="5" t="s">
        <v>10965</v>
      </c>
      <c r="D510" s="5" t="s">
        <v>10966</v>
      </c>
      <c r="E510" s="5" t="s">
        <v>1516</v>
      </c>
      <c r="F510" s="5" t="s">
        <v>10965</v>
      </c>
    </row>
    <row r="511" spans="1:7">
      <c r="A511" s="5" t="s">
        <v>6872</v>
      </c>
      <c r="B511" s="5" t="s">
        <v>10206</v>
      </c>
      <c r="C511" s="5" t="s">
        <v>8735</v>
      </c>
      <c r="D511" s="5" t="s">
        <v>10740</v>
      </c>
      <c r="E511" s="5" t="s">
        <v>1516</v>
      </c>
      <c r="F511" s="21" t="s">
        <v>8737</v>
      </c>
    </row>
    <row r="512" spans="1:7">
      <c r="A512" s="5" t="s">
        <v>6872</v>
      </c>
      <c r="B512" s="5" t="s">
        <v>10210</v>
      </c>
      <c r="C512" s="5" t="s">
        <v>8612</v>
      </c>
      <c r="D512" s="5" t="s">
        <v>10413</v>
      </c>
      <c r="E512" s="5" t="s">
        <v>1516</v>
      </c>
      <c r="F512" s="5" t="s">
        <v>8612</v>
      </c>
    </row>
    <row r="513" spans="1:7">
      <c r="A513" s="5" t="s">
        <v>6872</v>
      </c>
      <c r="B513" s="5" t="s">
        <v>10212</v>
      </c>
      <c r="C513" s="5" t="s">
        <v>9076</v>
      </c>
      <c r="D513" s="5" t="s">
        <v>10833</v>
      </c>
      <c r="E513" s="5" t="s">
        <v>1516</v>
      </c>
      <c r="F513" s="21" t="s">
        <v>3204</v>
      </c>
    </row>
    <row r="514" spans="1:7">
      <c r="A514" s="5" t="s">
        <v>6872</v>
      </c>
      <c r="B514" s="5" t="s">
        <v>10213</v>
      </c>
      <c r="C514" s="5" t="s">
        <v>9203</v>
      </c>
      <c r="D514" s="5" t="s">
        <v>11071</v>
      </c>
      <c r="E514" s="5" t="s">
        <v>1516</v>
      </c>
      <c r="F514" s="5" t="s">
        <v>9203</v>
      </c>
    </row>
    <row r="515" spans="1:7">
      <c r="A515" s="5" t="s">
        <v>6872</v>
      </c>
      <c r="B515" s="5" t="s">
        <v>10217</v>
      </c>
      <c r="C515" s="5" t="s">
        <v>8182</v>
      </c>
      <c r="D515" s="5" t="s">
        <v>10745</v>
      </c>
      <c r="E515" s="5" t="s">
        <v>1516</v>
      </c>
      <c r="F515" s="21" t="s">
        <v>2521</v>
      </c>
    </row>
    <row r="516" spans="1:7">
      <c r="A516" s="5" t="s">
        <v>6872</v>
      </c>
      <c r="B516" s="5" t="s">
        <v>10219</v>
      </c>
      <c r="C516" s="5" t="s">
        <v>9076</v>
      </c>
      <c r="D516" s="5" t="s">
        <v>10833</v>
      </c>
      <c r="E516" s="5" t="s">
        <v>1516</v>
      </c>
      <c r="F516" s="21" t="s">
        <v>3204</v>
      </c>
    </row>
    <row r="517" spans="1:7">
      <c r="A517" s="5" t="s">
        <v>6872</v>
      </c>
      <c r="B517" s="5" t="s">
        <v>10221</v>
      </c>
      <c r="C517" s="5" t="s">
        <v>9193</v>
      </c>
      <c r="D517" s="5" t="s">
        <v>10886</v>
      </c>
      <c r="E517" s="5" t="s">
        <v>1516</v>
      </c>
      <c r="F517" s="21" t="s">
        <v>4024</v>
      </c>
    </row>
    <row r="518" spans="1:7">
      <c r="A518" s="5" t="s">
        <v>6872</v>
      </c>
      <c r="B518" s="5" t="s">
        <v>10223</v>
      </c>
      <c r="C518" s="5" t="s">
        <v>8115</v>
      </c>
      <c r="D518" s="5" t="s">
        <v>9625</v>
      </c>
      <c r="E518" s="5" t="s">
        <v>1516</v>
      </c>
      <c r="F518" s="5" t="s">
        <v>8115</v>
      </c>
    </row>
    <row r="519" spans="1:7">
      <c r="A519" s="5" t="s">
        <v>6872</v>
      </c>
      <c r="B519" s="5" t="s">
        <v>10225</v>
      </c>
      <c r="C519" s="5" t="s">
        <v>2521</v>
      </c>
      <c r="D519" s="5" t="s">
        <v>5175</v>
      </c>
      <c r="E519" s="5" t="s">
        <v>1516</v>
      </c>
      <c r="F519" s="5" t="s">
        <v>2521</v>
      </c>
    </row>
    <row r="520" spans="1:7">
      <c r="A520" s="5" t="s">
        <v>6872</v>
      </c>
      <c r="B520" s="5" t="s">
        <v>10226</v>
      </c>
      <c r="C520" s="5" t="s">
        <v>10710</v>
      </c>
      <c r="D520" s="5" t="s">
        <v>10711</v>
      </c>
      <c r="E520" s="5" t="s">
        <v>1516</v>
      </c>
      <c r="F520" s="5" t="s">
        <v>10710</v>
      </c>
    </row>
    <row r="521" spans="1:7">
      <c r="A521" s="5" t="s">
        <v>6872</v>
      </c>
      <c r="B521" s="5" t="s">
        <v>10229</v>
      </c>
      <c r="C521" s="5" t="s">
        <v>10716</v>
      </c>
      <c r="D521" s="5" t="s">
        <v>10717</v>
      </c>
      <c r="E521" s="5" t="s">
        <v>1516</v>
      </c>
      <c r="F521" s="5" t="s">
        <v>10716</v>
      </c>
    </row>
    <row r="522" spans="1:7">
      <c r="A522" s="5" t="s">
        <v>6872</v>
      </c>
      <c r="B522" s="5" t="s">
        <v>10231</v>
      </c>
      <c r="C522" s="5" t="s">
        <v>10713</v>
      </c>
      <c r="D522" s="5" t="s">
        <v>10714</v>
      </c>
      <c r="E522" s="5" t="s">
        <v>1516</v>
      </c>
      <c r="F522" s="5" t="s">
        <v>10713</v>
      </c>
    </row>
    <row r="523" spans="1:7">
      <c r="A523" s="5" t="s">
        <v>6872</v>
      </c>
      <c r="B523" s="5" t="s">
        <v>10233</v>
      </c>
      <c r="C523" s="5" t="s">
        <v>10705</v>
      </c>
      <c r="D523" s="5" t="s">
        <v>10706</v>
      </c>
      <c r="E523" s="5" t="s">
        <v>1516</v>
      </c>
      <c r="F523" s="5" t="s">
        <v>10705</v>
      </c>
    </row>
    <row r="524" spans="1:7">
      <c r="A524" s="5" t="s">
        <v>6872</v>
      </c>
      <c r="B524" s="5" t="s">
        <v>10237</v>
      </c>
      <c r="C524" s="5" t="s">
        <v>6645</v>
      </c>
      <c r="D524" s="5" t="s">
        <v>9351</v>
      </c>
      <c r="E524" s="5" t="s">
        <v>1516</v>
      </c>
      <c r="F524" s="5" t="s">
        <v>6645</v>
      </c>
    </row>
    <row r="525" spans="1:7">
      <c r="A525" s="5" t="s">
        <v>6872</v>
      </c>
      <c r="B525" s="5" t="s">
        <v>10239</v>
      </c>
      <c r="C525" s="5" t="s">
        <v>7750</v>
      </c>
      <c r="D525" s="5" t="s">
        <v>9408</v>
      </c>
      <c r="E525" s="5" t="s">
        <v>1516</v>
      </c>
      <c r="F525" s="5" t="s">
        <v>7750</v>
      </c>
    </row>
    <row r="526" spans="1:7">
      <c r="A526" s="5" t="s">
        <v>6872</v>
      </c>
      <c r="B526" s="5" t="s">
        <v>10243</v>
      </c>
      <c r="C526" s="5" t="s">
        <v>7750</v>
      </c>
      <c r="D526" s="13" t="s">
        <v>9394</v>
      </c>
      <c r="E526" s="5" t="s">
        <v>1516</v>
      </c>
      <c r="F526" s="5" t="s">
        <v>7752</v>
      </c>
      <c r="G526" s="5" t="s">
        <v>5732</v>
      </c>
    </row>
    <row r="527" spans="1:7">
      <c r="A527" s="5" t="s">
        <v>6872</v>
      </c>
      <c r="B527" s="5" t="s">
        <v>10245</v>
      </c>
      <c r="C527" s="5" t="s">
        <v>8714</v>
      </c>
      <c r="D527" s="5" t="s">
        <v>9891</v>
      </c>
      <c r="E527" s="5" t="s">
        <v>1516</v>
      </c>
      <c r="F527" s="21" t="s">
        <v>8716</v>
      </c>
    </row>
    <row r="528" spans="1:7">
      <c r="A528" s="5" t="s">
        <v>6872</v>
      </c>
      <c r="B528" s="5" t="s">
        <v>10246</v>
      </c>
      <c r="C528" s="5" t="s">
        <v>2351</v>
      </c>
      <c r="D528" s="5" t="s">
        <v>2352</v>
      </c>
      <c r="E528" s="5" t="s">
        <v>1516</v>
      </c>
      <c r="F528" s="21" t="s">
        <v>2353</v>
      </c>
      <c r="G528" s="5" t="s">
        <v>5741</v>
      </c>
    </row>
    <row r="529" spans="1:7">
      <c r="A529" s="5" t="s">
        <v>6872</v>
      </c>
      <c r="B529" s="5" t="s">
        <v>10247</v>
      </c>
      <c r="C529" s="5" t="s">
        <v>4558</v>
      </c>
      <c r="D529" s="5" t="s">
        <v>10525</v>
      </c>
      <c r="E529" s="5" t="s">
        <v>1516</v>
      </c>
      <c r="F529" s="5" t="s">
        <v>4558</v>
      </c>
    </row>
    <row r="530" spans="1:7">
      <c r="A530" s="5" t="s">
        <v>6872</v>
      </c>
      <c r="B530" s="5" t="s">
        <v>10248</v>
      </c>
      <c r="C530" s="5" t="s">
        <v>2228</v>
      </c>
      <c r="D530" s="5" t="s">
        <v>2229</v>
      </c>
      <c r="E530" s="5" t="s">
        <v>1516</v>
      </c>
      <c r="F530" s="21" t="s">
        <v>2230</v>
      </c>
    </row>
    <row r="531" spans="1:7">
      <c r="A531" s="5" t="s">
        <v>6872</v>
      </c>
      <c r="B531" s="5" t="s">
        <v>10249</v>
      </c>
      <c r="C531" s="5" t="s">
        <v>10365</v>
      </c>
      <c r="D531" s="5" t="s">
        <v>10366</v>
      </c>
      <c r="E531" s="5" t="s">
        <v>1516</v>
      </c>
      <c r="F531" s="5" t="s">
        <v>10365</v>
      </c>
    </row>
    <row r="532" spans="1:7">
      <c r="A532" s="5" t="s">
        <v>6872</v>
      </c>
      <c r="B532" s="5" t="s">
        <v>10250</v>
      </c>
      <c r="C532" s="5" t="s">
        <v>8920</v>
      </c>
      <c r="D532" s="5" t="s">
        <v>10080</v>
      </c>
      <c r="E532" s="5" t="s">
        <v>1516</v>
      </c>
      <c r="F532" s="21" t="s">
        <v>8922</v>
      </c>
      <c r="G532" s="5" t="s">
        <v>5732</v>
      </c>
    </row>
    <row r="533" spans="1:7">
      <c r="A533" s="5" t="s">
        <v>6872</v>
      </c>
      <c r="B533" s="5" t="s">
        <v>10252</v>
      </c>
      <c r="C533" s="5" t="s">
        <v>9076</v>
      </c>
      <c r="D533" s="5" t="s">
        <v>10833</v>
      </c>
      <c r="E533" s="5" t="s">
        <v>1516</v>
      </c>
      <c r="F533" s="21" t="s">
        <v>3204</v>
      </c>
    </row>
    <row r="534" spans="1:7">
      <c r="A534" s="5" t="s">
        <v>6872</v>
      </c>
      <c r="B534" s="5" t="s">
        <v>10253</v>
      </c>
      <c r="C534" s="5" t="s">
        <v>7845</v>
      </c>
      <c r="D534" s="5" t="s">
        <v>7846</v>
      </c>
      <c r="E534" s="5" t="s">
        <v>1516</v>
      </c>
      <c r="F534" s="21" t="s">
        <v>7847</v>
      </c>
    </row>
    <row r="535" spans="1:7">
      <c r="A535" s="5" t="s">
        <v>6872</v>
      </c>
      <c r="B535" s="5" t="s">
        <v>10255</v>
      </c>
      <c r="C535" s="5" t="s">
        <v>9004</v>
      </c>
      <c r="D535" s="5" t="s">
        <v>10244</v>
      </c>
      <c r="E535" s="5" t="s">
        <v>1516</v>
      </c>
      <c r="F535" s="5" t="s">
        <v>9004</v>
      </c>
    </row>
    <row r="536" spans="1:7">
      <c r="A536" s="5" t="s">
        <v>6872</v>
      </c>
      <c r="B536" s="5" t="s">
        <v>10256</v>
      </c>
      <c r="C536" s="5" t="s">
        <v>9896</v>
      </c>
      <c r="D536" s="5" t="s">
        <v>9897</v>
      </c>
      <c r="E536" s="5" t="s">
        <v>1516</v>
      </c>
      <c r="F536" s="5" t="s">
        <v>9896</v>
      </c>
    </row>
    <row r="537" spans="1:7">
      <c r="A537" s="5" t="s">
        <v>6872</v>
      </c>
      <c r="B537" s="5" t="s">
        <v>10258</v>
      </c>
      <c r="C537" s="5" t="s">
        <v>15</v>
      </c>
      <c r="D537" s="13" t="s">
        <v>10211</v>
      </c>
      <c r="E537" s="5" t="s">
        <v>1516</v>
      </c>
      <c r="F537" s="5" t="s">
        <v>5914</v>
      </c>
    </row>
    <row r="538" spans="1:7">
      <c r="A538" s="5" t="s">
        <v>6872</v>
      </c>
      <c r="B538" s="5" t="s">
        <v>10260</v>
      </c>
      <c r="C538" s="5" t="s">
        <v>9599</v>
      </c>
      <c r="D538" s="5" t="s">
        <v>9600</v>
      </c>
      <c r="E538" s="5" t="s">
        <v>1516</v>
      </c>
      <c r="F538" s="21" t="s">
        <v>9601</v>
      </c>
    </row>
    <row r="539" spans="1:7">
      <c r="A539" s="5" t="s">
        <v>6872</v>
      </c>
      <c r="B539" s="5" t="s">
        <v>10261</v>
      </c>
      <c r="C539" s="5" t="s">
        <v>3421</v>
      </c>
      <c r="D539" s="5" t="s">
        <v>3420</v>
      </c>
      <c r="E539" s="5" t="s">
        <v>1516</v>
      </c>
      <c r="F539" s="5" t="s">
        <v>3421</v>
      </c>
    </row>
    <row r="540" spans="1:7">
      <c r="A540" s="5" t="s">
        <v>6872</v>
      </c>
      <c r="B540" s="5" t="s">
        <v>10264</v>
      </c>
      <c r="C540" s="5" t="s">
        <v>8635</v>
      </c>
      <c r="D540" s="5" t="s">
        <v>9854</v>
      </c>
      <c r="E540" s="5" t="s">
        <v>1516</v>
      </c>
      <c r="F540" s="5" t="s">
        <v>8635</v>
      </c>
    </row>
    <row r="541" spans="1:7">
      <c r="A541" s="5" t="s">
        <v>6872</v>
      </c>
      <c r="B541" s="5" t="s">
        <v>10268</v>
      </c>
      <c r="C541" s="5" t="s">
        <v>8635</v>
      </c>
      <c r="D541" s="5" t="s">
        <v>9854</v>
      </c>
      <c r="E541" s="5" t="s">
        <v>1516</v>
      </c>
      <c r="F541" s="5" t="s">
        <v>8635</v>
      </c>
    </row>
    <row r="542" spans="1:7">
      <c r="A542" s="5" t="s">
        <v>6872</v>
      </c>
      <c r="B542" s="5" t="s">
        <v>10270</v>
      </c>
      <c r="C542" s="5" t="s">
        <v>10214</v>
      </c>
      <c r="D542" s="13" t="s">
        <v>10215</v>
      </c>
      <c r="E542" s="5" t="s">
        <v>1516</v>
      </c>
      <c r="F542" s="21" t="s">
        <v>10216</v>
      </c>
    </row>
    <row r="543" spans="1:7">
      <c r="A543" s="5" t="s">
        <v>6872</v>
      </c>
      <c r="B543" s="5" t="s">
        <v>10271</v>
      </c>
      <c r="C543" s="5" t="s">
        <v>7732</v>
      </c>
      <c r="D543" s="5" t="s">
        <v>9384</v>
      </c>
      <c r="E543" s="5" t="s">
        <v>1516</v>
      </c>
      <c r="F543" s="5" t="s">
        <v>7732</v>
      </c>
    </row>
    <row r="544" spans="1:7">
      <c r="A544" s="5" t="s">
        <v>6872</v>
      </c>
      <c r="B544" s="5" t="s">
        <v>10273</v>
      </c>
      <c r="C544" s="5" t="s">
        <v>10922</v>
      </c>
      <c r="D544" s="13" t="s">
        <v>10923</v>
      </c>
      <c r="E544" s="5" t="s">
        <v>1516</v>
      </c>
      <c r="F544" s="21" t="s">
        <v>10920</v>
      </c>
    </row>
    <row r="545" spans="1:7">
      <c r="A545" s="5" t="s">
        <v>6872</v>
      </c>
      <c r="B545" s="5" t="s">
        <v>10275</v>
      </c>
      <c r="C545" s="5" t="s">
        <v>9327</v>
      </c>
      <c r="D545" s="5" t="s">
        <v>9326</v>
      </c>
      <c r="E545" s="5" t="s">
        <v>1516</v>
      </c>
      <c r="F545" s="21" t="s">
        <v>9330</v>
      </c>
    </row>
    <row r="546" spans="1:7">
      <c r="A546" s="5" t="s">
        <v>6872</v>
      </c>
      <c r="B546" s="5" t="s">
        <v>10279</v>
      </c>
      <c r="C546" s="5" t="s">
        <v>10572</v>
      </c>
      <c r="D546" s="5" t="s">
        <v>10573</v>
      </c>
      <c r="E546" s="5" t="s">
        <v>1516</v>
      </c>
      <c r="F546" s="21" t="s">
        <v>10574</v>
      </c>
    </row>
    <row r="547" spans="1:7">
      <c r="A547" s="5" t="s">
        <v>6872</v>
      </c>
      <c r="B547" s="5" t="s">
        <v>10280</v>
      </c>
      <c r="C547" s="5" t="s">
        <v>7565</v>
      </c>
      <c r="D547" s="5" t="s">
        <v>7566</v>
      </c>
      <c r="E547" s="5" t="s">
        <v>1516</v>
      </c>
      <c r="F547" s="5" t="s">
        <v>7565</v>
      </c>
    </row>
    <row r="548" spans="1:7">
      <c r="A548" s="5" t="s">
        <v>6872</v>
      </c>
      <c r="B548" s="5" t="s">
        <v>10281</v>
      </c>
      <c r="C548" s="5" t="s">
        <v>10462</v>
      </c>
      <c r="D548" s="5" t="s">
        <v>10463</v>
      </c>
      <c r="E548" s="5" t="s">
        <v>1516</v>
      </c>
      <c r="F548" s="21" t="s">
        <v>10464</v>
      </c>
    </row>
    <row r="549" spans="1:7">
      <c r="A549" s="5" t="s">
        <v>6872</v>
      </c>
      <c r="B549" s="5" t="s">
        <v>10282</v>
      </c>
      <c r="C549" s="5" t="s">
        <v>10457</v>
      </c>
      <c r="D549" s="5" t="s">
        <v>10458</v>
      </c>
      <c r="E549" s="5" t="s">
        <v>1516</v>
      </c>
      <c r="F549" s="21" t="s">
        <v>10459</v>
      </c>
    </row>
    <row r="550" spans="1:7">
      <c r="A550" s="5" t="s">
        <v>6872</v>
      </c>
      <c r="B550" s="5" t="s">
        <v>10283</v>
      </c>
      <c r="C550" s="5" t="s">
        <v>52</v>
      </c>
      <c r="D550" s="5" t="s">
        <v>2366</v>
      </c>
      <c r="E550" s="5" t="s">
        <v>1516</v>
      </c>
      <c r="F550" s="5" t="s">
        <v>52</v>
      </c>
    </row>
    <row r="551" spans="1:7">
      <c r="A551" s="5" t="s">
        <v>6872</v>
      </c>
      <c r="B551" s="5" t="s">
        <v>10284</v>
      </c>
      <c r="C551" s="5" t="s">
        <v>2521</v>
      </c>
      <c r="D551" s="5" t="s">
        <v>5175</v>
      </c>
      <c r="E551" s="5" t="s">
        <v>1516</v>
      </c>
      <c r="F551" s="5" t="s">
        <v>2521</v>
      </c>
    </row>
    <row r="552" spans="1:7">
      <c r="A552" s="5" t="s">
        <v>6872</v>
      </c>
      <c r="B552" s="5" t="s">
        <v>10285</v>
      </c>
      <c r="C552" s="5" t="s">
        <v>9993</v>
      </c>
      <c r="D552" s="13" t="s">
        <v>9994</v>
      </c>
      <c r="E552" s="5" t="s">
        <v>1516</v>
      </c>
      <c r="F552" s="5" t="s">
        <v>9995</v>
      </c>
    </row>
    <row r="553" spans="1:7">
      <c r="A553" s="5" t="s">
        <v>6872</v>
      </c>
      <c r="B553" s="5" t="s">
        <v>10286</v>
      </c>
      <c r="C553" s="5" t="s">
        <v>9494</v>
      </c>
      <c r="D553" s="5" t="s">
        <v>9495</v>
      </c>
      <c r="E553" s="5" t="s">
        <v>1516</v>
      </c>
      <c r="F553" s="5" t="s">
        <v>9494</v>
      </c>
    </row>
    <row r="554" spans="1:7">
      <c r="A554" s="5" t="s">
        <v>6872</v>
      </c>
      <c r="B554" s="5" t="s">
        <v>10287</v>
      </c>
      <c r="C554" s="5" t="s">
        <v>9494</v>
      </c>
      <c r="D554" s="5" t="s">
        <v>9495</v>
      </c>
      <c r="E554" s="5" t="s">
        <v>1516</v>
      </c>
      <c r="F554" s="5" t="s">
        <v>9494</v>
      </c>
    </row>
    <row r="555" spans="1:7">
      <c r="A555" s="5" t="s">
        <v>6872</v>
      </c>
      <c r="B555" s="5" t="s">
        <v>10289</v>
      </c>
      <c r="C555" s="5" t="s">
        <v>8050</v>
      </c>
      <c r="D555" s="5" t="s">
        <v>9735</v>
      </c>
      <c r="E555" s="5" t="s">
        <v>1516</v>
      </c>
      <c r="F555" s="5" t="s">
        <v>8050</v>
      </c>
    </row>
    <row r="556" spans="1:7">
      <c r="A556" s="5" t="s">
        <v>6872</v>
      </c>
      <c r="B556" s="5" t="s">
        <v>10291</v>
      </c>
      <c r="C556" s="5" t="s">
        <v>9494</v>
      </c>
      <c r="D556" s="5" t="s">
        <v>9495</v>
      </c>
      <c r="E556" s="5" t="s">
        <v>1516</v>
      </c>
      <c r="F556" s="5" t="s">
        <v>9494</v>
      </c>
    </row>
    <row r="557" spans="1:7">
      <c r="A557" s="5" t="s">
        <v>6872</v>
      </c>
      <c r="B557" s="5" t="s">
        <v>10293</v>
      </c>
      <c r="C557" s="5" t="s">
        <v>9494</v>
      </c>
      <c r="D557" s="5" t="s">
        <v>9495</v>
      </c>
      <c r="E557" s="5" t="s">
        <v>1516</v>
      </c>
      <c r="F557" s="5" t="s">
        <v>9494</v>
      </c>
    </row>
    <row r="558" spans="1:7">
      <c r="A558" s="5" t="s">
        <v>6872</v>
      </c>
      <c r="B558" s="5" t="s">
        <v>10297</v>
      </c>
      <c r="C558" s="5" t="s">
        <v>9494</v>
      </c>
      <c r="D558" s="5" t="s">
        <v>9495</v>
      </c>
      <c r="E558" s="5" t="s">
        <v>1516</v>
      </c>
      <c r="F558" s="5" t="s">
        <v>9494</v>
      </c>
    </row>
    <row r="559" spans="1:7">
      <c r="A559" s="5" t="s">
        <v>6872</v>
      </c>
      <c r="B559" s="5" t="s">
        <v>10298</v>
      </c>
      <c r="C559" s="5" t="s">
        <v>10514</v>
      </c>
      <c r="D559" s="5" t="s">
        <v>10515</v>
      </c>
      <c r="E559" s="5" t="s">
        <v>1516</v>
      </c>
      <c r="F559" s="5" t="s">
        <v>10514</v>
      </c>
    </row>
    <row r="560" spans="1:7">
      <c r="A560" s="5" t="s">
        <v>6872</v>
      </c>
      <c r="B560" s="5" t="s">
        <v>10299</v>
      </c>
      <c r="C560" s="5" t="s">
        <v>1634</v>
      </c>
      <c r="D560" s="13" t="s">
        <v>9364</v>
      </c>
      <c r="E560" s="5" t="s">
        <v>1516</v>
      </c>
      <c r="F560" s="5" t="s">
        <v>9365</v>
      </c>
      <c r="G560" s="5" t="s">
        <v>5732</v>
      </c>
    </row>
    <row r="561" spans="1:7">
      <c r="A561" s="5" t="s">
        <v>6872</v>
      </c>
      <c r="B561" s="5" t="s">
        <v>10300</v>
      </c>
      <c r="C561" s="5" t="s">
        <v>1637</v>
      </c>
      <c r="D561" s="5" t="s">
        <v>1636</v>
      </c>
      <c r="E561" s="5" t="s">
        <v>1516</v>
      </c>
      <c r="F561" s="5" t="s">
        <v>1637</v>
      </c>
    </row>
    <row r="562" spans="1:7">
      <c r="A562" s="5" t="s">
        <v>6872</v>
      </c>
      <c r="B562" s="5" t="s">
        <v>10301</v>
      </c>
      <c r="C562" s="5" t="s">
        <v>1641</v>
      </c>
      <c r="D562" s="13" t="s">
        <v>1640</v>
      </c>
      <c r="E562" s="5" t="s">
        <v>1516</v>
      </c>
      <c r="F562" s="21" t="s">
        <v>1641</v>
      </c>
    </row>
    <row r="563" spans="1:7">
      <c r="A563" s="5" t="s">
        <v>6872</v>
      </c>
      <c r="B563" s="5" t="s">
        <v>10302</v>
      </c>
      <c r="C563" s="5" t="s">
        <v>8053</v>
      </c>
      <c r="D563" s="13" t="s">
        <v>9744</v>
      </c>
      <c r="E563" s="5" t="s">
        <v>1516</v>
      </c>
      <c r="F563" s="21" t="s">
        <v>9745</v>
      </c>
    </row>
    <row r="564" spans="1:7">
      <c r="A564" s="5" t="s">
        <v>6872</v>
      </c>
      <c r="B564" s="5" t="s">
        <v>10303</v>
      </c>
      <c r="C564" s="5" t="s">
        <v>3685</v>
      </c>
      <c r="D564" s="5" t="s">
        <v>3684</v>
      </c>
      <c r="E564" s="5" t="s">
        <v>1516</v>
      </c>
      <c r="F564" s="5" t="s">
        <v>3685</v>
      </c>
    </row>
    <row r="565" spans="1:7">
      <c r="A565" s="5" t="s">
        <v>6872</v>
      </c>
      <c r="B565" s="5" t="s">
        <v>10304</v>
      </c>
      <c r="C565" s="5" t="s">
        <v>8053</v>
      </c>
      <c r="D565" s="13" t="s">
        <v>9744</v>
      </c>
      <c r="E565" s="5" t="s">
        <v>1516</v>
      </c>
      <c r="F565" s="21" t="s">
        <v>9745</v>
      </c>
    </row>
    <row r="566" spans="1:7">
      <c r="A566" s="5" t="s">
        <v>6872</v>
      </c>
      <c r="B566" s="5" t="s">
        <v>10305</v>
      </c>
      <c r="C566" s="5" t="s">
        <v>10998</v>
      </c>
      <c r="D566" s="5" t="s">
        <v>10999</v>
      </c>
      <c r="E566" s="5" t="s">
        <v>1516</v>
      </c>
      <c r="F566" s="5" t="s">
        <v>10998</v>
      </c>
    </row>
    <row r="567" spans="1:7">
      <c r="A567" s="5" t="s">
        <v>6872</v>
      </c>
      <c r="B567" s="5" t="s">
        <v>10306</v>
      </c>
      <c r="C567" s="5" t="s">
        <v>2521</v>
      </c>
      <c r="D567" s="5" t="s">
        <v>5175</v>
      </c>
      <c r="E567" s="5" t="s">
        <v>1516</v>
      </c>
      <c r="F567" s="5" t="s">
        <v>2521</v>
      </c>
    </row>
    <row r="568" spans="1:7">
      <c r="A568" s="5" t="s">
        <v>6872</v>
      </c>
      <c r="B568" s="5" t="s">
        <v>10307</v>
      </c>
      <c r="C568" s="5" t="s">
        <v>9931</v>
      </c>
      <c r="D568" s="5" t="s">
        <v>9932</v>
      </c>
      <c r="E568" s="5" t="s">
        <v>1516</v>
      </c>
      <c r="F568" s="21" t="s">
        <v>2458</v>
      </c>
    </row>
    <row r="569" spans="1:7">
      <c r="A569" s="5" t="s">
        <v>6872</v>
      </c>
      <c r="B569" s="5" t="s">
        <v>10309</v>
      </c>
      <c r="C569" s="5" t="s">
        <v>5351</v>
      </c>
      <c r="D569" s="5" t="s">
        <v>10013</v>
      </c>
      <c r="E569" s="5" t="s">
        <v>1516</v>
      </c>
      <c r="F569" s="5" t="s">
        <v>5351</v>
      </c>
    </row>
    <row r="570" spans="1:7">
      <c r="A570" s="5" t="s">
        <v>6872</v>
      </c>
      <c r="B570" s="5" t="s">
        <v>10311</v>
      </c>
      <c r="C570" s="5" t="s">
        <v>9872</v>
      </c>
      <c r="D570" s="5" t="s">
        <v>9873</v>
      </c>
      <c r="E570" s="5" t="s">
        <v>1516</v>
      </c>
      <c r="F570" s="5" t="s">
        <v>9872</v>
      </c>
    </row>
    <row r="571" spans="1:7">
      <c r="A571" s="5" t="s">
        <v>6872</v>
      </c>
      <c r="B571" s="5" t="s">
        <v>10313</v>
      </c>
      <c r="C571" s="5" t="s">
        <v>7760</v>
      </c>
      <c r="D571" s="5" t="s">
        <v>10323</v>
      </c>
      <c r="E571" s="5" t="s">
        <v>1516</v>
      </c>
      <c r="F571" s="21" t="s">
        <v>7756</v>
      </c>
      <c r="G571" s="5" t="s">
        <v>5732</v>
      </c>
    </row>
    <row r="572" spans="1:7">
      <c r="A572" s="5" t="s">
        <v>6872</v>
      </c>
      <c r="B572" s="5" t="s">
        <v>10315</v>
      </c>
      <c r="C572" s="5" t="s">
        <v>2521</v>
      </c>
      <c r="D572" s="13" t="s">
        <v>11018</v>
      </c>
      <c r="E572" s="5" t="s">
        <v>1516</v>
      </c>
      <c r="F572" s="5" t="s">
        <v>11019</v>
      </c>
      <c r="G572" s="5" t="s">
        <v>5732</v>
      </c>
    </row>
    <row r="573" spans="1:7">
      <c r="A573" s="5" t="s">
        <v>6872</v>
      </c>
      <c r="B573" s="5" t="s">
        <v>10317</v>
      </c>
      <c r="C573" s="5" t="s">
        <v>8053</v>
      </c>
      <c r="D573" s="13" t="s">
        <v>9744</v>
      </c>
      <c r="E573" s="5" t="s">
        <v>1516</v>
      </c>
      <c r="F573" s="21" t="s">
        <v>9745</v>
      </c>
    </row>
    <row r="574" spans="1:7">
      <c r="A574" s="5" t="s">
        <v>6872</v>
      </c>
      <c r="B574" s="5" t="s">
        <v>10318</v>
      </c>
      <c r="C574" s="5" t="s">
        <v>2490</v>
      </c>
      <c r="D574" s="5" t="s">
        <v>10618</v>
      </c>
      <c r="E574" s="5" t="s">
        <v>1516</v>
      </c>
      <c r="F574" s="5" t="s">
        <v>2490</v>
      </c>
    </row>
    <row r="575" spans="1:7">
      <c r="A575" s="5" t="s">
        <v>6872</v>
      </c>
      <c r="B575" s="5" t="s">
        <v>10319</v>
      </c>
      <c r="C575" s="5" t="s">
        <v>6748</v>
      </c>
      <c r="D575" s="13" t="s">
        <v>10259</v>
      </c>
      <c r="E575" s="5" t="s">
        <v>1516</v>
      </c>
      <c r="F575" s="21" t="s">
        <v>6751</v>
      </c>
    </row>
    <row r="576" spans="1:7">
      <c r="A576" s="5" t="s">
        <v>6872</v>
      </c>
      <c r="B576" s="5" t="s">
        <v>10322</v>
      </c>
      <c r="C576" s="5" t="s">
        <v>9314</v>
      </c>
      <c r="D576" s="5" t="s">
        <v>11803</v>
      </c>
      <c r="E576" s="5" t="s">
        <v>1516</v>
      </c>
      <c r="F576" s="21" t="s">
        <v>9316</v>
      </c>
    </row>
    <row r="577" spans="1:6">
      <c r="A577" s="5" t="s">
        <v>6872</v>
      </c>
      <c r="B577" s="5" t="s">
        <v>10324</v>
      </c>
      <c r="C577" s="5" t="s">
        <v>9319</v>
      </c>
      <c r="D577" s="5" t="s">
        <v>9320</v>
      </c>
      <c r="E577" s="5" t="s">
        <v>1516</v>
      </c>
      <c r="F577" s="21" t="s">
        <v>9321</v>
      </c>
    </row>
    <row r="578" spans="1:6">
      <c r="A578" s="5" t="s">
        <v>6872</v>
      </c>
      <c r="B578" s="5" t="s">
        <v>10325</v>
      </c>
      <c r="C578" s="5" t="s">
        <v>8053</v>
      </c>
      <c r="D578" s="13" t="s">
        <v>9744</v>
      </c>
      <c r="E578" s="5" t="s">
        <v>1516</v>
      </c>
      <c r="F578" s="21" t="s">
        <v>9745</v>
      </c>
    </row>
    <row r="579" spans="1:6">
      <c r="A579" s="5" t="s">
        <v>6872</v>
      </c>
      <c r="B579" s="5" t="s">
        <v>10326</v>
      </c>
      <c r="C579" s="5" t="s">
        <v>2486</v>
      </c>
      <c r="D579" s="5" t="s">
        <v>4996</v>
      </c>
      <c r="E579" s="5" t="s">
        <v>1516</v>
      </c>
      <c r="F579" s="21" t="s">
        <v>2488</v>
      </c>
    </row>
    <row r="580" spans="1:6">
      <c r="A580" s="5" t="s">
        <v>6872</v>
      </c>
      <c r="B580" s="5" t="s">
        <v>10327</v>
      </c>
      <c r="C580" s="5" t="s">
        <v>867</v>
      </c>
      <c r="D580" s="13" t="s">
        <v>9439</v>
      </c>
      <c r="E580" s="5" t="s">
        <v>1516</v>
      </c>
      <c r="F580" s="5" t="s">
        <v>4306</v>
      </c>
    </row>
    <row r="581" spans="1:6">
      <c r="A581" s="5" t="s">
        <v>6872</v>
      </c>
      <c r="B581" s="5" t="s">
        <v>10328</v>
      </c>
      <c r="C581" s="5" t="s">
        <v>5610</v>
      </c>
      <c r="D581" s="5" t="s">
        <v>10026</v>
      </c>
      <c r="E581" s="5" t="s">
        <v>1516</v>
      </c>
      <c r="F581" s="21" t="s">
        <v>5612</v>
      </c>
    </row>
    <row r="582" spans="1:6">
      <c r="A582" s="5" t="s">
        <v>6872</v>
      </c>
      <c r="B582" s="5" t="s">
        <v>10329</v>
      </c>
      <c r="C582" s="5" t="s">
        <v>15</v>
      </c>
      <c r="D582" s="13" t="s">
        <v>11056</v>
      </c>
      <c r="E582" s="5" t="s">
        <v>1516</v>
      </c>
      <c r="F582" s="5" t="s">
        <v>11057</v>
      </c>
    </row>
    <row r="583" spans="1:6">
      <c r="A583" s="5" t="s">
        <v>6872</v>
      </c>
      <c r="B583" s="5" t="s">
        <v>10331</v>
      </c>
      <c r="C583" s="5" t="s">
        <v>9151</v>
      </c>
      <c r="D583" s="5" t="s">
        <v>11025</v>
      </c>
      <c r="E583" s="5" t="s">
        <v>1516</v>
      </c>
      <c r="F583" s="21" t="s">
        <v>9152</v>
      </c>
    </row>
    <row r="584" spans="1:6">
      <c r="A584" s="5" t="s">
        <v>6872</v>
      </c>
      <c r="B584" s="5" t="s">
        <v>10334</v>
      </c>
      <c r="C584" s="5" t="s">
        <v>9147</v>
      </c>
      <c r="D584" s="5" t="s">
        <v>10856</v>
      </c>
      <c r="E584" s="5" t="s">
        <v>1516</v>
      </c>
      <c r="F584" s="21" t="s">
        <v>9148</v>
      </c>
    </row>
    <row r="585" spans="1:6">
      <c r="A585" s="5" t="s">
        <v>6872</v>
      </c>
      <c r="B585" s="5" t="s">
        <v>10337</v>
      </c>
      <c r="C585" s="5" t="s">
        <v>9208</v>
      </c>
      <c r="D585" s="5" t="s">
        <v>4817</v>
      </c>
      <c r="E585" s="5" t="s">
        <v>1516</v>
      </c>
      <c r="F585" s="21" t="s">
        <v>4818</v>
      </c>
    </row>
    <row r="586" spans="1:6">
      <c r="A586" s="5" t="s">
        <v>6872</v>
      </c>
      <c r="B586" s="5" t="s">
        <v>10340</v>
      </c>
      <c r="C586" s="5" t="s">
        <v>15</v>
      </c>
      <c r="D586" s="13" t="s">
        <v>9732</v>
      </c>
      <c r="E586" s="5" t="s">
        <v>1516</v>
      </c>
      <c r="F586" s="5" t="s">
        <v>9733</v>
      </c>
    </row>
    <row r="587" spans="1:6">
      <c r="A587" s="5" t="s">
        <v>6872</v>
      </c>
      <c r="B587" s="5" t="s">
        <v>10342</v>
      </c>
      <c r="C587" s="5" t="s">
        <v>9208</v>
      </c>
      <c r="D587" s="13" t="s">
        <v>11075</v>
      </c>
      <c r="E587" s="5" t="s">
        <v>1516</v>
      </c>
      <c r="F587" s="5" t="s">
        <v>4818</v>
      </c>
    </row>
    <row r="588" spans="1:6">
      <c r="A588" s="5" t="s">
        <v>6872</v>
      </c>
      <c r="B588" s="5" t="s">
        <v>10343</v>
      </c>
      <c r="C588" s="5" t="s">
        <v>9285</v>
      </c>
      <c r="D588" s="5" t="s">
        <v>9286</v>
      </c>
      <c r="E588" s="5" t="s">
        <v>1516</v>
      </c>
      <c r="F588" s="5" t="s">
        <v>9285</v>
      </c>
    </row>
    <row r="589" spans="1:6">
      <c r="A589" s="5" t="s">
        <v>6872</v>
      </c>
      <c r="B589" s="5" t="s">
        <v>10344</v>
      </c>
      <c r="C589" s="5" t="s">
        <v>9208</v>
      </c>
      <c r="D589" s="5" t="s">
        <v>4817</v>
      </c>
      <c r="E589" s="5" t="s">
        <v>1516</v>
      </c>
      <c r="F589" s="21" t="s">
        <v>4818</v>
      </c>
    </row>
    <row r="590" spans="1:6">
      <c r="A590" s="5" t="s">
        <v>6872</v>
      </c>
      <c r="B590" s="5" t="s">
        <v>10346</v>
      </c>
      <c r="C590" s="5" t="s">
        <v>9208</v>
      </c>
      <c r="D590" s="5" t="s">
        <v>4817</v>
      </c>
      <c r="E590" s="5" t="s">
        <v>1516</v>
      </c>
      <c r="F590" s="21" t="s">
        <v>4818</v>
      </c>
    </row>
    <row r="591" spans="1:6">
      <c r="A591" s="5" t="s">
        <v>6872</v>
      </c>
      <c r="B591" s="5" t="s">
        <v>10347</v>
      </c>
      <c r="C591" s="5" t="s">
        <v>9040</v>
      </c>
      <c r="D591" s="13" t="s">
        <v>10823</v>
      </c>
      <c r="E591" s="5" t="s">
        <v>1516</v>
      </c>
      <c r="F591" s="5" t="s">
        <v>9042</v>
      </c>
    </row>
    <row r="592" spans="1:6">
      <c r="A592" s="5" t="s">
        <v>6872</v>
      </c>
      <c r="B592" s="5" t="s">
        <v>10348</v>
      </c>
      <c r="C592" s="5" t="s">
        <v>8418</v>
      </c>
      <c r="D592" s="5" t="s">
        <v>10682</v>
      </c>
      <c r="E592" s="5" t="s">
        <v>1516</v>
      </c>
      <c r="F592" s="5" t="s">
        <v>8418</v>
      </c>
    </row>
    <row r="593" spans="1:7">
      <c r="A593" s="5" t="s">
        <v>6872</v>
      </c>
      <c r="B593" s="5" t="s">
        <v>10352</v>
      </c>
      <c r="C593" s="5" t="s">
        <v>8972</v>
      </c>
      <c r="D593" s="5" t="s">
        <v>8973</v>
      </c>
      <c r="E593" s="5" t="s">
        <v>1516</v>
      </c>
      <c r="F593" s="21" t="s">
        <v>8974</v>
      </c>
    </row>
    <row r="594" spans="1:7">
      <c r="A594" s="5" t="s">
        <v>6872</v>
      </c>
      <c r="B594" s="5" t="s">
        <v>10353</v>
      </c>
      <c r="C594" s="5" t="s">
        <v>10155</v>
      </c>
      <c r="D594" s="5" t="s">
        <v>10230</v>
      </c>
      <c r="E594" s="5" t="s">
        <v>1516</v>
      </c>
      <c r="F594" s="5" t="s">
        <v>10155</v>
      </c>
    </row>
    <row r="595" spans="1:7">
      <c r="A595" s="5" t="s">
        <v>6872</v>
      </c>
      <c r="B595" s="5" t="s">
        <v>10355</v>
      </c>
      <c r="C595" s="5" t="s">
        <v>7691</v>
      </c>
      <c r="D595" s="5" t="s">
        <v>10312</v>
      </c>
      <c r="E595" s="5" t="s">
        <v>1516</v>
      </c>
      <c r="F595" s="5" t="s">
        <v>7691</v>
      </c>
    </row>
    <row r="596" spans="1:7">
      <c r="A596" s="5" t="s">
        <v>6872</v>
      </c>
      <c r="B596" s="5" t="s">
        <v>10358</v>
      </c>
      <c r="C596" s="5" t="s">
        <v>10402</v>
      </c>
      <c r="D596" s="5" t="s">
        <v>10403</v>
      </c>
      <c r="E596" s="5" t="s">
        <v>1516</v>
      </c>
      <c r="F596" s="21" t="s">
        <v>1739</v>
      </c>
    </row>
    <row r="597" spans="1:7">
      <c r="A597" s="5" t="s">
        <v>6872</v>
      </c>
      <c r="B597" s="5" t="s">
        <v>10359</v>
      </c>
      <c r="C597" s="5" t="s">
        <v>4501</v>
      </c>
      <c r="D597" s="5" t="s">
        <v>9824</v>
      </c>
      <c r="E597" s="5" t="s">
        <v>1516</v>
      </c>
      <c r="F597" s="21" t="s">
        <v>4502</v>
      </c>
      <c r="G597" s="5" t="s">
        <v>5728</v>
      </c>
    </row>
    <row r="598" spans="1:7">
      <c r="A598" s="5" t="s">
        <v>6872</v>
      </c>
      <c r="B598" s="5" t="s">
        <v>10361</v>
      </c>
      <c r="C598" s="5" t="s">
        <v>4548</v>
      </c>
      <c r="D598" s="5" t="s">
        <v>10616</v>
      </c>
      <c r="E598" s="5" t="s">
        <v>1516</v>
      </c>
      <c r="F598" s="5" t="s">
        <v>4548</v>
      </c>
      <c r="G598" s="5" t="s">
        <v>5733</v>
      </c>
    </row>
    <row r="599" spans="1:7">
      <c r="A599" s="5" t="s">
        <v>6872</v>
      </c>
      <c r="B599" s="5" t="s">
        <v>10362</v>
      </c>
      <c r="C599" s="5" t="s">
        <v>8646</v>
      </c>
      <c r="D599" s="5" t="s">
        <v>10440</v>
      </c>
      <c r="E599" s="5" t="s">
        <v>1516</v>
      </c>
      <c r="F599" s="5" t="s">
        <v>8646</v>
      </c>
    </row>
    <row r="600" spans="1:7">
      <c r="A600" s="5" t="s">
        <v>6872</v>
      </c>
      <c r="B600" s="5" t="s">
        <v>10364</v>
      </c>
      <c r="C600" s="5" t="s">
        <v>8650</v>
      </c>
      <c r="D600" s="5" t="s">
        <v>10723</v>
      </c>
      <c r="E600" s="5" t="s">
        <v>1516</v>
      </c>
      <c r="F600" s="5" t="s">
        <v>8650</v>
      </c>
    </row>
    <row r="601" spans="1:7">
      <c r="A601" s="5" t="s">
        <v>6872</v>
      </c>
      <c r="B601" s="5" t="s">
        <v>10367</v>
      </c>
      <c r="C601" s="5" t="s">
        <v>8653</v>
      </c>
      <c r="D601" s="5" t="s">
        <v>10725</v>
      </c>
      <c r="E601" s="5" t="s">
        <v>1516</v>
      </c>
      <c r="F601" s="5" t="s">
        <v>8653</v>
      </c>
    </row>
    <row r="602" spans="1:7">
      <c r="A602" s="5" t="s">
        <v>6872</v>
      </c>
      <c r="B602" s="5" t="s">
        <v>10370</v>
      </c>
      <c r="C602" s="5" t="s">
        <v>8658</v>
      </c>
      <c r="D602" s="5" t="s">
        <v>10727</v>
      </c>
      <c r="E602" s="5" t="s">
        <v>1516</v>
      </c>
      <c r="F602" s="5" t="s">
        <v>8658</v>
      </c>
    </row>
    <row r="603" spans="1:7">
      <c r="A603" s="5" t="s">
        <v>6872</v>
      </c>
      <c r="B603" s="5" t="s">
        <v>10374</v>
      </c>
      <c r="C603" s="5" t="s">
        <v>8661</v>
      </c>
      <c r="D603" s="5" t="s">
        <v>10729</v>
      </c>
      <c r="E603" s="5" t="s">
        <v>1516</v>
      </c>
      <c r="F603" s="5" t="s">
        <v>8661</v>
      </c>
    </row>
    <row r="604" spans="1:7">
      <c r="A604" s="5" t="s">
        <v>6872</v>
      </c>
      <c r="B604" s="5" t="s">
        <v>10377</v>
      </c>
      <c r="C604" s="5" t="s">
        <v>6578</v>
      </c>
      <c r="D604" s="13" t="s">
        <v>9566</v>
      </c>
      <c r="E604" s="5" t="s">
        <v>1516</v>
      </c>
      <c r="F604" s="21" t="s">
        <v>6581</v>
      </c>
    </row>
    <row r="605" spans="1:7">
      <c r="A605" s="5" t="s">
        <v>6872</v>
      </c>
      <c r="B605" s="5" t="s">
        <v>10380</v>
      </c>
      <c r="C605" s="5" t="s">
        <v>9827</v>
      </c>
      <c r="D605" s="5" t="s">
        <v>9828</v>
      </c>
      <c r="E605" s="5" t="s">
        <v>1516</v>
      </c>
      <c r="F605" s="5" t="s">
        <v>9827</v>
      </c>
    </row>
    <row r="606" spans="1:7">
      <c r="A606" s="5" t="s">
        <v>6872</v>
      </c>
      <c r="B606" s="5" t="s">
        <v>10382</v>
      </c>
      <c r="C606" s="5" t="s">
        <v>7754</v>
      </c>
      <c r="D606" s="5" t="s">
        <v>9650</v>
      </c>
      <c r="E606" s="5" t="s">
        <v>1516</v>
      </c>
      <c r="F606" s="21" t="s">
        <v>8146</v>
      </c>
      <c r="G606" s="5" t="s">
        <v>5732</v>
      </c>
    </row>
    <row r="607" spans="1:7">
      <c r="A607" s="5" t="s">
        <v>6872</v>
      </c>
      <c r="B607" s="5" t="s">
        <v>10385</v>
      </c>
      <c r="C607" s="5" t="s">
        <v>10520</v>
      </c>
      <c r="D607" s="5" t="s">
        <v>10521</v>
      </c>
      <c r="E607" s="5" t="s">
        <v>1516</v>
      </c>
      <c r="F607" s="5" t="s">
        <v>10520</v>
      </c>
    </row>
    <row r="608" spans="1:7">
      <c r="A608" s="5" t="s">
        <v>6872</v>
      </c>
      <c r="B608" s="5" t="s">
        <v>10386</v>
      </c>
      <c r="C608" s="5" t="s">
        <v>10520</v>
      </c>
      <c r="D608" s="5" t="s">
        <v>10521</v>
      </c>
      <c r="E608" s="5" t="s">
        <v>1516</v>
      </c>
      <c r="F608" s="5" t="s">
        <v>10520</v>
      </c>
    </row>
    <row r="609" spans="1:7">
      <c r="A609" s="5" t="s">
        <v>6872</v>
      </c>
      <c r="B609" s="5" t="s">
        <v>10390</v>
      </c>
      <c r="C609" s="5" t="s">
        <v>9208</v>
      </c>
      <c r="D609" s="5" t="s">
        <v>4817</v>
      </c>
      <c r="E609" s="5" t="s">
        <v>1516</v>
      </c>
      <c r="F609" s="21" t="s">
        <v>4818</v>
      </c>
    </row>
    <row r="610" spans="1:7">
      <c r="A610" s="5" t="s">
        <v>6872</v>
      </c>
      <c r="B610" s="5" t="s">
        <v>10392</v>
      </c>
      <c r="C610" s="5" t="s">
        <v>9044</v>
      </c>
      <c r="D610" s="5" t="s">
        <v>10826</v>
      </c>
      <c r="E610" s="5" t="s">
        <v>1516</v>
      </c>
      <c r="F610" s="21" t="s">
        <v>6993</v>
      </c>
    </row>
    <row r="611" spans="1:7">
      <c r="A611" s="5" t="s">
        <v>6872</v>
      </c>
      <c r="B611" s="5" t="s">
        <v>10394</v>
      </c>
      <c r="C611" s="5" t="s">
        <v>15</v>
      </c>
      <c r="D611" s="13" t="s">
        <v>10953</v>
      </c>
      <c r="E611" s="5" t="s">
        <v>1516</v>
      </c>
      <c r="F611" s="21" t="s">
        <v>6993</v>
      </c>
    </row>
    <row r="612" spans="1:7">
      <c r="A612" s="5" t="s">
        <v>6872</v>
      </c>
      <c r="B612" s="5" t="s">
        <v>10397</v>
      </c>
      <c r="C612" s="5" t="s">
        <v>9187</v>
      </c>
      <c r="D612" s="5" t="s">
        <v>10881</v>
      </c>
      <c r="E612" s="5" t="s">
        <v>1516</v>
      </c>
      <c r="F612" s="5" t="s">
        <v>9187</v>
      </c>
    </row>
    <row r="613" spans="1:7">
      <c r="A613" s="5" t="s">
        <v>6872</v>
      </c>
      <c r="B613" s="5" t="s">
        <v>10399</v>
      </c>
      <c r="C613" s="5" t="s">
        <v>3304</v>
      </c>
      <c r="D613" s="13" t="s">
        <v>9262</v>
      </c>
      <c r="E613" s="5" t="s">
        <v>1516</v>
      </c>
      <c r="F613" s="5" t="s">
        <v>3306</v>
      </c>
      <c r="G613" s="5" t="s">
        <v>5732</v>
      </c>
    </row>
    <row r="614" spans="1:7">
      <c r="A614" s="5" t="s">
        <v>6872</v>
      </c>
      <c r="B614" s="5" t="s">
        <v>10401</v>
      </c>
      <c r="C614" s="5" t="s">
        <v>8285</v>
      </c>
      <c r="D614" s="13" t="s">
        <v>10563</v>
      </c>
      <c r="E614" s="5" t="s">
        <v>1516</v>
      </c>
      <c r="F614" s="5" t="s">
        <v>8287</v>
      </c>
    </row>
    <row r="615" spans="1:7">
      <c r="A615" s="5" t="s">
        <v>6872</v>
      </c>
      <c r="B615" s="5" t="s">
        <v>10404</v>
      </c>
      <c r="C615" s="5" t="s">
        <v>10781</v>
      </c>
      <c r="D615" s="5" t="s">
        <v>10782</v>
      </c>
      <c r="E615" s="5" t="s">
        <v>1516</v>
      </c>
      <c r="F615" s="5" t="s">
        <v>10781</v>
      </c>
    </row>
    <row r="616" spans="1:7">
      <c r="A616" s="5" t="s">
        <v>6872</v>
      </c>
      <c r="B616" s="5" t="s">
        <v>10406</v>
      </c>
      <c r="C616" s="5" t="s">
        <v>2261</v>
      </c>
      <c r="D616" s="5" t="s">
        <v>2262</v>
      </c>
      <c r="E616" s="5" t="s">
        <v>1516</v>
      </c>
      <c r="F616" s="21" t="s">
        <v>2263</v>
      </c>
      <c r="G616" s="5" t="s">
        <v>5728</v>
      </c>
    </row>
    <row r="617" spans="1:7">
      <c r="A617" s="5" t="s">
        <v>6872</v>
      </c>
      <c r="B617" s="5" t="s">
        <v>10407</v>
      </c>
      <c r="C617" s="5" t="s">
        <v>15</v>
      </c>
      <c r="D617" s="13" t="s">
        <v>1724</v>
      </c>
      <c r="E617" s="5" t="s">
        <v>1516</v>
      </c>
      <c r="F617" s="5" t="s">
        <v>1725</v>
      </c>
    </row>
    <row r="618" spans="1:7">
      <c r="A618" s="5" t="s">
        <v>6872</v>
      </c>
      <c r="B618" s="5" t="s">
        <v>10409</v>
      </c>
      <c r="C618" s="5" t="s">
        <v>15</v>
      </c>
      <c r="D618" s="13" t="s">
        <v>9625</v>
      </c>
      <c r="E618" s="5" t="s">
        <v>1516</v>
      </c>
      <c r="F618" s="5" t="s">
        <v>8115</v>
      </c>
    </row>
    <row r="619" spans="1:7">
      <c r="A619" s="5" t="s">
        <v>6872</v>
      </c>
      <c r="B619" s="5" t="s">
        <v>10411</v>
      </c>
      <c r="C619" s="5" t="s">
        <v>7572</v>
      </c>
      <c r="D619" s="5" t="s">
        <v>9290</v>
      </c>
      <c r="E619" s="5" t="s">
        <v>1516</v>
      </c>
      <c r="F619" s="21" t="s">
        <v>7574</v>
      </c>
    </row>
    <row r="620" spans="1:7">
      <c r="A620" s="5" t="s">
        <v>6872</v>
      </c>
      <c r="B620" s="5" t="s">
        <v>10412</v>
      </c>
      <c r="C620" s="5" t="s">
        <v>9285</v>
      </c>
      <c r="D620" s="5" t="s">
        <v>9286</v>
      </c>
      <c r="E620" s="5" t="s">
        <v>1516</v>
      </c>
      <c r="F620" s="5" t="s">
        <v>9285</v>
      </c>
    </row>
    <row r="621" spans="1:7">
      <c r="A621" s="5" t="s">
        <v>6872</v>
      </c>
      <c r="B621" s="5" t="s">
        <v>10414</v>
      </c>
      <c r="C621" s="5" t="s">
        <v>9334</v>
      </c>
      <c r="D621" s="5" t="s">
        <v>9335</v>
      </c>
      <c r="E621" s="5" t="s">
        <v>1516</v>
      </c>
      <c r="F621" s="5" t="s">
        <v>9334</v>
      </c>
    </row>
    <row r="622" spans="1:7">
      <c r="A622" s="5" t="s">
        <v>6872</v>
      </c>
      <c r="B622" s="5" t="s">
        <v>10417</v>
      </c>
      <c r="C622" s="5" t="s">
        <v>1662</v>
      </c>
      <c r="D622" s="5" t="s">
        <v>1661</v>
      </c>
      <c r="E622" s="5" t="s">
        <v>1516</v>
      </c>
      <c r="F622" s="5" t="s">
        <v>1662</v>
      </c>
    </row>
    <row r="623" spans="1:7">
      <c r="A623" s="5" t="s">
        <v>6872</v>
      </c>
      <c r="B623" s="5" t="s">
        <v>10420</v>
      </c>
      <c r="C623" s="5" t="s">
        <v>1777</v>
      </c>
      <c r="D623" s="5" t="s">
        <v>9391</v>
      </c>
      <c r="E623" s="5" t="s">
        <v>1516</v>
      </c>
      <c r="F623" s="5" t="s">
        <v>1777</v>
      </c>
    </row>
    <row r="624" spans="1:7">
      <c r="A624" s="5" t="s">
        <v>6872</v>
      </c>
      <c r="B624" s="5" t="s">
        <v>10422</v>
      </c>
      <c r="C624" s="5" t="s">
        <v>1634</v>
      </c>
      <c r="D624" s="13" t="s">
        <v>10429</v>
      </c>
      <c r="E624" s="5" t="s">
        <v>1516</v>
      </c>
      <c r="F624" s="5" t="s">
        <v>10430</v>
      </c>
    </row>
    <row r="625" spans="1:7">
      <c r="A625" s="5" t="s">
        <v>6872</v>
      </c>
      <c r="B625" s="5" t="s">
        <v>10424</v>
      </c>
      <c r="C625" s="5" t="s">
        <v>1637</v>
      </c>
      <c r="D625" s="13" t="s">
        <v>10433</v>
      </c>
      <c r="E625" s="5" t="s">
        <v>1516</v>
      </c>
      <c r="F625" s="5" t="s">
        <v>10434</v>
      </c>
    </row>
    <row r="626" spans="1:7">
      <c r="A626" s="5" t="s">
        <v>6872</v>
      </c>
      <c r="B626" s="5" t="s">
        <v>10428</v>
      </c>
      <c r="C626" s="5" t="s">
        <v>2403</v>
      </c>
      <c r="D626" s="5" t="s">
        <v>9509</v>
      </c>
      <c r="E626" s="5" t="s">
        <v>1516</v>
      </c>
      <c r="F626" s="5" t="s">
        <v>2403</v>
      </c>
    </row>
    <row r="627" spans="1:7">
      <c r="A627" s="5" t="s">
        <v>6872</v>
      </c>
      <c r="B627" s="5" t="s">
        <v>10431</v>
      </c>
      <c r="C627" s="5" t="s">
        <v>8870</v>
      </c>
      <c r="D627" s="5" t="s">
        <v>10054</v>
      </c>
      <c r="E627" s="5" t="s">
        <v>1516</v>
      </c>
      <c r="F627" s="21" t="s">
        <v>4494</v>
      </c>
      <c r="G627" s="17" t="s">
        <v>5733</v>
      </c>
    </row>
    <row r="628" spans="1:7">
      <c r="A628" s="5" t="s">
        <v>6872</v>
      </c>
      <c r="B628" s="5" t="s">
        <v>10432</v>
      </c>
      <c r="C628" s="5" t="s">
        <v>4062</v>
      </c>
      <c r="D628" s="5" t="s">
        <v>11023</v>
      </c>
      <c r="E628" s="5" t="s">
        <v>1516</v>
      </c>
      <c r="F628" s="21" t="s">
        <v>4063</v>
      </c>
      <c r="G628" s="5" t="s">
        <v>5741</v>
      </c>
    </row>
    <row r="629" spans="1:7">
      <c r="A629" s="5" t="s">
        <v>6872</v>
      </c>
      <c r="B629" s="5" t="s">
        <v>10435</v>
      </c>
      <c r="C629" s="5" t="s">
        <v>9447</v>
      </c>
      <c r="D629" s="13" t="s">
        <v>9448</v>
      </c>
      <c r="E629" s="5" t="s">
        <v>1516</v>
      </c>
      <c r="F629" s="5" t="s">
        <v>6223</v>
      </c>
    </row>
    <row r="630" spans="1:7">
      <c r="A630" s="5" t="s">
        <v>6872</v>
      </c>
      <c r="B630" s="5" t="s">
        <v>10439</v>
      </c>
      <c r="C630" s="5" t="s">
        <v>9915</v>
      </c>
      <c r="D630" s="5" t="s">
        <v>9916</v>
      </c>
      <c r="E630" s="5" t="s">
        <v>1516</v>
      </c>
      <c r="F630" s="21" t="s">
        <v>9917</v>
      </c>
      <c r="G630" s="5" t="s">
        <v>5732</v>
      </c>
    </row>
    <row r="631" spans="1:7">
      <c r="A631" s="5" t="s">
        <v>6872</v>
      </c>
      <c r="B631" s="5" t="s">
        <v>10441</v>
      </c>
      <c r="C631" s="5" t="s">
        <v>7750</v>
      </c>
      <c r="D631" s="5" t="s">
        <v>9408</v>
      </c>
      <c r="E631" s="5" t="s">
        <v>1516</v>
      </c>
      <c r="F631" s="5" t="s">
        <v>7750</v>
      </c>
    </row>
    <row r="632" spans="1:7">
      <c r="A632" s="5" t="s">
        <v>6872</v>
      </c>
      <c r="B632" s="5" t="s">
        <v>10444</v>
      </c>
      <c r="C632" s="5" t="s">
        <v>8714</v>
      </c>
      <c r="D632" s="5" t="s">
        <v>9891</v>
      </c>
      <c r="E632" s="5" t="s">
        <v>1516</v>
      </c>
      <c r="F632" s="21" t="s">
        <v>8716</v>
      </c>
    </row>
    <row r="633" spans="1:7">
      <c r="A633" s="5" t="s">
        <v>6872</v>
      </c>
      <c r="B633" s="5" t="s">
        <v>10446</v>
      </c>
      <c r="C633" s="5" t="s">
        <v>2315</v>
      </c>
      <c r="D633" s="5" t="s">
        <v>10363</v>
      </c>
      <c r="E633" s="5" t="s">
        <v>1516</v>
      </c>
      <c r="F633" s="5" t="s">
        <v>2315</v>
      </c>
    </row>
    <row r="634" spans="1:7">
      <c r="A634" s="5" t="s">
        <v>6872</v>
      </c>
      <c r="B634" s="5" t="s">
        <v>10448</v>
      </c>
      <c r="C634" s="5" t="s">
        <v>5570</v>
      </c>
      <c r="D634" s="13" t="s">
        <v>1636</v>
      </c>
      <c r="E634" s="5" t="s">
        <v>1516</v>
      </c>
      <c r="F634" s="5" t="s">
        <v>1637</v>
      </c>
    </row>
    <row r="635" spans="1:7">
      <c r="A635" s="5" t="s">
        <v>6872</v>
      </c>
      <c r="B635" s="5" t="s">
        <v>10450</v>
      </c>
      <c r="C635" s="5" t="s">
        <v>7657</v>
      </c>
      <c r="D635" s="5" t="s">
        <v>10360</v>
      </c>
      <c r="E635" s="5" t="s">
        <v>1516</v>
      </c>
      <c r="F635" s="5" t="s">
        <v>7657</v>
      </c>
    </row>
    <row r="636" spans="1:7">
      <c r="A636" s="5" t="s">
        <v>6872</v>
      </c>
      <c r="B636" s="5" t="s">
        <v>10453</v>
      </c>
      <c r="C636" s="5" t="s">
        <v>10415</v>
      </c>
      <c r="D636" s="5" t="s">
        <v>10416</v>
      </c>
      <c r="E636" s="5" t="s">
        <v>1516</v>
      </c>
      <c r="F636" s="5" t="s">
        <v>10415</v>
      </c>
    </row>
    <row r="637" spans="1:7">
      <c r="A637" s="5" t="s">
        <v>6872</v>
      </c>
      <c r="B637" s="5" t="s">
        <v>10456</v>
      </c>
      <c r="C637" s="5" t="s">
        <v>9541</v>
      </c>
      <c r="D637" s="5" t="s">
        <v>9542</v>
      </c>
      <c r="E637" s="5" t="s">
        <v>1516</v>
      </c>
      <c r="F637" s="5" t="s">
        <v>9541</v>
      </c>
    </row>
    <row r="638" spans="1:7">
      <c r="A638" s="5" t="s">
        <v>6872</v>
      </c>
      <c r="B638" s="5" t="s">
        <v>10460</v>
      </c>
      <c r="C638" s="5" t="s">
        <v>6950</v>
      </c>
      <c r="D638" s="5" t="s">
        <v>9413</v>
      </c>
      <c r="E638" s="5" t="s">
        <v>1516</v>
      </c>
      <c r="F638" s="5" t="s">
        <v>6950</v>
      </c>
    </row>
    <row r="639" spans="1:7">
      <c r="A639" s="5" t="s">
        <v>6872</v>
      </c>
      <c r="B639" s="5" t="s">
        <v>10461</v>
      </c>
      <c r="C639" s="5" t="s">
        <v>7572</v>
      </c>
      <c r="D639" s="5" t="s">
        <v>9290</v>
      </c>
      <c r="E639" s="5" t="s">
        <v>1516</v>
      </c>
      <c r="F639" s="21" t="s">
        <v>7574</v>
      </c>
    </row>
    <row r="640" spans="1:7">
      <c r="A640" s="5" t="s">
        <v>6872</v>
      </c>
      <c r="B640" s="5" t="s">
        <v>10465</v>
      </c>
      <c r="C640" s="5" t="s">
        <v>2521</v>
      </c>
      <c r="D640" s="5" t="s">
        <v>5175</v>
      </c>
      <c r="E640" s="5" t="s">
        <v>1516</v>
      </c>
      <c r="F640" s="5" t="s">
        <v>2521</v>
      </c>
    </row>
    <row r="641" spans="1:7">
      <c r="A641" s="5" t="s">
        <v>6872</v>
      </c>
      <c r="B641" s="5" t="s">
        <v>10466</v>
      </c>
      <c r="C641" s="5" t="s">
        <v>8130</v>
      </c>
      <c r="D641" s="5" t="s">
        <v>9847</v>
      </c>
      <c r="E641" s="5" t="s">
        <v>1516</v>
      </c>
      <c r="F641" s="5" t="s">
        <v>8130</v>
      </c>
    </row>
    <row r="642" spans="1:7">
      <c r="A642" s="5" t="s">
        <v>6872</v>
      </c>
      <c r="B642" s="5" t="s">
        <v>10470</v>
      </c>
      <c r="C642" s="5" t="s">
        <v>10207</v>
      </c>
      <c r="D642" s="13" t="s">
        <v>10208</v>
      </c>
      <c r="E642" s="5" t="s">
        <v>1516</v>
      </c>
      <c r="F642" s="21" t="s">
        <v>10209</v>
      </c>
      <c r="G642" s="5" t="s">
        <v>5732</v>
      </c>
    </row>
    <row r="643" spans="1:7">
      <c r="A643" s="5" t="s">
        <v>6872</v>
      </c>
      <c r="B643" s="5" t="s">
        <v>10471</v>
      </c>
      <c r="C643" s="5" t="s">
        <v>10006</v>
      </c>
      <c r="D643" s="13" t="s">
        <v>10007</v>
      </c>
      <c r="E643" s="5" t="s">
        <v>1516</v>
      </c>
      <c r="F643" s="21" t="s">
        <v>10008</v>
      </c>
    </row>
    <row r="644" spans="1:7">
      <c r="A644" s="5" t="s">
        <v>6872</v>
      </c>
      <c r="B644" s="5" t="s">
        <v>10472</v>
      </c>
      <c r="C644" s="5" t="s">
        <v>7825</v>
      </c>
      <c r="D644" s="13" t="s">
        <v>10004</v>
      </c>
      <c r="E644" s="5" t="s">
        <v>1516</v>
      </c>
      <c r="F644" s="5" t="s">
        <v>5181</v>
      </c>
    </row>
    <row r="645" spans="1:7">
      <c r="A645" s="5" t="s">
        <v>6872</v>
      </c>
      <c r="B645" s="5" t="s">
        <v>10475</v>
      </c>
      <c r="C645" s="5" t="s">
        <v>7580</v>
      </c>
      <c r="D645" s="5" t="s">
        <v>9552</v>
      </c>
      <c r="E645" s="5" t="s">
        <v>1516</v>
      </c>
      <c r="F645" s="5" t="s">
        <v>7580</v>
      </c>
    </row>
    <row r="646" spans="1:7">
      <c r="A646" s="5" t="s">
        <v>6872</v>
      </c>
      <c r="B646" s="5" t="s">
        <v>10477</v>
      </c>
      <c r="C646" s="5" t="s">
        <v>9325</v>
      </c>
      <c r="D646" s="13" t="s">
        <v>9326</v>
      </c>
      <c r="E646" s="5" t="s">
        <v>1516</v>
      </c>
      <c r="F646" s="21" t="s">
        <v>9328</v>
      </c>
    </row>
    <row r="647" spans="1:7">
      <c r="A647" s="5" t="s">
        <v>6872</v>
      </c>
      <c r="B647" s="5" t="s">
        <v>10478</v>
      </c>
      <c r="C647" s="5" t="s">
        <v>9314</v>
      </c>
      <c r="D647" s="13" t="s">
        <v>10919</v>
      </c>
      <c r="E647" s="5" t="s">
        <v>1516</v>
      </c>
      <c r="F647" s="21" t="s">
        <v>10920</v>
      </c>
    </row>
    <row r="648" spans="1:7">
      <c r="A648" s="5" t="s">
        <v>6872</v>
      </c>
      <c r="B648" s="5" t="s">
        <v>10479</v>
      </c>
      <c r="C648" s="5" t="s">
        <v>9319</v>
      </c>
      <c r="D648" s="5" t="s">
        <v>9320</v>
      </c>
      <c r="E648" s="5" t="s">
        <v>1516</v>
      </c>
      <c r="F648" s="21" t="s">
        <v>9321</v>
      </c>
    </row>
    <row r="649" spans="1:7">
      <c r="A649" s="5" t="s">
        <v>6872</v>
      </c>
      <c r="B649" s="5" t="s">
        <v>10481</v>
      </c>
      <c r="C649" s="5" t="s">
        <v>10425</v>
      </c>
      <c r="D649" s="5" t="s">
        <v>10426</v>
      </c>
      <c r="E649" s="5" t="s">
        <v>1516</v>
      </c>
      <c r="F649" s="21" t="s">
        <v>10427</v>
      </c>
    </row>
    <row r="650" spans="1:7">
      <c r="A650" s="5" t="s">
        <v>6872</v>
      </c>
      <c r="B650" s="5" t="s">
        <v>10484</v>
      </c>
      <c r="C650" s="5" t="s">
        <v>7565</v>
      </c>
      <c r="D650" s="5" t="s">
        <v>7566</v>
      </c>
      <c r="E650" s="5" t="s">
        <v>1516</v>
      </c>
      <c r="F650" s="5" t="s">
        <v>7565</v>
      </c>
    </row>
    <row r="651" spans="1:7">
      <c r="A651" s="5" t="s">
        <v>6872</v>
      </c>
      <c r="B651" s="5" t="s">
        <v>10485</v>
      </c>
      <c r="C651" s="5" t="s">
        <v>6950</v>
      </c>
      <c r="D651" s="5" t="s">
        <v>9413</v>
      </c>
      <c r="E651" s="5" t="s">
        <v>1516</v>
      </c>
      <c r="F651" s="5" t="s">
        <v>6950</v>
      </c>
    </row>
    <row r="652" spans="1:7">
      <c r="A652" s="5" t="s">
        <v>6872</v>
      </c>
      <c r="B652" s="5" t="s">
        <v>10486</v>
      </c>
      <c r="C652" s="5" t="s">
        <v>7760</v>
      </c>
      <c r="D652" s="5" t="s">
        <v>10323</v>
      </c>
      <c r="E652" s="5" t="s">
        <v>1516</v>
      </c>
      <c r="F652" s="21" t="s">
        <v>7756</v>
      </c>
      <c r="G652" s="5" t="s">
        <v>5732</v>
      </c>
    </row>
    <row r="653" spans="1:7">
      <c r="A653" s="5" t="s">
        <v>6872</v>
      </c>
      <c r="B653" s="5" t="s">
        <v>10487</v>
      </c>
      <c r="C653" s="5" t="s">
        <v>8364</v>
      </c>
      <c r="D653" s="5" t="s">
        <v>9482</v>
      </c>
      <c r="E653" s="5" t="s">
        <v>1516</v>
      </c>
      <c r="F653" s="21" t="s">
        <v>7910</v>
      </c>
    </row>
    <row r="654" spans="1:7">
      <c r="A654" s="5" t="s">
        <v>6872</v>
      </c>
      <c r="B654" s="5" t="s">
        <v>10488</v>
      </c>
      <c r="C654" s="5" t="s">
        <v>7754</v>
      </c>
      <c r="D654" s="5" t="s">
        <v>9650</v>
      </c>
      <c r="E654" s="5" t="s">
        <v>1516</v>
      </c>
      <c r="F654" s="21" t="s">
        <v>8146</v>
      </c>
      <c r="G654" s="5" t="s">
        <v>5732</v>
      </c>
    </row>
    <row r="655" spans="1:7">
      <c r="A655" s="5" t="s">
        <v>6872</v>
      </c>
      <c r="B655" s="5" t="s">
        <v>10489</v>
      </c>
      <c r="C655" s="5" t="s">
        <v>6031</v>
      </c>
      <c r="D655" s="13" t="s">
        <v>10509</v>
      </c>
      <c r="E655" s="5" t="s">
        <v>1516</v>
      </c>
      <c r="F655" s="21" t="s">
        <v>6035</v>
      </c>
      <c r="G655" s="5" t="s">
        <v>5732</v>
      </c>
    </row>
    <row r="656" spans="1:7">
      <c r="A656" s="5" t="s">
        <v>6872</v>
      </c>
      <c r="B656" s="5" t="s">
        <v>10490</v>
      </c>
      <c r="C656" s="5" t="s">
        <v>7754</v>
      </c>
      <c r="D656" s="5" t="s">
        <v>9650</v>
      </c>
      <c r="E656" s="5" t="s">
        <v>1516</v>
      </c>
      <c r="F656" s="21" t="s">
        <v>8146</v>
      </c>
      <c r="G656" s="5" t="s">
        <v>5732</v>
      </c>
    </row>
    <row r="657" spans="1:7">
      <c r="A657" s="5" t="s">
        <v>6872</v>
      </c>
      <c r="B657" s="5" t="s">
        <v>10491</v>
      </c>
      <c r="C657" s="5" t="s">
        <v>7754</v>
      </c>
      <c r="D657" s="5" t="s">
        <v>9650</v>
      </c>
      <c r="E657" s="5" t="s">
        <v>1516</v>
      </c>
      <c r="F657" s="21" t="s">
        <v>8146</v>
      </c>
      <c r="G657" s="5" t="s">
        <v>5732</v>
      </c>
    </row>
    <row r="658" spans="1:7">
      <c r="A658" s="5" t="s">
        <v>6872</v>
      </c>
      <c r="B658" s="5" t="s">
        <v>10492</v>
      </c>
      <c r="C658" s="5" t="s">
        <v>544</v>
      </c>
      <c r="D658" s="5" t="s">
        <v>8549</v>
      </c>
      <c r="E658" s="5" t="s">
        <v>1516</v>
      </c>
      <c r="F658" s="5" t="s">
        <v>544</v>
      </c>
    </row>
    <row r="659" spans="1:7">
      <c r="A659" s="5" t="s">
        <v>6872</v>
      </c>
      <c r="B659" s="5" t="s">
        <v>10493</v>
      </c>
      <c r="C659" s="5" t="s">
        <v>544</v>
      </c>
      <c r="D659" s="5" t="s">
        <v>8549</v>
      </c>
      <c r="E659" s="5" t="s">
        <v>1516</v>
      </c>
      <c r="F659" s="5" t="s">
        <v>544</v>
      </c>
    </row>
    <row r="660" spans="1:7">
      <c r="A660" s="5" t="s">
        <v>6872</v>
      </c>
      <c r="B660" s="5" t="s">
        <v>10494</v>
      </c>
      <c r="C660" s="5" t="s">
        <v>544</v>
      </c>
      <c r="D660" s="5" t="s">
        <v>8549</v>
      </c>
      <c r="E660" s="5" t="s">
        <v>1516</v>
      </c>
      <c r="F660" s="5" t="s">
        <v>544</v>
      </c>
    </row>
    <row r="661" spans="1:7">
      <c r="A661" s="5" t="s">
        <v>6872</v>
      </c>
      <c r="B661" s="5" t="s">
        <v>10495</v>
      </c>
      <c r="C661" s="5" t="s">
        <v>544</v>
      </c>
      <c r="D661" s="5" t="s">
        <v>8549</v>
      </c>
      <c r="E661" s="5" t="s">
        <v>1516</v>
      </c>
      <c r="F661" s="5" t="s">
        <v>544</v>
      </c>
    </row>
    <row r="662" spans="1:7">
      <c r="A662" s="5" t="s">
        <v>6872</v>
      </c>
      <c r="B662" s="5" t="s">
        <v>10496</v>
      </c>
      <c r="C662" s="5" t="s">
        <v>544</v>
      </c>
      <c r="D662" s="5" t="s">
        <v>8549</v>
      </c>
      <c r="E662" s="5" t="s">
        <v>1516</v>
      </c>
      <c r="F662" s="5" t="s">
        <v>544</v>
      </c>
    </row>
    <row r="663" spans="1:7">
      <c r="A663" s="5" t="s">
        <v>6872</v>
      </c>
      <c r="B663" s="5" t="s">
        <v>10497</v>
      </c>
      <c r="C663" s="5" t="s">
        <v>544</v>
      </c>
      <c r="D663" s="5" t="s">
        <v>8549</v>
      </c>
      <c r="E663" s="5" t="s">
        <v>1516</v>
      </c>
      <c r="F663" s="5" t="s">
        <v>544</v>
      </c>
    </row>
    <row r="664" spans="1:7">
      <c r="A664" s="5" t="s">
        <v>6872</v>
      </c>
      <c r="B664" s="5" t="s">
        <v>10498</v>
      </c>
      <c r="C664" s="5" t="s">
        <v>15</v>
      </c>
      <c r="D664" s="13" t="s">
        <v>10117</v>
      </c>
      <c r="E664" s="5" t="s">
        <v>1516</v>
      </c>
      <c r="F664" s="5" t="s">
        <v>10118</v>
      </c>
    </row>
    <row r="665" spans="1:7">
      <c r="A665" s="5" t="s">
        <v>6872</v>
      </c>
      <c r="B665" s="5" t="s">
        <v>10499</v>
      </c>
      <c r="C665" s="5" t="s">
        <v>10010</v>
      </c>
      <c r="D665" s="5" t="s">
        <v>10011</v>
      </c>
      <c r="E665" s="5" t="s">
        <v>1516</v>
      </c>
      <c r="F665" s="5" t="s">
        <v>10010</v>
      </c>
    </row>
    <row r="666" spans="1:7">
      <c r="A666" s="5" t="s">
        <v>6872</v>
      </c>
      <c r="B666" s="5" t="s">
        <v>10500</v>
      </c>
      <c r="C666" s="5" t="s">
        <v>15</v>
      </c>
      <c r="D666" s="13" t="s">
        <v>9790</v>
      </c>
      <c r="E666" s="5" t="s">
        <v>1516</v>
      </c>
      <c r="F666" s="21" t="s">
        <v>2097</v>
      </c>
    </row>
    <row r="667" spans="1:7">
      <c r="A667" s="5" t="s">
        <v>6872</v>
      </c>
      <c r="B667" s="5" t="s">
        <v>10501</v>
      </c>
      <c r="C667" s="5" t="s">
        <v>4907</v>
      </c>
      <c r="D667" s="5" t="s">
        <v>4906</v>
      </c>
      <c r="E667" s="5" t="s">
        <v>1516</v>
      </c>
      <c r="F667" s="5" t="s">
        <v>4907</v>
      </c>
    </row>
    <row r="668" spans="1:7">
      <c r="A668" s="5" t="s">
        <v>6872</v>
      </c>
      <c r="B668" s="5" t="s">
        <v>10502</v>
      </c>
      <c r="C668" s="5" t="s">
        <v>8053</v>
      </c>
      <c r="D668" s="5" t="s">
        <v>9617</v>
      </c>
      <c r="E668" s="5" t="s">
        <v>1516</v>
      </c>
      <c r="F668" s="21" t="s">
        <v>8058</v>
      </c>
      <c r="G668" s="5" t="s">
        <v>5732</v>
      </c>
    </row>
    <row r="669" spans="1:7">
      <c r="A669" s="5" t="s">
        <v>6872</v>
      </c>
      <c r="B669" s="5" t="s">
        <v>10503</v>
      </c>
      <c r="C669" s="5" t="s">
        <v>6987</v>
      </c>
      <c r="D669" s="13" t="s">
        <v>10183</v>
      </c>
      <c r="E669" s="5" t="s">
        <v>1516</v>
      </c>
      <c r="F669" s="21" t="s">
        <v>4269</v>
      </c>
    </row>
    <row r="670" spans="1:7">
      <c r="A670" s="5" t="s">
        <v>6872</v>
      </c>
      <c r="B670" s="5" t="s">
        <v>10504</v>
      </c>
      <c r="C670" s="5" t="s">
        <v>7608</v>
      </c>
      <c r="D670" s="5" t="s">
        <v>1711</v>
      </c>
      <c r="E670" s="5" t="s">
        <v>1516</v>
      </c>
      <c r="F670" s="21" t="s">
        <v>1712</v>
      </c>
      <c r="G670" s="5" t="s">
        <v>5732</v>
      </c>
    </row>
    <row r="671" spans="1:7">
      <c r="A671" s="5" t="s">
        <v>6872</v>
      </c>
      <c r="B671" s="5" t="s">
        <v>10505</v>
      </c>
      <c r="C671" s="5" t="s">
        <v>6041</v>
      </c>
      <c r="D671" s="5" t="s">
        <v>9305</v>
      </c>
      <c r="E671" s="5" t="s">
        <v>1516</v>
      </c>
      <c r="F671" s="5" t="s">
        <v>6041</v>
      </c>
    </row>
    <row r="672" spans="1:7">
      <c r="A672" s="5" t="s">
        <v>6872</v>
      </c>
      <c r="B672" s="5" t="s">
        <v>10506</v>
      </c>
      <c r="C672" s="5" t="s">
        <v>7989</v>
      </c>
      <c r="D672" s="5" t="s">
        <v>9669</v>
      </c>
      <c r="E672" s="5" t="s">
        <v>1516</v>
      </c>
      <c r="F672" s="5" t="s">
        <v>7989</v>
      </c>
    </row>
    <row r="673" spans="1:7">
      <c r="A673" s="5" t="s">
        <v>6872</v>
      </c>
      <c r="B673" s="5" t="s">
        <v>10507</v>
      </c>
      <c r="C673" s="5" t="s">
        <v>7942</v>
      </c>
      <c r="D673" s="5" t="s">
        <v>9503</v>
      </c>
      <c r="E673" s="5" t="s">
        <v>1516</v>
      </c>
      <c r="F673" s="21" t="s">
        <v>7944</v>
      </c>
    </row>
    <row r="674" spans="1:7">
      <c r="A674" s="5" t="s">
        <v>6872</v>
      </c>
      <c r="B674" s="5" t="s">
        <v>10508</v>
      </c>
      <c r="C674" s="5" t="s">
        <v>10234</v>
      </c>
      <c r="D674" s="5" t="s">
        <v>10235</v>
      </c>
      <c r="E674" s="5" t="s">
        <v>1516</v>
      </c>
      <c r="F674" s="21" t="s">
        <v>10236</v>
      </c>
      <c r="G674" s="5" t="s">
        <v>5732</v>
      </c>
    </row>
    <row r="675" spans="1:7">
      <c r="A675" s="5" t="s">
        <v>6872</v>
      </c>
      <c r="B675" s="5" t="s">
        <v>10510</v>
      </c>
      <c r="C675" s="5" t="s">
        <v>1637</v>
      </c>
      <c r="D675" s="13" t="s">
        <v>7799</v>
      </c>
      <c r="E675" s="5" t="s">
        <v>1516</v>
      </c>
      <c r="F675" s="5" t="s">
        <v>7800</v>
      </c>
    </row>
    <row r="676" spans="1:7">
      <c r="A676" s="5" t="s">
        <v>6872</v>
      </c>
      <c r="B676" s="5" t="s">
        <v>10513</v>
      </c>
      <c r="C676" s="5" t="s">
        <v>1634</v>
      </c>
      <c r="D676" s="13" t="s">
        <v>9459</v>
      </c>
      <c r="E676" s="5" t="s">
        <v>1516</v>
      </c>
      <c r="F676" s="5" t="s">
        <v>9460</v>
      </c>
    </row>
    <row r="677" spans="1:7">
      <c r="A677" s="5" t="s">
        <v>6872</v>
      </c>
      <c r="B677" s="5" t="s">
        <v>10516</v>
      </c>
      <c r="C677" s="5" t="s">
        <v>2591</v>
      </c>
      <c r="D677" s="5" t="s">
        <v>4955</v>
      </c>
      <c r="E677" s="5" t="s">
        <v>1516</v>
      </c>
      <c r="F677" s="21" t="s">
        <v>2593</v>
      </c>
    </row>
    <row r="678" spans="1:7">
      <c r="A678" s="5" t="s">
        <v>6872</v>
      </c>
      <c r="B678" s="5" t="s">
        <v>10518</v>
      </c>
      <c r="C678" s="5" t="s">
        <v>2796</v>
      </c>
      <c r="D678" s="5" t="s">
        <v>2797</v>
      </c>
      <c r="E678" s="5" t="s">
        <v>1516</v>
      </c>
      <c r="F678" s="21" t="s">
        <v>2798</v>
      </c>
      <c r="G678" s="5" t="s">
        <v>5732</v>
      </c>
    </row>
    <row r="679" spans="1:7">
      <c r="A679" s="5" t="s">
        <v>6872</v>
      </c>
      <c r="B679" s="5" t="s">
        <v>10519</v>
      </c>
      <c r="C679" s="5" t="s">
        <v>3746</v>
      </c>
      <c r="D679" s="5" t="s">
        <v>11792</v>
      </c>
      <c r="E679" s="5" t="s">
        <v>1516</v>
      </c>
      <c r="F679" s="21" t="s">
        <v>3748</v>
      </c>
      <c r="G679" s="5" t="s">
        <v>5728</v>
      </c>
    </row>
    <row r="680" spans="1:7">
      <c r="A680" s="5" t="s">
        <v>6872</v>
      </c>
      <c r="B680" s="5" t="s">
        <v>10522</v>
      </c>
      <c r="C680" s="5" t="s">
        <v>6062</v>
      </c>
      <c r="D680" s="13" t="s">
        <v>9428</v>
      </c>
      <c r="E680" s="5" t="s">
        <v>1516</v>
      </c>
      <c r="F680" s="5" t="s">
        <v>9429</v>
      </c>
    </row>
    <row r="681" spans="1:7">
      <c r="A681" s="5" t="s">
        <v>6872</v>
      </c>
      <c r="B681" s="5" t="s">
        <v>10523</v>
      </c>
      <c r="C681" s="5" t="s">
        <v>7754</v>
      </c>
      <c r="D681" s="5" t="s">
        <v>9650</v>
      </c>
      <c r="E681" s="5" t="s">
        <v>1516</v>
      </c>
      <c r="F681" s="21" t="s">
        <v>8146</v>
      </c>
      <c r="G681" s="5" t="s">
        <v>5732</v>
      </c>
    </row>
    <row r="682" spans="1:7">
      <c r="A682" s="5" t="s">
        <v>6872</v>
      </c>
      <c r="B682" s="5" t="s">
        <v>10524</v>
      </c>
      <c r="C682" s="5" t="s">
        <v>4928</v>
      </c>
      <c r="D682" s="5" t="s">
        <v>4929</v>
      </c>
      <c r="E682" s="5" t="s">
        <v>1516</v>
      </c>
      <c r="F682" s="21" t="s">
        <v>4930</v>
      </c>
    </row>
    <row r="683" spans="1:7">
      <c r="A683" s="5" t="s">
        <v>6872</v>
      </c>
      <c r="B683" s="5" t="s">
        <v>10526</v>
      </c>
      <c r="C683" s="5" t="s">
        <v>2521</v>
      </c>
      <c r="D683" s="5" t="s">
        <v>5175</v>
      </c>
      <c r="E683" s="5" t="s">
        <v>1516</v>
      </c>
      <c r="F683" s="5" t="s">
        <v>2521</v>
      </c>
    </row>
    <row r="684" spans="1:7">
      <c r="A684" s="5" t="s">
        <v>6872</v>
      </c>
      <c r="B684" s="5" t="s">
        <v>10527</v>
      </c>
      <c r="C684" s="5" t="s">
        <v>7754</v>
      </c>
      <c r="D684" s="5" t="s">
        <v>9650</v>
      </c>
      <c r="E684" s="5" t="s">
        <v>1516</v>
      </c>
      <c r="F684" s="21" t="s">
        <v>8146</v>
      </c>
      <c r="G684" s="5" t="s">
        <v>5732</v>
      </c>
    </row>
    <row r="685" spans="1:7">
      <c r="A685" s="5" t="s">
        <v>6872</v>
      </c>
      <c r="B685" s="5" t="s">
        <v>10530</v>
      </c>
      <c r="C685" s="5" t="s">
        <v>9934</v>
      </c>
      <c r="D685" s="5" t="s">
        <v>9935</v>
      </c>
      <c r="E685" s="5" t="s">
        <v>1516</v>
      </c>
      <c r="F685" s="21" t="s">
        <v>7295</v>
      </c>
    </row>
    <row r="686" spans="1:7">
      <c r="A686" s="5" t="s">
        <v>6872</v>
      </c>
      <c r="B686" s="5" t="s">
        <v>10531</v>
      </c>
      <c r="C686" s="5" t="s">
        <v>9949</v>
      </c>
      <c r="D686" s="5" t="s">
        <v>9950</v>
      </c>
      <c r="E686" s="5" t="s">
        <v>1516</v>
      </c>
      <c r="F686" s="21" t="s">
        <v>9951</v>
      </c>
    </row>
    <row r="687" spans="1:7">
      <c r="A687" s="5" t="s">
        <v>6872</v>
      </c>
      <c r="B687" s="5" t="s">
        <v>10533</v>
      </c>
      <c r="C687" s="5" t="s">
        <v>9937</v>
      </c>
      <c r="D687" s="5" t="s">
        <v>9938</v>
      </c>
      <c r="E687" s="5" t="s">
        <v>1516</v>
      </c>
      <c r="F687" s="21" t="s">
        <v>7296</v>
      </c>
    </row>
    <row r="688" spans="1:7">
      <c r="A688" s="5" t="s">
        <v>6872</v>
      </c>
      <c r="B688" s="5" t="s">
        <v>10536</v>
      </c>
      <c r="C688" s="5" t="s">
        <v>9945</v>
      </c>
      <c r="D688" s="5" t="s">
        <v>9946</v>
      </c>
      <c r="E688" s="5" t="s">
        <v>1516</v>
      </c>
      <c r="F688" s="21" t="s">
        <v>9947</v>
      </c>
    </row>
    <row r="689" spans="1:7">
      <c r="A689" s="5" t="s">
        <v>6872</v>
      </c>
      <c r="B689" s="5" t="s">
        <v>10539</v>
      </c>
      <c r="C689" s="5" t="s">
        <v>9955</v>
      </c>
      <c r="D689" s="5" t="s">
        <v>9956</v>
      </c>
      <c r="E689" s="5" t="s">
        <v>1516</v>
      </c>
      <c r="F689" s="21" t="s">
        <v>9957</v>
      </c>
    </row>
    <row r="690" spans="1:7">
      <c r="A690" s="5" t="s">
        <v>6872</v>
      </c>
      <c r="B690" s="5" t="s">
        <v>10541</v>
      </c>
      <c r="C690" s="5" t="s">
        <v>9940</v>
      </c>
      <c r="D690" s="5" t="s">
        <v>9941</v>
      </c>
      <c r="E690" s="5" t="s">
        <v>1516</v>
      </c>
      <c r="F690" s="21" t="s">
        <v>7297</v>
      </c>
    </row>
    <row r="691" spans="1:7">
      <c r="A691" s="5" t="s">
        <v>6872</v>
      </c>
      <c r="B691" s="5" t="s">
        <v>10544</v>
      </c>
      <c r="C691" s="5" t="s">
        <v>9280</v>
      </c>
      <c r="D691" s="5" t="s">
        <v>9281</v>
      </c>
      <c r="E691" s="5" t="s">
        <v>1516</v>
      </c>
      <c r="F691" s="5" t="s">
        <v>9280</v>
      </c>
    </row>
    <row r="692" spans="1:7">
      <c r="A692" s="5" t="s">
        <v>6872</v>
      </c>
      <c r="B692" s="5" t="s">
        <v>10546</v>
      </c>
      <c r="C692" s="5" t="s">
        <v>3285</v>
      </c>
      <c r="D692" s="5" t="s">
        <v>3286</v>
      </c>
      <c r="E692" s="5" t="s">
        <v>1516</v>
      </c>
      <c r="F692" s="21" t="s">
        <v>9254</v>
      </c>
      <c r="G692" s="5" t="s">
        <v>5728</v>
      </c>
    </row>
    <row r="693" spans="1:7">
      <c r="A693" s="5" t="s">
        <v>6872</v>
      </c>
      <c r="B693" s="5" t="s">
        <v>10548</v>
      </c>
      <c r="C693" s="5" t="s">
        <v>4215</v>
      </c>
      <c r="D693" s="5" t="s">
        <v>10144</v>
      </c>
      <c r="E693" s="5" t="s">
        <v>1516</v>
      </c>
      <c r="F693" s="5" t="s">
        <v>4215</v>
      </c>
    </row>
    <row r="694" spans="1:7">
      <c r="A694" s="5" t="s">
        <v>6872</v>
      </c>
      <c r="B694" s="5" t="s">
        <v>10549</v>
      </c>
      <c r="C694" s="5" t="s">
        <v>8285</v>
      </c>
      <c r="D694" s="13" t="s">
        <v>10563</v>
      </c>
      <c r="E694" s="5" t="s">
        <v>1516</v>
      </c>
      <c r="F694" s="5" t="s">
        <v>8287</v>
      </c>
    </row>
    <row r="695" spans="1:7">
      <c r="A695" s="5" t="s">
        <v>6872</v>
      </c>
      <c r="B695" s="5" t="s">
        <v>10552</v>
      </c>
      <c r="C695" s="5" t="s">
        <v>10436</v>
      </c>
      <c r="D695" s="5" t="s">
        <v>10437</v>
      </c>
      <c r="E695" s="5" t="s">
        <v>1516</v>
      </c>
      <c r="F695" s="21" t="s">
        <v>10438</v>
      </c>
    </row>
    <row r="696" spans="1:7">
      <c r="A696" s="5" t="s">
        <v>6872</v>
      </c>
      <c r="B696" s="5" t="s">
        <v>10554</v>
      </c>
      <c r="C696" s="5" t="s">
        <v>8471</v>
      </c>
      <c r="D696" s="13" t="s">
        <v>9768</v>
      </c>
      <c r="E696" s="5" t="s">
        <v>1516</v>
      </c>
      <c r="F696" s="21" t="s">
        <v>8472</v>
      </c>
    </row>
    <row r="697" spans="1:7">
      <c r="A697" s="5" t="s">
        <v>6872</v>
      </c>
      <c r="B697" s="5" t="s">
        <v>10555</v>
      </c>
      <c r="C697" s="5" t="s">
        <v>9834</v>
      </c>
      <c r="D697" s="5" t="s">
        <v>9835</v>
      </c>
      <c r="E697" s="5" t="s">
        <v>1516</v>
      </c>
      <c r="F697" s="21" t="s">
        <v>8599</v>
      </c>
    </row>
    <row r="698" spans="1:7">
      <c r="A698" s="5" t="s">
        <v>6872</v>
      </c>
      <c r="B698" s="5" t="s">
        <v>10558</v>
      </c>
      <c r="C698" s="5" t="s">
        <v>8379</v>
      </c>
      <c r="D698" s="13" t="s">
        <v>10819</v>
      </c>
      <c r="E698" s="5" t="s">
        <v>1516</v>
      </c>
      <c r="F698" s="5" t="s">
        <v>10820</v>
      </c>
    </row>
    <row r="699" spans="1:7">
      <c r="A699" s="5" t="s">
        <v>6872</v>
      </c>
      <c r="B699" s="5" t="s">
        <v>10560</v>
      </c>
      <c r="C699" s="5" t="s">
        <v>9975</v>
      </c>
      <c r="D699" s="13" t="s">
        <v>3353</v>
      </c>
      <c r="E699" s="5" t="s">
        <v>1516</v>
      </c>
      <c r="F699" s="21" t="s">
        <v>2521</v>
      </c>
      <c r="G699" s="5" t="s">
        <v>5733</v>
      </c>
    </row>
    <row r="700" spans="1:7">
      <c r="A700" s="5" t="s">
        <v>6872</v>
      </c>
      <c r="B700" s="5" t="s">
        <v>10562</v>
      </c>
      <c r="C700" s="5" t="s">
        <v>4457</v>
      </c>
      <c r="D700" s="5" t="s">
        <v>10631</v>
      </c>
      <c r="E700" s="5" t="s">
        <v>1516</v>
      </c>
      <c r="F700" s="21" t="s">
        <v>4458</v>
      </c>
    </row>
    <row r="701" spans="1:7">
      <c r="A701" s="5" t="s">
        <v>6872</v>
      </c>
      <c r="B701" s="5" t="s">
        <v>10564</v>
      </c>
      <c r="C701" s="5" t="s">
        <v>9242</v>
      </c>
      <c r="D701" s="5" t="s">
        <v>10050</v>
      </c>
      <c r="E701" s="5" t="s">
        <v>1516</v>
      </c>
      <c r="F701" s="21" t="s">
        <v>8867</v>
      </c>
    </row>
    <row r="702" spans="1:7">
      <c r="A702" s="5" t="s">
        <v>6872</v>
      </c>
      <c r="B702" s="5" t="s">
        <v>10565</v>
      </c>
      <c r="C702" s="5" t="s">
        <v>9379</v>
      </c>
      <c r="D702" s="5" t="s">
        <v>9380</v>
      </c>
      <c r="E702" s="5" t="s">
        <v>1516</v>
      </c>
      <c r="F702" s="5" t="s">
        <v>9379</v>
      </c>
    </row>
    <row r="703" spans="1:7">
      <c r="A703" s="5" t="s">
        <v>6872</v>
      </c>
      <c r="B703" s="5" t="s">
        <v>10566</v>
      </c>
      <c r="C703" s="5" t="s">
        <v>7754</v>
      </c>
      <c r="D703" s="5" t="s">
        <v>9650</v>
      </c>
      <c r="E703" s="5" t="s">
        <v>1516</v>
      </c>
      <c r="F703" s="21" t="s">
        <v>8146</v>
      </c>
      <c r="G703" s="5" t="s">
        <v>5732</v>
      </c>
    </row>
    <row r="704" spans="1:7">
      <c r="A704" s="5" t="s">
        <v>6872</v>
      </c>
      <c r="B704" s="5" t="s">
        <v>10568</v>
      </c>
      <c r="C704" s="5" t="s">
        <v>7724</v>
      </c>
      <c r="D704" s="5" t="s">
        <v>9382</v>
      </c>
      <c r="E704" s="5" t="s">
        <v>1516</v>
      </c>
      <c r="F704" s="5" t="s">
        <v>7724</v>
      </c>
    </row>
    <row r="705" spans="1:7">
      <c r="A705" s="5" t="s">
        <v>6872</v>
      </c>
      <c r="B705" s="5" t="s">
        <v>10570</v>
      </c>
      <c r="C705" s="5" t="s">
        <v>7732</v>
      </c>
      <c r="D705" s="5" t="s">
        <v>9384</v>
      </c>
      <c r="E705" s="5" t="s">
        <v>1516</v>
      </c>
      <c r="F705" s="5" t="s">
        <v>7732</v>
      </c>
    </row>
    <row r="706" spans="1:7">
      <c r="A706" s="5" t="s">
        <v>6872</v>
      </c>
      <c r="B706" s="5" t="s">
        <v>10571</v>
      </c>
      <c r="C706" s="5" t="s">
        <v>8488</v>
      </c>
      <c r="D706" s="5" t="s">
        <v>2274</v>
      </c>
      <c r="E706" s="5" t="s">
        <v>1516</v>
      </c>
      <c r="F706" s="21" t="s">
        <v>1421</v>
      </c>
      <c r="G706" s="5" t="s">
        <v>5732</v>
      </c>
    </row>
    <row r="707" spans="1:7">
      <c r="A707" s="5" t="s">
        <v>6872</v>
      </c>
      <c r="B707" s="5" t="s">
        <v>10575</v>
      </c>
      <c r="C707" s="5" t="s">
        <v>8488</v>
      </c>
      <c r="D707" s="5" t="s">
        <v>2274</v>
      </c>
      <c r="E707" s="5" t="s">
        <v>1516</v>
      </c>
      <c r="F707" s="21" t="s">
        <v>1421</v>
      </c>
      <c r="G707" s="5" t="s">
        <v>5732</v>
      </c>
    </row>
    <row r="708" spans="1:7">
      <c r="A708" s="5" t="s">
        <v>6872</v>
      </c>
      <c r="B708" s="5" t="s">
        <v>10576</v>
      </c>
      <c r="C708" s="5" t="s">
        <v>9450</v>
      </c>
      <c r="D708" s="5" t="s">
        <v>9451</v>
      </c>
      <c r="E708" s="5" t="s">
        <v>1516</v>
      </c>
      <c r="F708" s="5" t="s">
        <v>9450</v>
      </c>
    </row>
    <row r="709" spans="1:7">
      <c r="A709" s="5" t="s">
        <v>6872</v>
      </c>
      <c r="B709" s="5" t="s">
        <v>10579</v>
      </c>
      <c r="C709" s="5" t="s">
        <v>7697</v>
      </c>
      <c r="D709" s="5" t="s">
        <v>10314</v>
      </c>
      <c r="E709" s="5" t="s">
        <v>1516</v>
      </c>
      <c r="F709" s="5" t="s">
        <v>7697</v>
      </c>
    </row>
    <row r="710" spans="1:7">
      <c r="A710" s="5" t="s">
        <v>6872</v>
      </c>
      <c r="B710" s="5" t="s">
        <v>10582</v>
      </c>
      <c r="C710" s="5" t="s">
        <v>9095</v>
      </c>
      <c r="D710" s="13" t="s">
        <v>10979</v>
      </c>
      <c r="E710" s="5" t="s">
        <v>1516</v>
      </c>
      <c r="F710" s="5" t="s">
        <v>2896</v>
      </c>
      <c r="G710" s="5" t="s">
        <v>5732</v>
      </c>
    </row>
    <row r="711" spans="1:7">
      <c r="A711" s="5" t="s">
        <v>6872</v>
      </c>
      <c r="B711" s="5" t="s">
        <v>10583</v>
      </c>
      <c r="C711" s="5" t="s">
        <v>15</v>
      </c>
      <c r="D711" s="13" t="s">
        <v>9977</v>
      </c>
      <c r="E711" s="5" t="s">
        <v>1516</v>
      </c>
      <c r="F711" s="21" t="s">
        <v>2521</v>
      </c>
      <c r="G711" s="5" t="s">
        <v>5732</v>
      </c>
    </row>
    <row r="712" spans="1:7">
      <c r="A712" s="5" t="s">
        <v>6872</v>
      </c>
      <c r="B712" s="5" t="s">
        <v>10586</v>
      </c>
      <c r="C712" s="5" t="s">
        <v>2743</v>
      </c>
      <c r="D712" s="13" t="s">
        <v>10587</v>
      </c>
      <c r="E712" s="5" t="s">
        <v>1516</v>
      </c>
      <c r="F712" s="5" t="s">
        <v>1058</v>
      </c>
    </row>
    <row r="713" spans="1:7">
      <c r="A713" s="5" t="s">
        <v>6872</v>
      </c>
      <c r="B713" s="5" t="s">
        <v>10588</v>
      </c>
      <c r="C713" s="5" t="s">
        <v>9608</v>
      </c>
      <c r="D713" s="5" t="s">
        <v>9611</v>
      </c>
      <c r="E713" s="5" t="s">
        <v>1516</v>
      </c>
      <c r="F713" s="5" t="s">
        <v>9608</v>
      </c>
    </row>
    <row r="714" spans="1:7">
      <c r="A714" s="5" t="s">
        <v>6872</v>
      </c>
      <c r="B714" s="5" t="s">
        <v>10591</v>
      </c>
      <c r="C714" s="5" t="s">
        <v>15</v>
      </c>
      <c r="D714" s="13" t="s">
        <v>10211</v>
      </c>
      <c r="E714" s="5" t="s">
        <v>1516</v>
      </c>
      <c r="F714" s="5" t="s">
        <v>5914</v>
      </c>
    </row>
    <row r="715" spans="1:7">
      <c r="A715" s="5" t="s">
        <v>6872</v>
      </c>
      <c r="B715" s="5" t="s">
        <v>10594</v>
      </c>
      <c r="C715" s="5" t="s">
        <v>3049</v>
      </c>
      <c r="D715" s="5" t="s">
        <v>3048</v>
      </c>
      <c r="E715" s="5" t="s">
        <v>1516</v>
      </c>
      <c r="F715" s="5" t="s">
        <v>3049</v>
      </c>
    </row>
    <row r="716" spans="1:7">
      <c r="A716" s="5" t="s">
        <v>6872</v>
      </c>
      <c r="B716" s="5" t="s">
        <v>10596</v>
      </c>
      <c r="C716" s="5" t="s">
        <v>2276</v>
      </c>
      <c r="D716" s="5" t="s">
        <v>9355</v>
      </c>
      <c r="E716" s="5" t="s">
        <v>1516</v>
      </c>
      <c r="F716" s="5" t="s">
        <v>2276</v>
      </c>
    </row>
    <row r="717" spans="1:7">
      <c r="A717" s="5" t="s">
        <v>6872</v>
      </c>
      <c r="B717" s="5" t="s">
        <v>10600</v>
      </c>
      <c r="C717" s="5" t="s">
        <v>10349</v>
      </c>
      <c r="D717" s="13" t="s">
        <v>10350</v>
      </c>
      <c r="E717" s="5" t="s">
        <v>1516</v>
      </c>
      <c r="F717" s="5" t="s">
        <v>10351</v>
      </c>
      <c r="G717" s="5" t="s">
        <v>5732</v>
      </c>
    </row>
    <row r="718" spans="1:7">
      <c r="A718" s="5" t="s">
        <v>6872</v>
      </c>
      <c r="B718" s="5" t="s">
        <v>10604</v>
      </c>
      <c r="C718" s="5" t="s">
        <v>3584</v>
      </c>
      <c r="D718" s="5" t="s">
        <v>10016</v>
      </c>
      <c r="E718" s="5" t="s">
        <v>1516</v>
      </c>
      <c r="F718" s="21" t="s">
        <v>8801</v>
      </c>
    </row>
    <row r="719" spans="1:7">
      <c r="A719" s="5" t="s">
        <v>6872</v>
      </c>
      <c r="B719" s="5" t="s">
        <v>10606</v>
      </c>
      <c r="C719" s="5" t="s">
        <v>3584</v>
      </c>
      <c r="D719" s="5" t="s">
        <v>10016</v>
      </c>
      <c r="E719" s="5" t="s">
        <v>1516</v>
      </c>
      <c r="F719" s="21" t="s">
        <v>8801</v>
      </c>
    </row>
    <row r="720" spans="1:7">
      <c r="A720" s="5" t="s">
        <v>6872</v>
      </c>
      <c r="B720" s="5" t="s">
        <v>10607</v>
      </c>
      <c r="C720" s="5" t="s">
        <v>3156</v>
      </c>
      <c r="D720" s="13" t="s">
        <v>3680</v>
      </c>
      <c r="E720" s="5" t="s">
        <v>1516</v>
      </c>
      <c r="F720" s="5" t="s">
        <v>3158</v>
      </c>
    </row>
    <row r="721" spans="1:7">
      <c r="A721" s="5" t="s">
        <v>6872</v>
      </c>
      <c r="B721" s="5" t="s">
        <v>10609</v>
      </c>
      <c r="C721" s="5" t="s">
        <v>8561</v>
      </c>
      <c r="D721" s="5" t="s">
        <v>9812</v>
      </c>
      <c r="E721" s="5" t="s">
        <v>1516</v>
      </c>
      <c r="F721" s="21" t="s">
        <v>8563</v>
      </c>
    </row>
    <row r="722" spans="1:7">
      <c r="A722" s="5" t="s">
        <v>6872</v>
      </c>
      <c r="B722" s="5" t="s">
        <v>10612</v>
      </c>
      <c r="C722" s="5" t="s">
        <v>9814</v>
      </c>
      <c r="D722" s="13" t="s">
        <v>9815</v>
      </c>
      <c r="E722" s="5" t="s">
        <v>1516</v>
      </c>
      <c r="F722" s="21" t="s">
        <v>8567</v>
      </c>
    </row>
    <row r="723" spans="1:7">
      <c r="A723" s="5" t="s">
        <v>6872</v>
      </c>
      <c r="B723" s="5" t="s">
        <v>10614</v>
      </c>
      <c r="C723" s="5" t="s">
        <v>8557</v>
      </c>
      <c r="D723" s="5" t="s">
        <v>9810</v>
      </c>
      <c r="E723" s="5" t="s">
        <v>1516</v>
      </c>
      <c r="F723" s="21" t="s">
        <v>8559</v>
      </c>
    </row>
    <row r="724" spans="1:7">
      <c r="A724" s="5" t="s">
        <v>6872</v>
      </c>
      <c r="B724" s="5" t="s">
        <v>10615</v>
      </c>
      <c r="C724" s="5" t="s">
        <v>9662</v>
      </c>
      <c r="D724" s="5" t="s">
        <v>9663</v>
      </c>
      <c r="E724" s="5" t="s">
        <v>1516</v>
      </c>
      <c r="F724" s="5" t="s">
        <v>9662</v>
      </c>
    </row>
    <row r="725" spans="1:7">
      <c r="A725" s="5" t="s">
        <v>6872</v>
      </c>
      <c r="B725" s="5" t="s">
        <v>10617</v>
      </c>
      <c r="C725" s="5" t="s">
        <v>8626</v>
      </c>
      <c r="D725" s="5" t="s">
        <v>8627</v>
      </c>
      <c r="E725" s="5" t="s">
        <v>1516</v>
      </c>
      <c r="F725" s="21" t="s">
        <v>8628</v>
      </c>
      <c r="G725" s="5" t="s">
        <v>5732</v>
      </c>
    </row>
    <row r="726" spans="1:7">
      <c r="A726" s="5" t="s">
        <v>6872</v>
      </c>
      <c r="B726" s="5" t="s">
        <v>10619</v>
      </c>
      <c r="C726" s="5" t="s">
        <v>3785</v>
      </c>
      <c r="D726" s="5" t="s">
        <v>10171</v>
      </c>
      <c r="E726" s="5" t="s">
        <v>1516</v>
      </c>
      <c r="F726" s="5" t="s">
        <v>3785</v>
      </c>
    </row>
    <row r="727" spans="1:7">
      <c r="A727" s="5" t="s">
        <v>6872</v>
      </c>
      <c r="B727" s="5" t="s">
        <v>10620</v>
      </c>
      <c r="C727" s="5" t="s">
        <v>8949</v>
      </c>
      <c r="D727" s="5" t="s">
        <v>10056</v>
      </c>
      <c r="E727" s="5" t="s">
        <v>1516</v>
      </c>
      <c r="F727" s="5" t="s">
        <v>8949</v>
      </c>
    </row>
    <row r="728" spans="1:7">
      <c r="A728" s="5" t="s">
        <v>6872</v>
      </c>
      <c r="B728" s="5" t="s">
        <v>10622</v>
      </c>
      <c r="C728" s="5" t="s">
        <v>10107</v>
      </c>
      <c r="D728" s="5" t="s">
        <v>10108</v>
      </c>
      <c r="E728" s="5" t="s">
        <v>1516</v>
      </c>
      <c r="F728" s="21" t="s">
        <v>7841</v>
      </c>
    </row>
    <row r="729" spans="1:7">
      <c r="A729" s="5" t="s">
        <v>6872</v>
      </c>
      <c r="B729" s="5" t="s">
        <v>10624</v>
      </c>
      <c r="C729" s="5" t="s">
        <v>8014</v>
      </c>
      <c r="D729" s="5" t="s">
        <v>8015</v>
      </c>
      <c r="E729" s="5" t="s">
        <v>1516</v>
      </c>
      <c r="F729" s="5" t="s">
        <v>8014</v>
      </c>
    </row>
    <row r="730" spans="1:7">
      <c r="A730" s="5" t="s">
        <v>6872</v>
      </c>
      <c r="B730" s="5" t="s">
        <v>10626</v>
      </c>
      <c r="C730" s="5" t="s">
        <v>5351</v>
      </c>
      <c r="D730" s="13" t="s">
        <v>10021</v>
      </c>
      <c r="E730" s="5" t="s">
        <v>1516</v>
      </c>
      <c r="F730" s="5" t="s">
        <v>10022</v>
      </c>
    </row>
    <row r="731" spans="1:7">
      <c r="A731" s="5" t="s">
        <v>6872</v>
      </c>
      <c r="B731" s="5" t="s">
        <v>10627</v>
      </c>
      <c r="C731" s="5" t="s">
        <v>8053</v>
      </c>
      <c r="D731" s="5" t="s">
        <v>9617</v>
      </c>
      <c r="E731" s="5" t="s">
        <v>1516</v>
      </c>
      <c r="F731" s="21" t="s">
        <v>8058</v>
      </c>
      <c r="G731" s="5" t="s">
        <v>5732</v>
      </c>
    </row>
    <row r="732" spans="1:7">
      <c r="A732" s="5" t="s">
        <v>6872</v>
      </c>
      <c r="B732" s="5" t="s">
        <v>10628</v>
      </c>
      <c r="C732" s="5" t="s">
        <v>8320</v>
      </c>
      <c r="D732" s="5" t="s">
        <v>8321</v>
      </c>
      <c r="E732" s="5" t="s">
        <v>1516</v>
      </c>
      <c r="F732" s="5" t="s">
        <v>8320</v>
      </c>
    </row>
    <row r="733" spans="1:7">
      <c r="A733" s="5" t="s">
        <v>6872</v>
      </c>
      <c r="B733" s="5" t="s">
        <v>10629</v>
      </c>
      <c r="C733" s="5" t="s">
        <v>2323</v>
      </c>
      <c r="D733" s="5" t="s">
        <v>2324</v>
      </c>
      <c r="E733" s="5" t="s">
        <v>1516</v>
      </c>
      <c r="F733" s="21" t="s">
        <v>2325</v>
      </c>
      <c r="G733" s="5" t="s">
        <v>5728</v>
      </c>
    </row>
    <row r="734" spans="1:7">
      <c r="A734" s="5" t="s">
        <v>6872</v>
      </c>
      <c r="B734" s="5" t="s">
        <v>10630</v>
      </c>
      <c r="C734" s="5" t="s">
        <v>5351</v>
      </c>
      <c r="D734" s="13" t="s">
        <v>10021</v>
      </c>
      <c r="E734" s="5" t="s">
        <v>1516</v>
      </c>
      <c r="F734" s="5" t="s">
        <v>10022</v>
      </c>
    </row>
    <row r="735" spans="1:7">
      <c r="A735" s="5" t="s">
        <v>6872</v>
      </c>
      <c r="B735" s="5" t="s">
        <v>10632</v>
      </c>
      <c r="C735" s="5" t="s">
        <v>15</v>
      </c>
      <c r="D735" s="13" t="s">
        <v>10795</v>
      </c>
      <c r="E735" s="5" t="s">
        <v>1516</v>
      </c>
      <c r="F735" s="5" t="s">
        <v>10796</v>
      </c>
    </row>
    <row r="736" spans="1:7">
      <c r="A736" s="5" t="s">
        <v>6872</v>
      </c>
      <c r="B736" s="5" t="s">
        <v>10633</v>
      </c>
      <c r="C736" s="5" t="s">
        <v>8972</v>
      </c>
      <c r="D736" s="5" t="s">
        <v>8973</v>
      </c>
      <c r="E736" s="5" t="s">
        <v>1516</v>
      </c>
      <c r="F736" s="21" t="s">
        <v>8974</v>
      </c>
    </row>
    <row r="737" spans="1:7">
      <c r="A737" s="5" t="s">
        <v>6872</v>
      </c>
      <c r="B737" s="5" t="s">
        <v>10635</v>
      </c>
      <c r="C737" s="5" t="s">
        <v>2368</v>
      </c>
      <c r="D737" s="13" t="s">
        <v>11809</v>
      </c>
      <c r="E737" s="5" t="s">
        <v>1516</v>
      </c>
      <c r="F737" s="21" t="s">
        <v>100</v>
      </c>
      <c r="G737" s="5" t="s">
        <v>5728</v>
      </c>
    </row>
    <row r="738" spans="1:7">
      <c r="A738" s="5" t="s">
        <v>6872</v>
      </c>
      <c r="B738" s="5" t="s">
        <v>10637</v>
      </c>
      <c r="C738" s="5" t="s">
        <v>9044</v>
      </c>
      <c r="D738" s="5" t="s">
        <v>10953</v>
      </c>
      <c r="E738" s="5" t="s">
        <v>1516</v>
      </c>
      <c r="F738" s="21" t="s">
        <v>6993</v>
      </c>
    </row>
    <row r="739" spans="1:7">
      <c r="A739" s="5" t="s">
        <v>6872</v>
      </c>
      <c r="B739" s="5" t="s">
        <v>10638</v>
      </c>
      <c r="C739" s="5" t="s">
        <v>10720</v>
      </c>
      <c r="D739" s="5" t="s">
        <v>10721</v>
      </c>
      <c r="E739" s="5" t="s">
        <v>1516</v>
      </c>
      <c r="F739" s="5" t="s">
        <v>10720</v>
      </c>
    </row>
    <row r="740" spans="1:7">
      <c r="A740" s="5" t="s">
        <v>6872</v>
      </c>
      <c r="B740" s="5" t="s">
        <v>10639</v>
      </c>
      <c r="C740" s="5" t="s">
        <v>7786</v>
      </c>
      <c r="D740" s="5" t="s">
        <v>11081</v>
      </c>
      <c r="E740" s="5" t="s">
        <v>1516</v>
      </c>
      <c r="F740" s="5" t="s">
        <v>7786</v>
      </c>
    </row>
    <row r="741" spans="1:7">
      <c r="A741" s="5" t="s">
        <v>6872</v>
      </c>
      <c r="B741" s="5" t="s">
        <v>10640</v>
      </c>
      <c r="C741" s="5" t="s">
        <v>7754</v>
      </c>
      <c r="D741" s="5" t="s">
        <v>9650</v>
      </c>
      <c r="E741" s="5" t="s">
        <v>1516</v>
      </c>
      <c r="F741" s="21" t="s">
        <v>8146</v>
      </c>
      <c r="G741" s="5" t="s">
        <v>5732</v>
      </c>
    </row>
    <row r="742" spans="1:7">
      <c r="A742" s="5" t="s">
        <v>6872</v>
      </c>
      <c r="B742" s="5" t="s">
        <v>10641</v>
      </c>
      <c r="C742" s="5" t="s">
        <v>7122</v>
      </c>
      <c r="D742" s="5" t="s">
        <v>10445</v>
      </c>
      <c r="E742" s="5" t="s">
        <v>1516</v>
      </c>
      <c r="F742" s="5" t="s">
        <v>7122</v>
      </c>
    </row>
    <row r="743" spans="1:7">
      <c r="A743" s="5" t="s">
        <v>6872</v>
      </c>
      <c r="B743" s="5" t="s">
        <v>10642</v>
      </c>
      <c r="C743" s="5" t="s">
        <v>2853</v>
      </c>
      <c r="D743" s="5" t="s">
        <v>10476</v>
      </c>
      <c r="E743" s="5" t="s">
        <v>1516</v>
      </c>
      <c r="F743" s="21" t="s">
        <v>2854</v>
      </c>
      <c r="G743" s="23" t="s">
        <v>5728</v>
      </c>
    </row>
    <row r="744" spans="1:7">
      <c r="A744" s="5" t="s">
        <v>6872</v>
      </c>
      <c r="B744" s="5" t="s">
        <v>10643</v>
      </c>
      <c r="C744" s="5" t="s">
        <v>8301</v>
      </c>
      <c r="D744" s="13" t="s">
        <v>9712</v>
      </c>
      <c r="E744" s="5" t="s">
        <v>1516</v>
      </c>
      <c r="F744" s="5" t="s">
        <v>8303</v>
      </c>
      <c r="G744" s="5" t="s">
        <v>5732</v>
      </c>
    </row>
    <row r="745" spans="1:7">
      <c r="A745" s="5" t="s">
        <v>6872</v>
      </c>
      <c r="B745" s="5" t="s">
        <v>10644</v>
      </c>
      <c r="C745" s="5" t="s">
        <v>10265</v>
      </c>
      <c r="D745" s="13" t="s">
        <v>10266</v>
      </c>
      <c r="E745" s="5" t="s">
        <v>1516</v>
      </c>
      <c r="F745" s="21" t="s">
        <v>10267</v>
      </c>
    </row>
    <row r="746" spans="1:7">
      <c r="A746" s="5" t="s">
        <v>6872</v>
      </c>
      <c r="B746" s="5" t="s">
        <v>10645</v>
      </c>
      <c r="C746" s="5" t="s">
        <v>9903</v>
      </c>
      <c r="D746" s="5" t="s">
        <v>9904</v>
      </c>
      <c r="E746" s="5" t="s">
        <v>1516</v>
      </c>
      <c r="F746" s="21" t="s">
        <v>9905</v>
      </c>
      <c r="G746" s="5" t="s">
        <v>5732</v>
      </c>
    </row>
    <row r="747" spans="1:7">
      <c r="A747" s="5" t="s">
        <v>6872</v>
      </c>
      <c r="B747" s="5" t="s">
        <v>10646</v>
      </c>
      <c r="C747" s="5" t="s">
        <v>8963</v>
      </c>
      <c r="D747" s="5" t="s">
        <v>10772</v>
      </c>
      <c r="E747" s="5" t="s">
        <v>1516</v>
      </c>
      <c r="F747" s="5" t="s">
        <v>8963</v>
      </c>
    </row>
    <row r="748" spans="1:7">
      <c r="A748" s="5" t="s">
        <v>6872</v>
      </c>
      <c r="B748" s="5" t="s">
        <v>10647</v>
      </c>
      <c r="C748" s="5" t="s">
        <v>7855</v>
      </c>
      <c r="D748" s="5" t="s">
        <v>9457</v>
      </c>
      <c r="E748" s="5" t="s">
        <v>1516</v>
      </c>
      <c r="F748" s="21" t="s">
        <v>7857</v>
      </c>
    </row>
    <row r="749" spans="1:7">
      <c r="A749" s="5" t="s">
        <v>6872</v>
      </c>
      <c r="B749" s="5" t="s">
        <v>10648</v>
      </c>
      <c r="C749" s="5" t="s">
        <v>5713</v>
      </c>
      <c r="D749" s="13" t="s">
        <v>11059</v>
      </c>
      <c r="E749" s="5" t="s">
        <v>1516</v>
      </c>
      <c r="F749" s="5" t="s">
        <v>11060</v>
      </c>
    </row>
    <row r="750" spans="1:7">
      <c r="A750" s="5" t="s">
        <v>6872</v>
      </c>
      <c r="B750" s="5" t="s">
        <v>10649</v>
      </c>
      <c r="C750" s="5" t="s">
        <v>8182</v>
      </c>
      <c r="D750" s="5" t="s">
        <v>10745</v>
      </c>
      <c r="E750" s="5" t="s">
        <v>1516</v>
      </c>
      <c r="F750" s="21" t="s">
        <v>2521</v>
      </c>
    </row>
    <row r="751" spans="1:7">
      <c r="A751" s="5" t="s">
        <v>6872</v>
      </c>
      <c r="B751" s="5" t="s">
        <v>10650</v>
      </c>
      <c r="C751" s="5" t="s">
        <v>3974</v>
      </c>
      <c r="D751" s="5" t="s">
        <v>9673</v>
      </c>
      <c r="E751" s="5" t="s">
        <v>1516</v>
      </c>
      <c r="F751" s="21" t="s">
        <v>3976</v>
      </c>
    </row>
    <row r="752" spans="1:7">
      <c r="A752" s="5" t="s">
        <v>6872</v>
      </c>
      <c r="B752" s="5" t="s">
        <v>10651</v>
      </c>
      <c r="C752" s="5" t="s">
        <v>9571</v>
      </c>
      <c r="D752" s="5" t="s">
        <v>9572</v>
      </c>
      <c r="E752" s="5" t="s">
        <v>1516</v>
      </c>
      <c r="F752" s="5" t="s">
        <v>9571</v>
      </c>
    </row>
    <row r="753" spans="1:7">
      <c r="A753" s="5" t="s">
        <v>6872</v>
      </c>
      <c r="B753" s="5" t="s">
        <v>10652</v>
      </c>
      <c r="C753" s="5" t="s">
        <v>15</v>
      </c>
      <c r="D753" s="13" t="s">
        <v>10737</v>
      </c>
      <c r="E753" s="5" t="s">
        <v>1516</v>
      </c>
      <c r="F753" s="5" t="s">
        <v>10738</v>
      </c>
    </row>
    <row r="754" spans="1:7">
      <c r="A754" s="5" t="s">
        <v>6872</v>
      </c>
      <c r="B754" s="5" t="s">
        <v>10653</v>
      </c>
      <c r="C754" s="5" t="s">
        <v>1634</v>
      </c>
      <c r="D754" s="13" t="s">
        <v>10163</v>
      </c>
      <c r="E754" s="5" t="s">
        <v>1516</v>
      </c>
      <c r="F754" s="5" t="s">
        <v>7647</v>
      </c>
    </row>
    <row r="755" spans="1:7">
      <c r="A755" s="5" t="s">
        <v>6872</v>
      </c>
      <c r="B755" s="5" t="s">
        <v>10654</v>
      </c>
      <c r="C755" s="5" t="s">
        <v>1637</v>
      </c>
      <c r="D755" s="13" t="s">
        <v>10165</v>
      </c>
      <c r="E755" s="5" t="s">
        <v>1516</v>
      </c>
      <c r="F755" s="5" t="s">
        <v>7671</v>
      </c>
    </row>
    <row r="756" spans="1:7">
      <c r="A756" s="5" t="s">
        <v>6872</v>
      </c>
      <c r="B756" s="5" t="s">
        <v>10655</v>
      </c>
      <c r="C756" s="5" t="s">
        <v>1637</v>
      </c>
      <c r="D756" s="13" t="s">
        <v>10165</v>
      </c>
      <c r="E756" s="5" t="s">
        <v>1516</v>
      </c>
      <c r="F756" s="5" t="s">
        <v>7671</v>
      </c>
    </row>
    <row r="757" spans="1:7">
      <c r="A757" s="5" t="s">
        <v>6872</v>
      </c>
      <c r="B757" s="5" t="s">
        <v>10656</v>
      </c>
      <c r="C757" s="5" t="s">
        <v>10537</v>
      </c>
      <c r="D757" s="5" t="s">
        <v>10538</v>
      </c>
      <c r="E757" s="5" t="s">
        <v>1516</v>
      </c>
      <c r="F757" s="5" t="s">
        <v>10537</v>
      </c>
    </row>
    <row r="758" spans="1:7">
      <c r="A758" s="5" t="s">
        <v>6872</v>
      </c>
      <c r="B758" s="5" t="s">
        <v>10657</v>
      </c>
      <c r="C758" s="5" t="s">
        <v>10185</v>
      </c>
      <c r="D758" s="13" t="s">
        <v>10186</v>
      </c>
      <c r="E758" s="5" t="s">
        <v>1516</v>
      </c>
      <c r="F758" s="5" t="s">
        <v>10187</v>
      </c>
    </row>
    <row r="759" spans="1:7">
      <c r="A759" s="5" t="s">
        <v>6872</v>
      </c>
      <c r="B759" s="5" t="s">
        <v>10658</v>
      </c>
      <c r="C759" s="5" t="s">
        <v>7993</v>
      </c>
      <c r="D759" s="5" t="s">
        <v>10405</v>
      </c>
      <c r="E759" s="5" t="s">
        <v>1516</v>
      </c>
      <c r="F759" s="5" t="s">
        <v>7993</v>
      </c>
    </row>
    <row r="760" spans="1:7">
      <c r="A760" s="5" t="s">
        <v>6872</v>
      </c>
      <c r="B760" s="5" t="s">
        <v>10659</v>
      </c>
      <c r="C760" s="5" t="s">
        <v>3148</v>
      </c>
      <c r="D760" s="5" t="s">
        <v>3149</v>
      </c>
      <c r="E760" s="5" t="s">
        <v>1516</v>
      </c>
      <c r="F760" s="21" t="s">
        <v>3150</v>
      </c>
    </row>
    <row r="761" spans="1:7">
      <c r="A761" s="5" t="s">
        <v>6872</v>
      </c>
      <c r="B761" s="5" t="s">
        <v>10660</v>
      </c>
      <c r="C761" s="5" t="s">
        <v>3522</v>
      </c>
      <c r="D761" s="5" t="s">
        <v>9332</v>
      </c>
      <c r="E761" s="5" t="s">
        <v>1516</v>
      </c>
      <c r="F761" s="21" t="s">
        <v>3524</v>
      </c>
      <c r="G761" s="5" t="s">
        <v>5732</v>
      </c>
    </row>
    <row r="762" spans="1:7">
      <c r="A762" s="5" t="s">
        <v>6872</v>
      </c>
      <c r="B762" s="5" t="s">
        <v>10661</v>
      </c>
      <c r="C762" s="5" t="s">
        <v>4215</v>
      </c>
      <c r="D762" s="5" t="s">
        <v>10144</v>
      </c>
      <c r="E762" s="5" t="s">
        <v>1516</v>
      </c>
      <c r="F762" s="5" t="s">
        <v>4215</v>
      </c>
    </row>
    <row r="763" spans="1:7">
      <c r="A763" s="5" t="s">
        <v>6872</v>
      </c>
      <c r="B763" s="5" t="s">
        <v>10662</v>
      </c>
      <c r="C763" s="5" t="s">
        <v>2521</v>
      </c>
      <c r="D763" s="5" t="s">
        <v>5175</v>
      </c>
      <c r="E763" s="5" t="s">
        <v>1516</v>
      </c>
      <c r="F763" s="5" t="s">
        <v>2521</v>
      </c>
    </row>
    <row r="764" spans="1:7">
      <c r="A764" s="5" t="s">
        <v>6872</v>
      </c>
      <c r="B764" s="5" t="s">
        <v>10663</v>
      </c>
      <c r="C764" s="5" t="s">
        <v>8535</v>
      </c>
      <c r="D764" s="5" t="s">
        <v>8539</v>
      </c>
      <c r="E764" s="5" t="s">
        <v>1516</v>
      </c>
      <c r="F764" s="21" t="s">
        <v>8537</v>
      </c>
    </row>
    <row r="765" spans="1:7">
      <c r="A765" s="5" t="s">
        <v>6872</v>
      </c>
      <c r="B765" s="5" t="s">
        <v>10664</v>
      </c>
      <c r="C765" s="5" t="s">
        <v>1634</v>
      </c>
      <c r="D765" s="13" t="s">
        <v>10925</v>
      </c>
      <c r="E765" s="5" t="s">
        <v>1516</v>
      </c>
      <c r="F765" s="5" t="s">
        <v>10926</v>
      </c>
    </row>
    <row r="766" spans="1:7">
      <c r="A766" s="5" t="s">
        <v>6872</v>
      </c>
      <c r="B766" s="5" t="s">
        <v>10665</v>
      </c>
      <c r="C766" s="5" t="s">
        <v>2381</v>
      </c>
      <c r="D766" s="13" t="s">
        <v>9507</v>
      </c>
      <c r="E766" s="5" t="s">
        <v>1516</v>
      </c>
      <c r="F766" s="5" t="s">
        <v>2383</v>
      </c>
      <c r="G766" s="5" t="s">
        <v>5732</v>
      </c>
    </row>
    <row r="767" spans="1:7">
      <c r="A767" s="5" t="s">
        <v>6872</v>
      </c>
      <c r="B767" s="5" t="s">
        <v>10666</v>
      </c>
      <c r="C767" s="5" t="s">
        <v>8714</v>
      </c>
      <c r="D767" s="5" t="s">
        <v>9891</v>
      </c>
      <c r="E767" s="5" t="s">
        <v>1516</v>
      </c>
      <c r="F767" s="21" t="s">
        <v>8716</v>
      </c>
    </row>
    <row r="768" spans="1:7">
      <c r="A768" s="5" t="s">
        <v>6872</v>
      </c>
      <c r="B768" s="5" t="s">
        <v>10667</v>
      </c>
      <c r="C768" s="5" t="s">
        <v>7750</v>
      </c>
      <c r="D768" s="5" t="s">
        <v>9408</v>
      </c>
      <c r="E768" s="5" t="s">
        <v>1516</v>
      </c>
      <c r="F768" s="5" t="s">
        <v>7750</v>
      </c>
    </row>
    <row r="769" spans="1:7">
      <c r="A769" s="5" t="s">
        <v>6872</v>
      </c>
      <c r="B769" s="5" t="s">
        <v>10669</v>
      </c>
      <c r="C769" s="5" t="s">
        <v>9285</v>
      </c>
      <c r="D769" s="5" t="s">
        <v>9286</v>
      </c>
      <c r="E769" s="5" t="s">
        <v>1516</v>
      </c>
      <c r="F769" s="5" t="s">
        <v>9285</v>
      </c>
    </row>
    <row r="770" spans="1:7">
      <c r="A770" s="5" t="s">
        <v>6872</v>
      </c>
      <c r="B770" s="5" t="s">
        <v>10671</v>
      </c>
      <c r="C770" s="5" t="s">
        <v>3336</v>
      </c>
      <c r="D770" s="13" t="s">
        <v>10858</v>
      </c>
      <c r="E770" s="5" t="s">
        <v>1516</v>
      </c>
      <c r="F770" s="5" t="s">
        <v>10859</v>
      </c>
    </row>
    <row r="771" spans="1:7">
      <c r="A771" s="5" t="s">
        <v>6872</v>
      </c>
      <c r="B771" s="5" t="s">
        <v>10674</v>
      </c>
      <c r="C771" s="5" t="s">
        <v>2968</v>
      </c>
      <c r="D771" s="5" t="s">
        <v>2967</v>
      </c>
      <c r="E771" s="5" t="s">
        <v>1516</v>
      </c>
      <c r="F771" s="5" t="s">
        <v>2968</v>
      </c>
    </row>
    <row r="772" spans="1:7">
      <c r="A772" s="5" t="s">
        <v>6872</v>
      </c>
      <c r="B772" s="5" t="s">
        <v>10675</v>
      </c>
      <c r="C772" s="5" t="s">
        <v>9866</v>
      </c>
      <c r="D772" s="5" t="s">
        <v>9867</v>
      </c>
      <c r="E772" s="5" t="s">
        <v>1516</v>
      </c>
      <c r="F772" s="5" t="s">
        <v>9866</v>
      </c>
    </row>
    <row r="773" spans="1:7">
      <c r="A773" s="5" t="s">
        <v>6872</v>
      </c>
      <c r="B773" s="5" t="s">
        <v>10676</v>
      </c>
      <c r="C773" s="5" t="s">
        <v>8510</v>
      </c>
      <c r="D773" s="5" t="s">
        <v>8515</v>
      </c>
      <c r="E773" s="5" t="s">
        <v>1516</v>
      </c>
      <c r="F773" s="21" t="s">
        <v>8512</v>
      </c>
    </row>
    <row r="774" spans="1:7">
      <c r="A774" s="5" t="s">
        <v>6872</v>
      </c>
      <c r="B774" s="5" t="s">
        <v>10678</v>
      </c>
      <c r="C774" s="5" t="s">
        <v>2609</v>
      </c>
      <c r="D774" s="13" t="s">
        <v>9690</v>
      </c>
      <c r="E774" s="5" t="s">
        <v>1516</v>
      </c>
      <c r="F774" s="5" t="s">
        <v>2611</v>
      </c>
      <c r="G774" s="5" t="s">
        <v>5728</v>
      </c>
    </row>
    <row r="775" spans="1:7">
      <c r="A775" s="5" t="s">
        <v>6872</v>
      </c>
      <c r="B775" s="5" t="s">
        <v>10681</v>
      </c>
      <c r="C775" s="5" t="s">
        <v>8053</v>
      </c>
      <c r="D775" s="13" t="s">
        <v>9744</v>
      </c>
      <c r="E775" s="5" t="s">
        <v>1516</v>
      </c>
      <c r="F775" s="21" t="s">
        <v>9745</v>
      </c>
    </row>
    <row r="776" spans="1:7">
      <c r="A776" s="5" t="s">
        <v>6872</v>
      </c>
      <c r="B776" s="5" t="s">
        <v>10683</v>
      </c>
      <c r="C776" s="5" t="s">
        <v>9004</v>
      </c>
      <c r="D776" s="13" t="s">
        <v>11009</v>
      </c>
      <c r="E776" s="5" t="s">
        <v>1516</v>
      </c>
      <c r="F776" s="5" t="s">
        <v>52</v>
      </c>
    </row>
    <row r="777" spans="1:7">
      <c r="A777" s="5" t="s">
        <v>6872</v>
      </c>
      <c r="B777" s="5" t="s">
        <v>10686</v>
      </c>
      <c r="C777" s="5" t="s">
        <v>9187</v>
      </c>
      <c r="D777" s="5" t="s">
        <v>10881</v>
      </c>
      <c r="E777" s="5" t="s">
        <v>1516</v>
      </c>
      <c r="F777" s="5" t="s">
        <v>9187</v>
      </c>
    </row>
    <row r="778" spans="1:7">
      <c r="A778" s="5" t="s">
        <v>6872</v>
      </c>
      <c r="B778" s="5" t="s">
        <v>10688</v>
      </c>
      <c r="C778" s="5" t="s">
        <v>1777</v>
      </c>
      <c r="D778" s="5" t="s">
        <v>9391</v>
      </c>
      <c r="E778" s="5" t="s">
        <v>1516</v>
      </c>
      <c r="F778" s="5" t="s">
        <v>1777</v>
      </c>
    </row>
    <row r="779" spans="1:7">
      <c r="A779" s="5" t="s">
        <v>6872</v>
      </c>
      <c r="B779" s="5" t="s">
        <v>10691</v>
      </c>
      <c r="C779" s="5" t="s">
        <v>6482</v>
      </c>
      <c r="D779" s="5" t="s">
        <v>9250</v>
      </c>
      <c r="E779" s="5" t="s">
        <v>1516</v>
      </c>
      <c r="F779" s="21" t="s">
        <v>6485</v>
      </c>
    </row>
    <row r="780" spans="1:7">
      <c r="A780" s="5" t="s">
        <v>6872</v>
      </c>
      <c r="B780" s="5" t="s">
        <v>10693</v>
      </c>
      <c r="C780" s="5" t="s">
        <v>9990</v>
      </c>
      <c r="D780" s="5" t="s">
        <v>9991</v>
      </c>
      <c r="E780" s="5" t="s">
        <v>1516</v>
      </c>
      <c r="F780" s="5" t="s">
        <v>9990</v>
      </c>
    </row>
    <row r="781" spans="1:7">
      <c r="A781" s="5" t="s">
        <v>6872</v>
      </c>
      <c r="B781" s="5" t="s">
        <v>10696</v>
      </c>
      <c r="C781" s="5" t="s">
        <v>9528</v>
      </c>
      <c r="D781" s="5" t="s">
        <v>9529</v>
      </c>
      <c r="E781" s="5" t="s">
        <v>1516</v>
      </c>
      <c r="F781" s="5" t="s">
        <v>9528</v>
      </c>
    </row>
    <row r="782" spans="1:7">
      <c r="A782" s="5" t="s">
        <v>6872</v>
      </c>
      <c r="B782" s="5" t="s">
        <v>10697</v>
      </c>
      <c r="C782" s="5" t="s">
        <v>3016</v>
      </c>
      <c r="D782" s="5" t="s">
        <v>3015</v>
      </c>
      <c r="E782" s="5" t="s">
        <v>1516</v>
      </c>
      <c r="F782" s="5" t="s">
        <v>3016</v>
      </c>
    </row>
    <row r="783" spans="1:7">
      <c r="A783" s="5" t="s">
        <v>6872</v>
      </c>
      <c r="B783" s="5" t="s">
        <v>10700</v>
      </c>
      <c r="C783" s="5" t="s">
        <v>7303</v>
      </c>
      <c r="D783" s="5" t="s">
        <v>10480</v>
      </c>
      <c r="E783" s="5" t="s">
        <v>1516</v>
      </c>
      <c r="F783" s="5" t="s">
        <v>7303</v>
      </c>
    </row>
    <row r="784" spans="1:7">
      <c r="A784" s="5" t="s">
        <v>6872</v>
      </c>
      <c r="B784" s="5" t="s">
        <v>10701</v>
      </c>
      <c r="C784" s="5" t="s">
        <v>2677</v>
      </c>
      <c r="D784" s="5" t="s">
        <v>2678</v>
      </c>
      <c r="E784" s="5" t="s">
        <v>1516</v>
      </c>
      <c r="F784" s="21" t="s">
        <v>9523</v>
      </c>
    </row>
    <row r="785" spans="1:7">
      <c r="A785" s="5" t="s">
        <v>6872</v>
      </c>
      <c r="B785" s="5" t="s">
        <v>10702</v>
      </c>
      <c r="C785" s="5" t="s">
        <v>10933</v>
      </c>
      <c r="D785" s="5" t="s">
        <v>10934</v>
      </c>
      <c r="E785" s="5" t="s">
        <v>1516</v>
      </c>
      <c r="F785" s="5" t="s">
        <v>10933</v>
      </c>
    </row>
    <row r="786" spans="1:7">
      <c r="A786" s="5" t="s">
        <v>6872</v>
      </c>
      <c r="B786" s="5" t="s">
        <v>10704</v>
      </c>
      <c r="C786" s="5" t="s">
        <v>9722</v>
      </c>
      <c r="D786" s="13" t="s">
        <v>3955</v>
      </c>
      <c r="E786" s="5" t="s">
        <v>1516</v>
      </c>
      <c r="F786" s="5" t="s">
        <v>3956</v>
      </c>
    </row>
    <row r="787" spans="1:7">
      <c r="A787" s="5" t="s">
        <v>6872</v>
      </c>
      <c r="B787" s="5" t="s">
        <v>10707</v>
      </c>
      <c r="C787" s="5" t="s">
        <v>10368</v>
      </c>
      <c r="D787" s="5" t="s">
        <v>10369</v>
      </c>
      <c r="E787" s="5" t="s">
        <v>1516</v>
      </c>
      <c r="F787" s="5" t="s">
        <v>10368</v>
      </c>
    </row>
    <row r="788" spans="1:7">
      <c r="A788" s="5" t="s">
        <v>6872</v>
      </c>
      <c r="B788" s="5" t="s">
        <v>10709</v>
      </c>
      <c r="C788" s="5" t="s">
        <v>8488</v>
      </c>
      <c r="D788" s="5" t="s">
        <v>2274</v>
      </c>
      <c r="E788" s="5" t="s">
        <v>1516</v>
      </c>
      <c r="F788" s="21" t="s">
        <v>1421</v>
      </c>
      <c r="G788" s="5" t="s">
        <v>5732</v>
      </c>
    </row>
    <row r="789" spans="1:7">
      <c r="A789" s="5" t="s">
        <v>6872</v>
      </c>
      <c r="B789" s="5" t="s">
        <v>10712</v>
      </c>
      <c r="C789" s="5" t="s">
        <v>7888</v>
      </c>
      <c r="D789" s="5" t="s">
        <v>9474</v>
      </c>
      <c r="E789" s="5" t="s">
        <v>1516</v>
      </c>
      <c r="F789" s="21" t="s">
        <v>9235</v>
      </c>
    </row>
    <row r="790" spans="1:7">
      <c r="A790" s="5" t="s">
        <v>6872</v>
      </c>
      <c r="B790" s="5" t="s">
        <v>10715</v>
      </c>
      <c r="C790" s="5" t="s">
        <v>9647</v>
      </c>
      <c r="D790" s="13" t="s">
        <v>8142</v>
      </c>
      <c r="E790" s="5" t="s">
        <v>1516</v>
      </c>
      <c r="F790" s="21" t="s">
        <v>8143</v>
      </c>
    </row>
    <row r="791" spans="1:7">
      <c r="A791" s="5" t="s">
        <v>6872</v>
      </c>
      <c r="B791" s="5" t="s">
        <v>10718</v>
      </c>
      <c r="C791" s="5" t="s">
        <v>8827</v>
      </c>
      <c r="D791" s="5" t="s">
        <v>10202</v>
      </c>
      <c r="E791" s="5" t="s">
        <v>1516</v>
      </c>
      <c r="F791" s="21" t="s">
        <v>3172</v>
      </c>
    </row>
    <row r="792" spans="1:7">
      <c r="A792" s="5" t="s">
        <v>6872</v>
      </c>
      <c r="B792" s="5" t="s">
        <v>10719</v>
      </c>
      <c r="C792" s="5" t="s">
        <v>8938</v>
      </c>
      <c r="D792" s="5" t="s">
        <v>9597</v>
      </c>
      <c r="E792" s="5" t="s">
        <v>1516</v>
      </c>
      <c r="F792" s="5" t="s">
        <v>8938</v>
      </c>
    </row>
    <row r="793" spans="1:7">
      <c r="A793" s="5" t="s">
        <v>6872</v>
      </c>
      <c r="B793" s="5" t="s">
        <v>10722</v>
      </c>
      <c r="C793" s="5" t="s">
        <v>8174</v>
      </c>
      <c r="D793" s="5" t="s">
        <v>8175</v>
      </c>
      <c r="E793" s="5" t="s">
        <v>1516</v>
      </c>
      <c r="F793" s="5" t="s">
        <v>8174</v>
      </c>
    </row>
    <row r="794" spans="1:7">
      <c r="A794" s="5" t="s">
        <v>6872</v>
      </c>
      <c r="B794" s="5" t="s">
        <v>10724</v>
      </c>
      <c r="C794" s="5" t="s">
        <v>9471</v>
      </c>
      <c r="D794" s="5" t="s">
        <v>9472</v>
      </c>
      <c r="E794" s="5" t="s">
        <v>1516</v>
      </c>
      <c r="F794" s="5" t="s">
        <v>9471</v>
      </c>
    </row>
    <row r="795" spans="1:7">
      <c r="A795" s="5" t="s">
        <v>6872</v>
      </c>
      <c r="B795" s="5" t="s">
        <v>10726</v>
      </c>
      <c r="C795" s="5" t="s">
        <v>10756</v>
      </c>
      <c r="D795" s="5" t="s">
        <v>10757</v>
      </c>
      <c r="E795" s="5" t="s">
        <v>1516</v>
      </c>
      <c r="F795" s="21" t="s">
        <v>1996</v>
      </c>
    </row>
    <row r="796" spans="1:7">
      <c r="A796" s="5" t="s">
        <v>6872</v>
      </c>
      <c r="B796" s="5" t="s">
        <v>10728</v>
      </c>
      <c r="C796" s="5" t="s">
        <v>8488</v>
      </c>
      <c r="D796" s="13" t="s">
        <v>10222</v>
      </c>
      <c r="E796" s="5" t="s">
        <v>1516</v>
      </c>
      <c r="F796" s="21" t="s">
        <v>1424</v>
      </c>
      <c r="G796" s="5" t="s">
        <v>5732</v>
      </c>
    </row>
    <row r="797" spans="1:7">
      <c r="A797" s="5" t="s">
        <v>6872</v>
      </c>
      <c r="B797" s="5" t="s">
        <v>10730</v>
      </c>
      <c r="C797" s="5" t="s">
        <v>7561</v>
      </c>
      <c r="D797" s="5" t="s">
        <v>9272</v>
      </c>
      <c r="E797" s="5" t="s">
        <v>1516</v>
      </c>
      <c r="F797" s="21" t="s">
        <v>7562</v>
      </c>
    </row>
    <row r="798" spans="1:7">
      <c r="A798" s="5" t="s">
        <v>6872</v>
      </c>
      <c r="B798" s="5" t="s">
        <v>10731</v>
      </c>
      <c r="C798" s="5" t="s">
        <v>9056</v>
      </c>
      <c r="D798" s="5" t="s">
        <v>10960</v>
      </c>
      <c r="E798" s="5" t="s">
        <v>1516</v>
      </c>
      <c r="F798" s="21" t="s">
        <v>9057</v>
      </c>
    </row>
    <row r="799" spans="1:7">
      <c r="A799" s="5" t="s">
        <v>6872</v>
      </c>
      <c r="B799" s="5" t="s">
        <v>10732</v>
      </c>
      <c r="C799" s="5" t="s">
        <v>8226</v>
      </c>
      <c r="D799" s="5" t="s">
        <v>10135</v>
      </c>
      <c r="E799" s="5" t="s">
        <v>1516</v>
      </c>
      <c r="F799" s="21" t="s">
        <v>8227</v>
      </c>
    </row>
    <row r="800" spans="1:7">
      <c r="A800" s="5" t="s">
        <v>6872</v>
      </c>
      <c r="B800" s="5" t="s">
        <v>10736</v>
      </c>
      <c r="C800" s="5" t="s">
        <v>4329</v>
      </c>
      <c r="D800" s="5" t="s">
        <v>10677</v>
      </c>
      <c r="E800" s="5" t="s">
        <v>1516</v>
      </c>
      <c r="F800" s="21" t="s">
        <v>4331</v>
      </c>
      <c r="G800" s="5" t="s">
        <v>5732</v>
      </c>
    </row>
    <row r="801" spans="1:7">
      <c r="A801" s="5" t="s">
        <v>6872</v>
      </c>
      <c r="B801" s="5" t="s">
        <v>10739</v>
      </c>
      <c r="C801" s="5" t="s">
        <v>6556</v>
      </c>
      <c r="D801" s="5" t="s">
        <v>10421</v>
      </c>
      <c r="E801" s="5" t="s">
        <v>1516</v>
      </c>
      <c r="F801" s="21" t="s">
        <v>6559</v>
      </c>
    </row>
    <row r="802" spans="1:7">
      <c r="A802" s="5" t="s">
        <v>6872</v>
      </c>
      <c r="B802" s="5" t="s">
        <v>10741</v>
      </c>
      <c r="C802" s="5" t="s">
        <v>2343</v>
      </c>
      <c r="D802" s="5" t="s">
        <v>2344</v>
      </c>
      <c r="E802" s="5" t="s">
        <v>1516</v>
      </c>
      <c r="F802" s="21" t="s">
        <v>2345</v>
      </c>
      <c r="G802" s="5" t="s">
        <v>5728</v>
      </c>
    </row>
    <row r="803" spans="1:7">
      <c r="A803" s="5" t="s">
        <v>6872</v>
      </c>
      <c r="B803" s="5" t="s">
        <v>10743</v>
      </c>
      <c r="C803" s="5" t="s">
        <v>11029</v>
      </c>
      <c r="D803" s="5" t="s">
        <v>11030</v>
      </c>
      <c r="E803" s="5" t="s">
        <v>1516</v>
      </c>
      <c r="F803" s="5" t="s">
        <v>11029</v>
      </c>
    </row>
    <row r="804" spans="1:7">
      <c r="A804" s="5" t="s">
        <v>6872</v>
      </c>
      <c r="B804" s="5" t="s">
        <v>10744</v>
      </c>
      <c r="C804" s="5" t="s">
        <v>2347</v>
      </c>
      <c r="D804" s="5" t="s">
        <v>2348</v>
      </c>
      <c r="E804" s="5" t="s">
        <v>1516</v>
      </c>
      <c r="F804" s="21" t="s">
        <v>2349</v>
      </c>
    </row>
    <row r="805" spans="1:7">
      <c r="A805" s="5" t="s">
        <v>6872</v>
      </c>
      <c r="B805" s="5" t="s">
        <v>10746</v>
      </c>
      <c r="C805" s="5" t="s">
        <v>9590</v>
      </c>
      <c r="D805" s="5" t="s">
        <v>9591</v>
      </c>
      <c r="E805" s="5" t="s">
        <v>1516</v>
      </c>
      <c r="F805" s="5" t="s">
        <v>9590</v>
      </c>
    </row>
    <row r="806" spans="1:7">
      <c r="A806" s="5" t="s">
        <v>6872</v>
      </c>
      <c r="B806" s="5" t="s">
        <v>10747</v>
      </c>
      <c r="C806" s="5" t="s">
        <v>2398</v>
      </c>
      <c r="D806" s="13" t="s">
        <v>9258</v>
      </c>
      <c r="E806" s="5" t="s">
        <v>1516</v>
      </c>
      <c r="F806" s="5" t="s">
        <v>2400</v>
      </c>
      <c r="G806" s="5" t="s">
        <v>5732</v>
      </c>
    </row>
    <row r="807" spans="1:7">
      <c r="A807" s="5" t="s">
        <v>6872</v>
      </c>
      <c r="B807" s="5" t="s">
        <v>10748</v>
      </c>
      <c r="C807" s="5" t="s">
        <v>5624</v>
      </c>
      <c r="D807" s="5" t="s">
        <v>10963</v>
      </c>
      <c r="E807" s="5" t="s">
        <v>1516</v>
      </c>
      <c r="F807" s="21" t="s">
        <v>5625</v>
      </c>
      <c r="G807" s="5" t="s">
        <v>5728</v>
      </c>
    </row>
    <row r="808" spans="1:7">
      <c r="A808" s="5" t="s">
        <v>6872</v>
      </c>
      <c r="B808" s="5" t="s">
        <v>10749</v>
      </c>
      <c r="C808" s="5" t="s">
        <v>7531</v>
      </c>
      <c r="D808" s="5" t="s">
        <v>10274</v>
      </c>
      <c r="E808" s="5" t="s">
        <v>1516</v>
      </c>
      <c r="F808" s="21" t="s">
        <v>7532</v>
      </c>
      <c r="G808" s="5" t="s">
        <v>5732</v>
      </c>
    </row>
    <row r="809" spans="1:7">
      <c r="A809" s="5" t="s">
        <v>6872</v>
      </c>
      <c r="B809" s="5" t="s">
        <v>10750</v>
      </c>
      <c r="C809" s="5" t="s">
        <v>9044</v>
      </c>
      <c r="D809" s="5" t="s">
        <v>10826</v>
      </c>
      <c r="E809" s="5" t="s">
        <v>1516</v>
      </c>
      <c r="F809" s="21" t="s">
        <v>6993</v>
      </c>
    </row>
    <row r="810" spans="1:7">
      <c r="A810" s="5" t="s">
        <v>6872</v>
      </c>
      <c r="B810" s="5" t="s">
        <v>10752</v>
      </c>
      <c r="C810" s="5" t="s">
        <v>2801</v>
      </c>
      <c r="D810" s="5" t="s">
        <v>2800</v>
      </c>
      <c r="E810" s="5" t="s">
        <v>1516</v>
      </c>
      <c r="F810" s="5" t="s">
        <v>2801</v>
      </c>
    </row>
    <row r="811" spans="1:7">
      <c r="A811" s="5" t="s">
        <v>6872</v>
      </c>
      <c r="B811" s="5" t="s">
        <v>10755</v>
      </c>
      <c r="C811" s="5" t="s">
        <v>8593</v>
      </c>
      <c r="D811" s="5" t="s">
        <v>10687</v>
      </c>
      <c r="E811" s="5" t="s">
        <v>1516</v>
      </c>
      <c r="F811" s="21" t="s">
        <v>8595</v>
      </c>
      <c r="G811" s="5" t="s">
        <v>5732</v>
      </c>
    </row>
    <row r="812" spans="1:7">
      <c r="A812" s="5" t="s">
        <v>6872</v>
      </c>
      <c r="B812" s="5" t="s">
        <v>10758</v>
      </c>
      <c r="C812" s="5" t="s">
        <v>10698</v>
      </c>
      <c r="D812" s="13" t="s">
        <v>10699</v>
      </c>
      <c r="E812" s="5" t="s">
        <v>1516</v>
      </c>
      <c r="F812" s="5" t="s">
        <v>8610</v>
      </c>
      <c r="G812" s="5" t="s">
        <v>5732</v>
      </c>
    </row>
    <row r="813" spans="1:7">
      <c r="A813" s="5" t="s">
        <v>6872</v>
      </c>
      <c r="B813" s="5" t="s">
        <v>10759</v>
      </c>
      <c r="C813" s="5" t="s">
        <v>2521</v>
      </c>
      <c r="D813" s="5" t="s">
        <v>5175</v>
      </c>
      <c r="E813" s="5" t="s">
        <v>1516</v>
      </c>
      <c r="F813" s="5" t="s">
        <v>2521</v>
      </c>
    </row>
    <row r="814" spans="1:7">
      <c r="A814" s="5" t="s">
        <v>6872</v>
      </c>
      <c r="B814" s="5" t="s">
        <v>10761</v>
      </c>
      <c r="C814" s="5" t="s">
        <v>3295</v>
      </c>
      <c r="D814" s="13" t="s">
        <v>10408</v>
      </c>
      <c r="E814" s="5" t="s">
        <v>1516</v>
      </c>
      <c r="F814" s="21" t="s">
        <v>3297</v>
      </c>
      <c r="G814" s="5" t="s">
        <v>5732</v>
      </c>
    </row>
    <row r="815" spans="1:7">
      <c r="A815" s="5" t="s">
        <v>6872</v>
      </c>
      <c r="B815" s="5" t="s">
        <v>10762</v>
      </c>
      <c r="C815" s="5" t="s">
        <v>10395</v>
      </c>
      <c r="D815" s="5" t="s">
        <v>10396</v>
      </c>
      <c r="E815" s="5" t="s">
        <v>1516</v>
      </c>
      <c r="F815" s="5" t="s">
        <v>10395</v>
      </c>
    </row>
    <row r="816" spans="1:7">
      <c r="A816" s="5" t="s">
        <v>6872</v>
      </c>
      <c r="B816" s="5" t="s">
        <v>10764</v>
      </c>
      <c r="C816" s="5" t="s">
        <v>10387</v>
      </c>
      <c r="D816" s="13" t="s">
        <v>10388</v>
      </c>
      <c r="E816" s="5" t="s">
        <v>1516</v>
      </c>
      <c r="F816" s="21" t="s">
        <v>10389</v>
      </c>
    </row>
    <row r="817" spans="1:7">
      <c r="A817" s="5" t="s">
        <v>6872</v>
      </c>
      <c r="B817" s="5" t="s">
        <v>10766</v>
      </c>
      <c r="C817" s="5" t="s">
        <v>9044</v>
      </c>
      <c r="D817" s="5" t="s">
        <v>10953</v>
      </c>
      <c r="E817" s="5" t="s">
        <v>1516</v>
      </c>
      <c r="F817" s="21" t="s">
        <v>6993</v>
      </c>
    </row>
    <row r="818" spans="1:7">
      <c r="A818" s="5" t="s">
        <v>6872</v>
      </c>
      <c r="B818" s="5" t="s">
        <v>10768</v>
      </c>
      <c r="C818" s="5" t="s">
        <v>9044</v>
      </c>
      <c r="D818" s="5" t="s">
        <v>10953</v>
      </c>
      <c r="E818" s="5" t="s">
        <v>1516</v>
      </c>
      <c r="F818" s="21" t="s">
        <v>6993</v>
      </c>
    </row>
    <row r="819" spans="1:7">
      <c r="A819" s="5" t="s">
        <v>6872</v>
      </c>
      <c r="B819" s="5" t="s">
        <v>10769</v>
      </c>
      <c r="C819" s="5" t="s">
        <v>2097</v>
      </c>
      <c r="D819" s="13" t="s">
        <v>9792</v>
      </c>
      <c r="E819" s="5" t="s">
        <v>1516</v>
      </c>
      <c r="F819" s="21" t="s">
        <v>2097</v>
      </c>
    </row>
    <row r="820" spans="1:7">
      <c r="A820" s="5" t="s">
        <v>6872</v>
      </c>
      <c r="B820" s="5" t="s">
        <v>10771</v>
      </c>
      <c r="C820" s="5" t="s">
        <v>3049</v>
      </c>
      <c r="D820" s="5" t="s">
        <v>3048</v>
      </c>
      <c r="E820" s="5" t="s">
        <v>1516</v>
      </c>
      <c r="F820" s="5" t="s">
        <v>3049</v>
      </c>
    </row>
    <row r="821" spans="1:7">
      <c r="A821" s="5" t="s">
        <v>6872</v>
      </c>
      <c r="B821" s="5" t="s">
        <v>10773</v>
      </c>
      <c r="C821" s="5" t="s">
        <v>9872</v>
      </c>
      <c r="D821" s="5" t="s">
        <v>9873</v>
      </c>
      <c r="E821" s="5" t="s">
        <v>1516</v>
      </c>
      <c r="F821" s="5" t="s">
        <v>9872</v>
      </c>
    </row>
    <row r="822" spans="1:7">
      <c r="A822" s="5" t="s">
        <v>6872</v>
      </c>
      <c r="B822" s="5" t="s">
        <v>10775</v>
      </c>
      <c r="C822" s="5" t="s">
        <v>3937</v>
      </c>
      <c r="D822" s="5" t="s">
        <v>9628</v>
      </c>
      <c r="E822" s="5" t="s">
        <v>1516</v>
      </c>
      <c r="F822" s="21" t="s">
        <v>3938</v>
      </c>
      <c r="G822" s="5" t="s">
        <v>5728</v>
      </c>
    </row>
    <row r="823" spans="1:7">
      <c r="A823" s="5" t="s">
        <v>6872</v>
      </c>
      <c r="B823" s="5" t="s">
        <v>10778</v>
      </c>
      <c r="C823" s="5" t="s">
        <v>9121</v>
      </c>
      <c r="D823" s="5" t="s">
        <v>9120</v>
      </c>
      <c r="E823" s="5" t="s">
        <v>1516</v>
      </c>
      <c r="F823" s="21" t="s">
        <v>9122</v>
      </c>
    </row>
    <row r="824" spans="1:7">
      <c r="A824" s="5" t="s">
        <v>6872</v>
      </c>
      <c r="B824" s="5" t="s">
        <v>10780</v>
      </c>
      <c r="C824" s="5" t="s">
        <v>344</v>
      </c>
      <c r="D824" s="13" t="s">
        <v>9593</v>
      </c>
      <c r="E824" s="5" t="s">
        <v>1516</v>
      </c>
      <c r="F824" s="21" t="s">
        <v>347</v>
      </c>
      <c r="G824" s="5" t="s">
        <v>5732</v>
      </c>
    </row>
    <row r="825" spans="1:7">
      <c r="A825" s="5" t="s">
        <v>6872</v>
      </c>
      <c r="B825" s="5" t="s">
        <v>10783</v>
      </c>
      <c r="C825" s="5" t="s">
        <v>339</v>
      </c>
      <c r="D825" s="13" t="s">
        <v>9667</v>
      </c>
      <c r="E825" s="5" t="s">
        <v>1516</v>
      </c>
      <c r="F825" s="21" t="s">
        <v>342</v>
      </c>
      <c r="G825" s="5" t="s">
        <v>5732</v>
      </c>
    </row>
    <row r="826" spans="1:7">
      <c r="A826" s="5" t="s">
        <v>6872</v>
      </c>
      <c r="B826" s="5" t="s">
        <v>10787</v>
      </c>
      <c r="C826" s="5" t="s">
        <v>6851</v>
      </c>
      <c r="D826" s="5" t="s">
        <v>10532</v>
      </c>
      <c r="E826" s="5" t="s">
        <v>1516</v>
      </c>
      <c r="F826" s="21" t="s">
        <v>6853</v>
      </c>
    </row>
    <row r="827" spans="1:7">
      <c r="A827" s="5" t="s">
        <v>6872</v>
      </c>
      <c r="B827" s="5" t="s">
        <v>10788</v>
      </c>
      <c r="C827" s="5" t="s">
        <v>4355</v>
      </c>
      <c r="D827" s="13" t="s">
        <v>4356</v>
      </c>
      <c r="E827" s="5" t="s">
        <v>1516</v>
      </c>
      <c r="F827" s="5" t="s">
        <v>4357</v>
      </c>
    </row>
    <row r="828" spans="1:7">
      <c r="A828" s="5" t="s">
        <v>6872</v>
      </c>
      <c r="B828" s="5" t="s">
        <v>10789</v>
      </c>
      <c r="C828" s="5" t="s">
        <v>2253</v>
      </c>
      <c r="D828" s="5" t="s">
        <v>2254</v>
      </c>
      <c r="E828" s="5" t="s">
        <v>1516</v>
      </c>
      <c r="F828" s="21" t="s">
        <v>2255</v>
      </c>
      <c r="G828" s="5" t="s">
        <v>5728</v>
      </c>
    </row>
    <row r="829" spans="1:7">
      <c r="A829" s="5" t="s">
        <v>6872</v>
      </c>
      <c r="B829" s="5" t="s">
        <v>10790</v>
      </c>
      <c r="C829" s="5" t="s">
        <v>7754</v>
      </c>
      <c r="D829" s="5" t="s">
        <v>9650</v>
      </c>
      <c r="E829" s="5" t="s">
        <v>1516</v>
      </c>
      <c r="F829" s="21" t="s">
        <v>8146</v>
      </c>
      <c r="G829" s="5" t="s">
        <v>5732</v>
      </c>
    </row>
    <row r="830" spans="1:7">
      <c r="A830" s="5" t="s">
        <v>6872</v>
      </c>
      <c r="B830" s="5" t="s">
        <v>10791</v>
      </c>
      <c r="C830" s="5" t="s">
        <v>3039</v>
      </c>
      <c r="D830" s="13" t="s">
        <v>9708</v>
      </c>
      <c r="E830" s="5" t="s">
        <v>1516</v>
      </c>
      <c r="F830" s="5" t="s">
        <v>3041</v>
      </c>
      <c r="G830" s="5" t="s">
        <v>5732</v>
      </c>
    </row>
    <row r="831" spans="1:7">
      <c r="A831" s="5" t="s">
        <v>6872</v>
      </c>
      <c r="B831" s="5" t="s">
        <v>10794</v>
      </c>
      <c r="C831" s="5" t="s">
        <v>10071</v>
      </c>
      <c r="D831" s="5" t="s">
        <v>10072</v>
      </c>
      <c r="E831" s="5" t="s">
        <v>1516</v>
      </c>
      <c r="F831" s="5" t="s">
        <v>10071</v>
      </c>
    </row>
    <row r="832" spans="1:7">
      <c r="A832" s="5" t="s">
        <v>6872</v>
      </c>
      <c r="B832" s="5" t="s">
        <v>10797</v>
      </c>
      <c r="C832" s="5" t="s">
        <v>8475</v>
      </c>
      <c r="D832" s="5" t="s">
        <v>10158</v>
      </c>
      <c r="E832" s="5" t="s">
        <v>1516</v>
      </c>
      <c r="F832" s="21" t="s">
        <v>8476</v>
      </c>
    </row>
    <row r="833" spans="1:6">
      <c r="A833" s="5" t="s">
        <v>6872</v>
      </c>
      <c r="B833" s="5" t="s">
        <v>10800</v>
      </c>
      <c r="C833" s="5" t="s">
        <v>9208</v>
      </c>
      <c r="D833" s="5" t="s">
        <v>4817</v>
      </c>
      <c r="E833" s="5" t="s">
        <v>1516</v>
      </c>
      <c r="F833" s="21" t="s">
        <v>4818</v>
      </c>
    </row>
    <row r="834" spans="1:6">
      <c r="A834" s="5" t="s">
        <v>6872</v>
      </c>
      <c r="B834" s="5" t="s">
        <v>10801</v>
      </c>
      <c r="C834" s="5" t="s">
        <v>8182</v>
      </c>
      <c r="D834" s="5" t="s">
        <v>10745</v>
      </c>
      <c r="E834" s="5" t="s">
        <v>1516</v>
      </c>
      <c r="F834" s="21" t="s">
        <v>2521</v>
      </c>
    </row>
    <row r="835" spans="1:6">
      <c r="A835" s="5" t="s">
        <v>6872</v>
      </c>
      <c r="B835" s="5" t="s">
        <v>10803</v>
      </c>
      <c r="C835" s="5" t="s">
        <v>7605</v>
      </c>
      <c r="D835" s="5" t="s">
        <v>10290</v>
      </c>
      <c r="E835" s="5" t="s">
        <v>1516</v>
      </c>
      <c r="F835" s="21" t="s">
        <v>7606</v>
      </c>
    </row>
    <row r="836" spans="1:6">
      <c r="A836" s="5" t="s">
        <v>6872</v>
      </c>
      <c r="B836" s="5" t="s">
        <v>10806</v>
      </c>
      <c r="C836" s="5" t="s">
        <v>9718</v>
      </c>
      <c r="D836" s="5" t="s">
        <v>9719</v>
      </c>
      <c r="E836" s="5" t="s">
        <v>1516</v>
      </c>
      <c r="F836" s="21" t="s">
        <v>9720</v>
      </c>
    </row>
    <row r="837" spans="1:6">
      <c r="A837" s="5" t="s">
        <v>6872</v>
      </c>
      <c r="B837" s="5" t="s">
        <v>10808</v>
      </c>
      <c r="C837" s="5" t="s">
        <v>10511</v>
      </c>
      <c r="D837" s="5" t="s">
        <v>10512</v>
      </c>
      <c r="E837" s="5" t="s">
        <v>1516</v>
      </c>
      <c r="F837" s="5" t="s">
        <v>10511</v>
      </c>
    </row>
    <row r="838" spans="1:6">
      <c r="A838" s="5" t="s">
        <v>6872</v>
      </c>
      <c r="B838" s="5" t="s">
        <v>10810</v>
      </c>
      <c r="C838" s="5" t="s">
        <v>9928</v>
      </c>
      <c r="D838" s="5" t="s">
        <v>9929</v>
      </c>
      <c r="E838" s="5" t="s">
        <v>1516</v>
      </c>
      <c r="F838" s="5" t="s">
        <v>9928</v>
      </c>
    </row>
    <row r="839" spans="1:6">
      <c r="A839" s="5" t="s">
        <v>6872</v>
      </c>
      <c r="B839" s="5" t="s">
        <v>10811</v>
      </c>
      <c r="C839" s="5" t="s">
        <v>8053</v>
      </c>
      <c r="D839" s="13" t="s">
        <v>9744</v>
      </c>
      <c r="E839" s="5" t="s">
        <v>1516</v>
      </c>
      <c r="F839" s="21" t="s">
        <v>9745</v>
      </c>
    </row>
    <row r="840" spans="1:6">
      <c r="A840" s="5" t="s">
        <v>6872</v>
      </c>
      <c r="B840" s="5" t="s">
        <v>10815</v>
      </c>
      <c r="C840" s="5" t="s">
        <v>8053</v>
      </c>
      <c r="D840" s="13" t="s">
        <v>9744</v>
      </c>
      <c r="E840" s="5" t="s">
        <v>1516</v>
      </c>
      <c r="F840" s="21" t="s">
        <v>9745</v>
      </c>
    </row>
    <row r="841" spans="1:6">
      <c r="A841" s="5" t="s">
        <v>6872</v>
      </c>
      <c r="B841" s="5" t="s">
        <v>11087</v>
      </c>
      <c r="C841" s="5" t="s">
        <v>1557</v>
      </c>
      <c r="D841" s="5" t="s">
        <v>1556</v>
      </c>
      <c r="E841" s="5" t="s">
        <v>1516</v>
      </c>
      <c r="F841" s="5" t="s">
        <v>1557</v>
      </c>
    </row>
    <row r="842" spans="1:6">
      <c r="A842" s="5" t="s">
        <v>6872</v>
      </c>
      <c r="B842" s="5" t="s">
        <v>10821</v>
      </c>
      <c r="C842" s="5" t="s">
        <v>2521</v>
      </c>
      <c r="D842" s="5" t="s">
        <v>5175</v>
      </c>
      <c r="E842" s="5" t="s">
        <v>1516</v>
      </c>
      <c r="F842" s="5" t="s">
        <v>2521</v>
      </c>
    </row>
    <row r="843" spans="1:6">
      <c r="A843" s="5" t="s">
        <v>6872</v>
      </c>
      <c r="B843" s="5" t="s">
        <v>10822</v>
      </c>
      <c r="C843" s="5" t="s">
        <v>3144</v>
      </c>
      <c r="D843" s="13" t="s">
        <v>9584</v>
      </c>
      <c r="E843" s="5" t="s">
        <v>1516</v>
      </c>
      <c r="F843" s="5" t="s">
        <v>3146</v>
      </c>
    </row>
    <row r="844" spans="1:6">
      <c r="A844" s="5" t="s">
        <v>6872</v>
      </c>
      <c r="B844" s="5" t="s">
        <v>10824</v>
      </c>
      <c r="C844" s="5" t="s">
        <v>8546</v>
      </c>
      <c r="D844" s="5" t="s">
        <v>9800</v>
      </c>
      <c r="E844" s="5" t="s">
        <v>1516</v>
      </c>
      <c r="F844" s="21" t="s">
        <v>8547</v>
      </c>
    </row>
    <row r="845" spans="1:6">
      <c r="A845" s="5" t="s">
        <v>6872</v>
      </c>
      <c r="B845" s="5" t="s">
        <v>10825</v>
      </c>
      <c r="C845" s="5" t="s">
        <v>544</v>
      </c>
      <c r="D845" s="5" t="s">
        <v>8549</v>
      </c>
      <c r="E845" s="5" t="s">
        <v>1516</v>
      </c>
      <c r="F845" s="5" t="s">
        <v>544</v>
      </c>
    </row>
    <row r="846" spans="1:6">
      <c r="A846" s="5" t="s">
        <v>6872</v>
      </c>
      <c r="B846" s="5" t="s">
        <v>10827</v>
      </c>
      <c r="C846" s="5" t="s">
        <v>544</v>
      </c>
      <c r="D846" s="5" t="s">
        <v>8549</v>
      </c>
      <c r="E846" s="5" t="s">
        <v>1516</v>
      </c>
      <c r="F846" s="5" t="s">
        <v>544</v>
      </c>
    </row>
    <row r="847" spans="1:6">
      <c r="A847" s="5" t="s">
        <v>6872</v>
      </c>
      <c r="B847" s="5" t="s">
        <v>10828</v>
      </c>
      <c r="C847" s="5" t="s">
        <v>544</v>
      </c>
      <c r="D847" s="5" t="s">
        <v>8549</v>
      </c>
      <c r="E847" s="5" t="s">
        <v>1516</v>
      </c>
      <c r="F847" s="5" t="s">
        <v>544</v>
      </c>
    </row>
    <row r="848" spans="1:6">
      <c r="A848" s="5" t="s">
        <v>6872</v>
      </c>
      <c r="B848" s="5" t="s">
        <v>10829</v>
      </c>
      <c r="C848" s="5" t="s">
        <v>544</v>
      </c>
      <c r="D848" s="5" t="s">
        <v>8549</v>
      </c>
      <c r="E848" s="5" t="s">
        <v>1516</v>
      </c>
      <c r="F848" s="5" t="s">
        <v>544</v>
      </c>
    </row>
    <row r="849" spans="1:7">
      <c r="A849" s="5" t="s">
        <v>6872</v>
      </c>
      <c r="B849" s="5" t="s">
        <v>10831</v>
      </c>
      <c r="C849" s="5" t="s">
        <v>544</v>
      </c>
      <c r="D849" s="5" t="s">
        <v>8549</v>
      </c>
      <c r="E849" s="5" t="s">
        <v>1516</v>
      </c>
      <c r="F849" s="5" t="s">
        <v>544</v>
      </c>
    </row>
    <row r="850" spans="1:7">
      <c r="A850" s="5" t="s">
        <v>6872</v>
      </c>
      <c r="B850" s="5" t="s">
        <v>10832</v>
      </c>
      <c r="C850" s="5" t="s">
        <v>544</v>
      </c>
      <c r="D850" s="5" t="s">
        <v>8549</v>
      </c>
      <c r="E850" s="5" t="s">
        <v>1516</v>
      </c>
      <c r="F850" s="5" t="s">
        <v>544</v>
      </c>
    </row>
    <row r="851" spans="1:7">
      <c r="A851" s="5" t="s">
        <v>6872</v>
      </c>
      <c r="B851" s="5" t="s">
        <v>10834</v>
      </c>
      <c r="C851" s="5" t="s">
        <v>8542</v>
      </c>
      <c r="D851" s="5" t="s">
        <v>9798</v>
      </c>
      <c r="E851" s="5" t="s">
        <v>1516</v>
      </c>
      <c r="F851" s="21" t="s">
        <v>8543</v>
      </c>
    </row>
    <row r="852" spans="1:7">
      <c r="A852" s="5" t="s">
        <v>6872</v>
      </c>
      <c r="B852" s="5" t="s">
        <v>10835</v>
      </c>
      <c r="C852" s="5" t="s">
        <v>2605</v>
      </c>
      <c r="D852" s="5" t="s">
        <v>9403</v>
      </c>
      <c r="E852" s="5" t="s">
        <v>1516</v>
      </c>
      <c r="F852" s="21" t="s">
        <v>2607</v>
      </c>
    </row>
    <row r="853" spans="1:7">
      <c r="A853" s="5" t="s">
        <v>6872</v>
      </c>
      <c r="B853" s="5" t="s">
        <v>10836</v>
      </c>
      <c r="C853" s="5" t="s">
        <v>7823</v>
      </c>
      <c r="D853" s="5" t="s">
        <v>9426</v>
      </c>
      <c r="E853" s="5" t="s">
        <v>1516</v>
      </c>
      <c r="F853" s="5" t="s">
        <v>7823</v>
      </c>
    </row>
    <row r="854" spans="1:7">
      <c r="A854" s="5" t="s">
        <v>6872</v>
      </c>
      <c r="B854" s="5" t="s">
        <v>10837</v>
      </c>
      <c r="C854" s="5" t="s">
        <v>1794</v>
      </c>
      <c r="D854" s="5" t="s">
        <v>9702</v>
      </c>
      <c r="E854" s="5" t="s">
        <v>1516</v>
      </c>
      <c r="F854" s="21" t="s">
        <v>1796</v>
      </c>
    </row>
    <row r="855" spans="1:7">
      <c r="A855" s="5" t="s">
        <v>6872</v>
      </c>
      <c r="B855" s="5" t="s">
        <v>10839</v>
      </c>
      <c r="C855" s="5" t="s">
        <v>10150</v>
      </c>
      <c r="D855" s="5" t="s">
        <v>10151</v>
      </c>
      <c r="E855" s="5" t="s">
        <v>1516</v>
      </c>
      <c r="F855" s="5" t="s">
        <v>10150</v>
      </c>
    </row>
    <row r="856" spans="1:7">
      <c r="A856" s="5" t="s">
        <v>6872</v>
      </c>
      <c r="B856" s="5" t="s">
        <v>10841</v>
      </c>
      <c r="C856" s="5" t="s">
        <v>8053</v>
      </c>
      <c r="D856" s="13" t="s">
        <v>9744</v>
      </c>
      <c r="E856" s="5" t="s">
        <v>1516</v>
      </c>
      <c r="F856" s="21" t="s">
        <v>9745</v>
      </c>
    </row>
    <row r="857" spans="1:7">
      <c r="A857" s="5" t="s">
        <v>6872</v>
      </c>
      <c r="B857" s="5" t="s">
        <v>10845</v>
      </c>
      <c r="C857" s="5" t="s">
        <v>9919</v>
      </c>
      <c r="D857" s="5" t="s">
        <v>9920</v>
      </c>
      <c r="E857" s="5" t="s">
        <v>1516</v>
      </c>
      <c r="F857" s="5" t="s">
        <v>9919</v>
      </c>
    </row>
    <row r="858" spans="1:7">
      <c r="A858" s="5" t="s">
        <v>6872</v>
      </c>
      <c r="B858" s="5" t="s">
        <v>10847</v>
      </c>
      <c r="C858" s="5" t="s">
        <v>9869</v>
      </c>
      <c r="D858" s="5" t="s">
        <v>9870</v>
      </c>
      <c r="E858" s="5" t="s">
        <v>1516</v>
      </c>
      <c r="F858" s="5" t="s">
        <v>9869</v>
      </c>
    </row>
    <row r="859" spans="1:7">
      <c r="A859" s="5" t="s">
        <v>6872</v>
      </c>
      <c r="B859" s="5" t="s">
        <v>10848</v>
      </c>
      <c r="C859" s="5" t="s">
        <v>2014</v>
      </c>
      <c r="D859" s="5" t="s">
        <v>2015</v>
      </c>
      <c r="E859" s="5" t="s">
        <v>1516</v>
      </c>
      <c r="F859" s="21" t="s">
        <v>2016</v>
      </c>
    </row>
    <row r="860" spans="1:7">
      <c r="A860" s="5" t="s">
        <v>6872</v>
      </c>
      <c r="B860" s="5" t="s">
        <v>10849</v>
      </c>
      <c r="C860" s="5" t="s">
        <v>10520</v>
      </c>
      <c r="D860" s="5" t="s">
        <v>10521</v>
      </c>
      <c r="E860" s="5" t="s">
        <v>1516</v>
      </c>
      <c r="F860" s="5" t="s">
        <v>10520</v>
      </c>
    </row>
    <row r="861" spans="1:7">
      <c r="A861" s="5" t="s">
        <v>6872</v>
      </c>
      <c r="B861" s="5" t="s">
        <v>10853</v>
      </c>
      <c r="C861" s="5" t="s">
        <v>6950</v>
      </c>
      <c r="D861" s="5" t="s">
        <v>9413</v>
      </c>
      <c r="E861" s="5" t="s">
        <v>1516</v>
      </c>
      <c r="F861" s="5" t="s">
        <v>6950</v>
      </c>
    </row>
    <row r="862" spans="1:7">
      <c r="A862" s="5" t="s">
        <v>6872</v>
      </c>
      <c r="B862" s="5" t="s">
        <v>10855</v>
      </c>
      <c r="C862" s="5" t="s">
        <v>7845</v>
      </c>
      <c r="D862" s="5" t="s">
        <v>7846</v>
      </c>
      <c r="E862" s="5" t="s">
        <v>1516</v>
      </c>
      <c r="F862" s="21" t="s">
        <v>7847</v>
      </c>
    </row>
    <row r="863" spans="1:7">
      <c r="A863" s="5" t="s">
        <v>6872</v>
      </c>
      <c r="B863" s="5" t="s">
        <v>10857</v>
      </c>
      <c r="C863" s="5" t="s">
        <v>7754</v>
      </c>
      <c r="D863" s="5" t="s">
        <v>9650</v>
      </c>
      <c r="E863" s="5" t="s">
        <v>1516</v>
      </c>
      <c r="F863" s="21" t="s">
        <v>8146</v>
      </c>
      <c r="G863" s="5" t="s">
        <v>5732</v>
      </c>
    </row>
    <row r="864" spans="1:7">
      <c r="A864" s="5" t="s">
        <v>6872</v>
      </c>
      <c r="B864" s="5" t="s">
        <v>10860</v>
      </c>
      <c r="C864" s="5" t="s">
        <v>8620</v>
      </c>
      <c r="D864" s="5" t="s">
        <v>9841</v>
      </c>
      <c r="E864" s="5" t="s">
        <v>1516</v>
      </c>
      <c r="F864" s="5" t="s">
        <v>8620</v>
      </c>
    </row>
    <row r="865" spans="1:7">
      <c r="A865" s="5" t="s">
        <v>6872</v>
      </c>
      <c r="B865" s="5" t="s">
        <v>10862</v>
      </c>
      <c r="C865" s="5" t="s">
        <v>7703</v>
      </c>
      <c r="D865" s="5" t="s">
        <v>10316</v>
      </c>
      <c r="E865" s="5" t="s">
        <v>1516</v>
      </c>
      <c r="F865" s="21" t="s">
        <v>5497</v>
      </c>
    </row>
    <row r="866" spans="1:7">
      <c r="A866" s="5" t="s">
        <v>6872</v>
      </c>
      <c r="B866" s="5" t="s">
        <v>10864</v>
      </c>
      <c r="C866" s="5" t="s">
        <v>8673</v>
      </c>
      <c r="D866" s="5" t="s">
        <v>10175</v>
      </c>
      <c r="E866" s="5" t="s">
        <v>1516</v>
      </c>
      <c r="F866" s="21" t="s">
        <v>8674</v>
      </c>
    </row>
    <row r="867" spans="1:7">
      <c r="A867" s="5" t="s">
        <v>6872</v>
      </c>
      <c r="B867" s="5" t="s">
        <v>10865</v>
      </c>
      <c r="C867" s="5" t="s">
        <v>8339</v>
      </c>
      <c r="D867" s="5" t="s">
        <v>9747</v>
      </c>
      <c r="E867" s="5" t="s">
        <v>1516</v>
      </c>
      <c r="F867" s="21" t="s">
        <v>9240</v>
      </c>
      <c r="G867" s="5" t="s">
        <v>5732</v>
      </c>
    </row>
    <row r="868" spans="1:7">
      <c r="A868" s="5" t="s">
        <v>6872</v>
      </c>
      <c r="B868" s="5" t="s">
        <v>10866</v>
      </c>
      <c r="C868" s="5" t="s">
        <v>7859</v>
      </c>
      <c r="D868" s="5" t="s">
        <v>8307</v>
      </c>
      <c r="E868" s="5" t="s">
        <v>1516</v>
      </c>
      <c r="F868" s="5" t="s">
        <v>7859</v>
      </c>
    </row>
    <row r="869" spans="1:7">
      <c r="A869" s="5" t="s">
        <v>6872</v>
      </c>
      <c r="B869" s="5" t="s">
        <v>10868</v>
      </c>
      <c r="C869" s="5" t="s">
        <v>10812</v>
      </c>
      <c r="D869" s="5" t="s">
        <v>10813</v>
      </c>
      <c r="E869" s="5" t="s">
        <v>1516</v>
      </c>
      <c r="F869" s="21" t="s">
        <v>10814</v>
      </c>
    </row>
    <row r="870" spans="1:7">
      <c r="A870" s="5" t="s">
        <v>6872</v>
      </c>
      <c r="B870" s="5" t="s">
        <v>10872</v>
      </c>
      <c r="C870" s="5" t="s">
        <v>9067</v>
      </c>
      <c r="D870" s="5" t="s">
        <v>10238</v>
      </c>
      <c r="E870" s="5" t="s">
        <v>1516</v>
      </c>
      <c r="F870" s="21" t="s">
        <v>9069</v>
      </c>
    </row>
    <row r="871" spans="1:7">
      <c r="A871" s="5" t="s">
        <v>6872</v>
      </c>
      <c r="B871" s="5" t="s">
        <v>10875</v>
      </c>
      <c r="C871" s="5" t="s">
        <v>9032</v>
      </c>
      <c r="D871" s="5" t="s">
        <v>10807</v>
      </c>
      <c r="E871" s="5" t="s">
        <v>1516</v>
      </c>
      <c r="F871" s="21" t="s">
        <v>1882</v>
      </c>
    </row>
    <row r="872" spans="1:7">
      <c r="A872" s="5" t="s">
        <v>6872</v>
      </c>
      <c r="B872" s="5" t="s">
        <v>10878</v>
      </c>
      <c r="C872" s="5" t="s">
        <v>10876</v>
      </c>
      <c r="D872" s="5" t="s">
        <v>10877</v>
      </c>
      <c r="E872" s="5" t="s">
        <v>1516</v>
      </c>
      <c r="F872" s="21" t="s">
        <v>6997</v>
      </c>
    </row>
    <row r="873" spans="1:7">
      <c r="A873" s="5" t="s">
        <v>6872</v>
      </c>
      <c r="B873" s="5" t="s">
        <v>10880</v>
      </c>
      <c r="C873" s="5" t="s">
        <v>9051</v>
      </c>
      <c r="D873" s="5" t="s">
        <v>10232</v>
      </c>
      <c r="E873" s="5" t="s">
        <v>1516</v>
      </c>
      <c r="F873" s="21" t="s">
        <v>9053</v>
      </c>
    </row>
    <row r="874" spans="1:7">
      <c r="A874" s="5" t="s">
        <v>6872</v>
      </c>
      <c r="B874" s="5" t="s">
        <v>10882</v>
      </c>
      <c r="C874" s="5" t="s">
        <v>8822</v>
      </c>
      <c r="D874" s="5" t="s">
        <v>10019</v>
      </c>
      <c r="E874" s="5" t="s">
        <v>1516</v>
      </c>
      <c r="F874" s="5" t="s">
        <v>8822</v>
      </c>
    </row>
    <row r="875" spans="1:7">
      <c r="A875" s="5" t="s">
        <v>6872</v>
      </c>
      <c r="B875" s="5" t="s">
        <v>10883</v>
      </c>
      <c r="C875" s="5" t="s">
        <v>9405</v>
      </c>
      <c r="D875" s="5" t="s">
        <v>9406</v>
      </c>
      <c r="E875" s="5" t="s">
        <v>1516</v>
      </c>
      <c r="F875" s="5" t="s">
        <v>9405</v>
      </c>
    </row>
    <row r="876" spans="1:7">
      <c r="A876" s="5" t="s">
        <v>6872</v>
      </c>
      <c r="B876" s="5" t="s">
        <v>10884</v>
      </c>
      <c r="C876" s="5" t="s">
        <v>4029</v>
      </c>
      <c r="D876" s="5" t="s">
        <v>4030</v>
      </c>
      <c r="E876" s="5" t="s">
        <v>1516</v>
      </c>
      <c r="F876" s="21" t="s">
        <v>4031</v>
      </c>
      <c r="G876" s="5" t="s">
        <v>5728</v>
      </c>
    </row>
    <row r="877" spans="1:7">
      <c r="A877" s="5" t="s">
        <v>6872</v>
      </c>
      <c r="B877" s="5" t="s">
        <v>10885</v>
      </c>
      <c r="C877" s="5" t="s">
        <v>4033</v>
      </c>
      <c r="D877" s="13" t="s">
        <v>9586</v>
      </c>
      <c r="E877" s="5" t="s">
        <v>1516</v>
      </c>
      <c r="F877" s="5" t="s">
        <v>4035</v>
      </c>
    </row>
    <row r="878" spans="1:7">
      <c r="A878" s="5" t="s">
        <v>6872</v>
      </c>
      <c r="B878" s="5" t="s">
        <v>10887</v>
      </c>
      <c r="C878" s="5" t="s">
        <v>8554</v>
      </c>
      <c r="D878" s="5" t="s">
        <v>10668</v>
      </c>
      <c r="E878" s="5" t="s">
        <v>1516</v>
      </c>
      <c r="F878" s="21" t="s">
        <v>1471</v>
      </c>
    </row>
    <row r="879" spans="1:7">
      <c r="A879" s="5" t="s">
        <v>6872</v>
      </c>
      <c r="B879" s="5" t="s">
        <v>10890</v>
      </c>
      <c r="C879" s="5" t="s">
        <v>4051</v>
      </c>
      <c r="D879" s="5" t="s">
        <v>4052</v>
      </c>
      <c r="E879" s="5" t="s">
        <v>1516</v>
      </c>
      <c r="F879" s="21" t="s">
        <v>4053</v>
      </c>
      <c r="G879" s="5" t="s">
        <v>5728</v>
      </c>
    </row>
    <row r="880" spans="1:7">
      <c r="A880" s="5" t="s">
        <v>6872</v>
      </c>
      <c r="B880" s="5" t="s">
        <v>10892</v>
      </c>
      <c r="C880" s="5" t="s">
        <v>1890</v>
      </c>
      <c r="D880" s="5" t="s">
        <v>10198</v>
      </c>
      <c r="E880" s="5" t="s">
        <v>1516</v>
      </c>
      <c r="F880" s="21" t="s">
        <v>4056</v>
      </c>
      <c r="G880" s="5" t="s">
        <v>5732</v>
      </c>
    </row>
    <row r="881" spans="1:7">
      <c r="A881" s="5" t="s">
        <v>6872</v>
      </c>
      <c r="B881" s="5" t="s">
        <v>10894</v>
      </c>
      <c r="C881" s="5" t="s">
        <v>4058</v>
      </c>
      <c r="D881" s="5" t="s">
        <v>10200</v>
      </c>
      <c r="E881" s="5" t="s">
        <v>1516</v>
      </c>
      <c r="F881" s="21" t="s">
        <v>4060</v>
      </c>
      <c r="G881" s="5" t="s">
        <v>5732</v>
      </c>
    </row>
    <row r="882" spans="1:7">
      <c r="A882" s="5" t="s">
        <v>6872</v>
      </c>
      <c r="B882" s="5" t="s">
        <v>10895</v>
      </c>
      <c r="C882" s="5" t="s">
        <v>10949</v>
      </c>
      <c r="D882" s="13" t="s">
        <v>10950</v>
      </c>
      <c r="E882" s="5" t="s">
        <v>1516</v>
      </c>
      <c r="F882" s="5" t="s">
        <v>10951</v>
      </c>
    </row>
    <row r="883" spans="1:7">
      <c r="A883" s="5" t="s">
        <v>6872</v>
      </c>
      <c r="B883" s="5" t="s">
        <v>10896</v>
      </c>
      <c r="C883" s="5" t="s">
        <v>10945</v>
      </c>
      <c r="D883" s="13" t="s">
        <v>10946</v>
      </c>
      <c r="E883" s="5" t="s">
        <v>1516</v>
      </c>
      <c r="F883" s="5" t="s">
        <v>10947</v>
      </c>
    </row>
    <row r="884" spans="1:7">
      <c r="A884" s="5" t="s">
        <v>6872</v>
      </c>
      <c r="B884" s="5" t="s">
        <v>10897</v>
      </c>
      <c r="C884" s="5" t="s">
        <v>6987</v>
      </c>
      <c r="D884" s="13" t="s">
        <v>10528</v>
      </c>
      <c r="E884" s="5" t="s">
        <v>1516</v>
      </c>
      <c r="F884" s="5" t="s">
        <v>10529</v>
      </c>
    </row>
    <row r="885" spans="1:7">
      <c r="A885" s="5" t="s">
        <v>6872</v>
      </c>
      <c r="B885" s="5" t="s">
        <v>10898</v>
      </c>
      <c r="C885" s="5" t="s">
        <v>7927</v>
      </c>
      <c r="D885" s="5" t="s">
        <v>9500</v>
      </c>
      <c r="E885" s="5" t="s">
        <v>1516</v>
      </c>
      <c r="F885" s="21" t="s">
        <v>7929</v>
      </c>
    </row>
    <row r="886" spans="1:7">
      <c r="A886" s="5" t="s">
        <v>6872</v>
      </c>
      <c r="B886" s="5" t="s">
        <v>10899</v>
      </c>
      <c r="C886" s="5" t="s">
        <v>3059</v>
      </c>
      <c r="D886" s="5" t="s">
        <v>10142</v>
      </c>
      <c r="E886" s="5" t="s">
        <v>1516</v>
      </c>
      <c r="F886" s="5" t="s">
        <v>3059</v>
      </c>
    </row>
    <row r="887" spans="1:7">
      <c r="A887" s="5" t="s">
        <v>6872</v>
      </c>
      <c r="B887" s="5" t="s">
        <v>10900</v>
      </c>
      <c r="C887" s="5" t="s">
        <v>8481</v>
      </c>
      <c r="D887" s="13" t="s">
        <v>9771</v>
      </c>
      <c r="E887" s="5" t="s">
        <v>1516</v>
      </c>
      <c r="F887" s="5" t="s">
        <v>8483</v>
      </c>
      <c r="G887" s="5" t="s">
        <v>5732</v>
      </c>
    </row>
    <row r="888" spans="1:7">
      <c r="A888" s="5" t="s">
        <v>6872</v>
      </c>
      <c r="B888" s="5" t="s">
        <v>10901</v>
      </c>
      <c r="C888" s="5" t="s">
        <v>7996</v>
      </c>
      <c r="D888" s="5" t="s">
        <v>7997</v>
      </c>
      <c r="E888" s="5" t="s">
        <v>1516</v>
      </c>
      <c r="F888" s="5" t="s">
        <v>7998</v>
      </c>
    </row>
    <row r="889" spans="1:7">
      <c r="A889" s="5" t="s">
        <v>6872</v>
      </c>
      <c r="B889" s="5" t="s">
        <v>10902</v>
      </c>
      <c r="C889" s="5" t="s">
        <v>2521</v>
      </c>
      <c r="D889" s="5" t="s">
        <v>5175</v>
      </c>
      <c r="E889" s="5" t="s">
        <v>1516</v>
      </c>
      <c r="F889" s="5" t="s">
        <v>2521</v>
      </c>
    </row>
    <row r="890" spans="1:7">
      <c r="A890" s="5" t="s">
        <v>6872</v>
      </c>
      <c r="B890" s="5" t="s">
        <v>10903</v>
      </c>
      <c r="C890" s="5" t="s">
        <v>2521</v>
      </c>
      <c r="D890" s="5" t="s">
        <v>5175</v>
      </c>
      <c r="E890" s="5" t="s">
        <v>1516</v>
      </c>
      <c r="F890" s="5" t="s">
        <v>2521</v>
      </c>
    </row>
    <row r="891" spans="1:7">
      <c r="A891" s="5" t="s">
        <v>6872</v>
      </c>
      <c r="B891" s="5" t="s">
        <v>10906</v>
      </c>
      <c r="C891" s="5" t="s">
        <v>5351</v>
      </c>
      <c r="D891" s="5" t="s">
        <v>10013</v>
      </c>
      <c r="E891" s="5" t="s">
        <v>1516</v>
      </c>
      <c r="F891" s="5" t="s">
        <v>5351</v>
      </c>
    </row>
    <row r="892" spans="1:7">
      <c r="A892" s="5" t="s">
        <v>6872</v>
      </c>
      <c r="B892" s="5" t="s">
        <v>10908</v>
      </c>
      <c r="C892" s="5" t="s">
        <v>9208</v>
      </c>
      <c r="D892" s="5" t="s">
        <v>4817</v>
      </c>
      <c r="E892" s="5" t="s">
        <v>1516</v>
      </c>
      <c r="F892" s="21" t="s">
        <v>4818</v>
      </c>
    </row>
    <row r="893" spans="1:7">
      <c r="A893" s="5" t="s">
        <v>6872</v>
      </c>
      <c r="B893" s="5" t="s">
        <v>10910</v>
      </c>
      <c r="C893" s="5" t="s">
        <v>8053</v>
      </c>
      <c r="D893" s="13" t="s">
        <v>9744</v>
      </c>
      <c r="E893" s="5" t="s">
        <v>1516</v>
      </c>
      <c r="F893" s="21" t="s">
        <v>9745</v>
      </c>
    </row>
    <row r="894" spans="1:7">
      <c r="A894" s="5" t="s">
        <v>6872</v>
      </c>
      <c r="B894" s="5" t="s">
        <v>10911</v>
      </c>
      <c r="C894" s="5" t="s">
        <v>3049</v>
      </c>
      <c r="D894" s="5" t="s">
        <v>3048</v>
      </c>
      <c r="E894" s="5" t="s">
        <v>1516</v>
      </c>
      <c r="F894" s="5" t="s">
        <v>3049</v>
      </c>
    </row>
    <row r="895" spans="1:7">
      <c r="A895" s="5" t="s">
        <v>6872</v>
      </c>
      <c r="B895" s="5" t="s">
        <v>10914</v>
      </c>
      <c r="C895" s="5" t="s">
        <v>7754</v>
      </c>
      <c r="D895" s="5" t="s">
        <v>9650</v>
      </c>
      <c r="E895" s="5" t="s">
        <v>1516</v>
      </c>
      <c r="F895" s="21" t="s">
        <v>8146</v>
      </c>
      <c r="G895" s="5" t="s">
        <v>5732</v>
      </c>
    </row>
    <row r="896" spans="1:7">
      <c r="A896" s="5" t="s">
        <v>6872</v>
      </c>
      <c r="B896" s="5" t="s">
        <v>10916</v>
      </c>
      <c r="C896" s="5" t="s">
        <v>8053</v>
      </c>
      <c r="D896" s="13" t="s">
        <v>9744</v>
      </c>
      <c r="E896" s="5" t="s">
        <v>1516</v>
      </c>
      <c r="F896" s="21" t="s">
        <v>9745</v>
      </c>
    </row>
    <row r="897" spans="1:7">
      <c r="A897" s="5" t="s">
        <v>6872</v>
      </c>
      <c r="B897" s="5" t="s">
        <v>10918</v>
      </c>
      <c r="C897" s="5" t="s">
        <v>8942</v>
      </c>
      <c r="D897" s="5" t="s">
        <v>9631</v>
      </c>
      <c r="E897" s="5" t="s">
        <v>1516</v>
      </c>
      <c r="F897" s="5" t="s">
        <v>8942</v>
      </c>
    </row>
    <row r="898" spans="1:7">
      <c r="A898" s="5" t="s">
        <v>6872</v>
      </c>
      <c r="B898" s="5" t="s">
        <v>10921</v>
      </c>
      <c r="C898" s="5" t="s">
        <v>2796</v>
      </c>
      <c r="D898" s="5" t="s">
        <v>10861</v>
      </c>
      <c r="E898" s="5" t="s">
        <v>1516</v>
      </c>
      <c r="F898" s="21" t="s">
        <v>2798</v>
      </c>
      <c r="G898" s="5" t="s">
        <v>5732</v>
      </c>
    </row>
    <row r="899" spans="1:7">
      <c r="A899" s="5" t="s">
        <v>6872</v>
      </c>
      <c r="B899" s="5" t="s">
        <v>10924</v>
      </c>
      <c r="C899" s="5" t="s">
        <v>7754</v>
      </c>
      <c r="D899" s="5" t="s">
        <v>9650</v>
      </c>
      <c r="E899" s="5" t="s">
        <v>1516</v>
      </c>
      <c r="F899" s="21" t="s">
        <v>8146</v>
      </c>
      <c r="G899" s="5" t="s">
        <v>5732</v>
      </c>
    </row>
    <row r="900" spans="1:7">
      <c r="A900" s="5" t="s">
        <v>6872</v>
      </c>
      <c r="B900" s="5" t="s">
        <v>10927</v>
      </c>
      <c r="C900" s="5" t="s">
        <v>10941</v>
      </c>
      <c r="D900" s="5" t="s">
        <v>10942</v>
      </c>
      <c r="E900" s="5" t="s">
        <v>1516</v>
      </c>
      <c r="F900" s="21" t="s">
        <v>10943</v>
      </c>
      <c r="G900" s="5" t="s">
        <v>5732</v>
      </c>
    </row>
    <row r="901" spans="1:7">
      <c r="A901" s="5" t="s">
        <v>6872</v>
      </c>
      <c r="B901" s="5" t="s">
        <v>10930</v>
      </c>
      <c r="C901" s="5" t="s">
        <v>10580</v>
      </c>
      <c r="D901" s="5" t="s">
        <v>10581</v>
      </c>
      <c r="E901" s="5" t="s">
        <v>1516</v>
      </c>
      <c r="F901" s="5" t="s">
        <v>10580</v>
      </c>
    </row>
    <row r="902" spans="1:7">
      <c r="A902" s="5" t="s">
        <v>6872</v>
      </c>
      <c r="B902" s="5" t="s">
        <v>10932</v>
      </c>
      <c r="C902" s="5" t="s">
        <v>5935</v>
      </c>
      <c r="D902" s="5" t="s">
        <v>9283</v>
      </c>
      <c r="E902" s="5" t="s">
        <v>1516</v>
      </c>
      <c r="F902" s="5" t="s">
        <v>5935</v>
      </c>
    </row>
    <row r="903" spans="1:7">
      <c r="A903" s="5" t="s">
        <v>6872</v>
      </c>
      <c r="B903" s="5" t="s">
        <v>10935</v>
      </c>
      <c r="C903" s="5" t="s">
        <v>4066</v>
      </c>
      <c r="D903" s="13" t="s">
        <v>1636</v>
      </c>
      <c r="E903" s="5" t="s">
        <v>1516</v>
      </c>
      <c r="F903" s="5" t="s">
        <v>1637</v>
      </c>
    </row>
    <row r="904" spans="1:7">
      <c r="A904" s="5" t="s">
        <v>6872</v>
      </c>
      <c r="B904" s="5" t="s">
        <v>10938</v>
      </c>
      <c r="C904" s="5" t="s">
        <v>10310</v>
      </c>
      <c r="D904" s="13" t="s">
        <v>7685</v>
      </c>
      <c r="E904" s="5" t="s">
        <v>1516</v>
      </c>
      <c r="F904" s="5" t="s">
        <v>1641</v>
      </c>
    </row>
    <row r="905" spans="1:7">
      <c r="A905" s="5" t="s">
        <v>6872</v>
      </c>
      <c r="B905" s="5" t="s">
        <v>10939</v>
      </c>
      <c r="C905" s="5" t="s">
        <v>7506</v>
      </c>
      <c r="D905" s="5" t="s">
        <v>10269</v>
      </c>
      <c r="E905" s="5" t="s">
        <v>1516</v>
      </c>
      <c r="F905" s="21" t="s">
        <v>7508</v>
      </c>
    </row>
    <row r="906" spans="1:7">
      <c r="A906" s="5" t="s">
        <v>6872</v>
      </c>
      <c r="B906" s="5" t="s">
        <v>10940</v>
      </c>
      <c r="C906" s="5" t="s">
        <v>8265</v>
      </c>
      <c r="D906" s="5" t="s">
        <v>10553</v>
      </c>
      <c r="E906" s="5" t="s">
        <v>1516</v>
      </c>
      <c r="F906" s="21" t="s">
        <v>4160</v>
      </c>
    </row>
    <row r="907" spans="1:7">
      <c r="A907" s="5" t="s">
        <v>6872</v>
      </c>
      <c r="B907" s="5" t="s">
        <v>10944</v>
      </c>
      <c r="C907" s="5" t="s">
        <v>2801</v>
      </c>
      <c r="D907" s="5" t="s">
        <v>2800</v>
      </c>
      <c r="E907" s="5" t="s">
        <v>1516</v>
      </c>
      <c r="F907" s="5" t="s">
        <v>2801</v>
      </c>
    </row>
    <row r="908" spans="1:7">
      <c r="A908" s="5" t="s">
        <v>6872</v>
      </c>
      <c r="B908" s="5" t="s">
        <v>10948</v>
      </c>
      <c r="C908" s="5" t="s">
        <v>7791</v>
      </c>
      <c r="D908" s="5" t="s">
        <v>9423</v>
      </c>
      <c r="E908" s="5" t="s">
        <v>1516</v>
      </c>
      <c r="F908" s="5" t="s">
        <v>7791</v>
      </c>
    </row>
    <row r="909" spans="1:7">
      <c r="A909" s="5" t="s">
        <v>6872</v>
      </c>
      <c r="B909" s="5" t="s">
        <v>10952</v>
      </c>
      <c r="C909" s="5" t="s">
        <v>8262</v>
      </c>
      <c r="D909" s="5" t="s">
        <v>11062</v>
      </c>
      <c r="E909" s="5" t="s">
        <v>1516</v>
      </c>
      <c r="F909" s="5" t="s">
        <v>8262</v>
      </c>
    </row>
    <row r="910" spans="1:7">
      <c r="A910" s="5" t="s">
        <v>6872</v>
      </c>
      <c r="B910" s="5" t="s">
        <v>10954</v>
      </c>
      <c r="C910" s="5" t="s">
        <v>7522</v>
      </c>
      <c r="D910" s="5" t="s">
        <v>10915</v>
      </c>
      <c r="E910" s="5" t="s">
        <v>1516</v>
      </c>
      <c r="F910" s="5" t="s">
        <v>7522</v>
      </c>
    </row>
    <row r="911" spans="1:7">
      <c r="A911" s="5" t="s">
        <v>6872</v>
      </c>
      <c r="B911" s="5" t="s">
        <v>10955</v>
      </c>
      <c r="C911" s="5" t="s">
        <v>3320</v>
      </c>
      <c r="D911" s="13" t="s">
        <v>9549</v>
      </c>
      <c r="E911" s="5" t="s">
        <v>1516</v>
      </c>
      <c r="F911" s="21" t="s">
        <v>9550</v>
      </c>
    </row>
    <row r="912" spans="1:7">
      <c r="A912" s="5" t="s">
        <v>6872</v>
      </c>
      <c r="B912" s="5" t="s">
        <v>10956</v>
      </c>
      <c r="C912" s="5" t="s">
        <v>7652</v>
      </c>
      <c r="D912" s="13" t="s">
        <v>4858</v>
      </c>
      <c r="E912" s="5" t="s">
        <v>1516</v>
      </c>
      <c r="F912" s="5" t="s">
        <v>1887</v>
      </c>
    </row>
    <row r="913" spans="1:7">
      <c r="A913" s="5" t="s">
        <v>6872</v>
      </c>
      <c r="B913" s="5" t="s">
        <v>10957</v>
      </c>
      <c r="C913" s="5" t="s">
        <v>7652</v>
      </c>
      <c r="D913" s="13" t="s">
        <v>1690</v>
      </c>
      <c r="E913" s="5" t="s">
        <v>1516</v>
      </c>
      <c r="F913" s="5" t="s">
        <v>1634</v>
      </c>
    </row>
    <row r="914" spans="1:7">
      <c r="A914" s="5" t="s">
        <v>6872</v>
      </c>
      <c r="B914" s="5" t="s">
        <v>10958</v>
      </c>
      <c r="C914" s="5" t="s">
        <v>7754</v>
      </c>
      <c r="D914" s="5" t="s">
        <v>9650</v>
      </c>
      <c r="E914" s="5" t="s">
        <v>1516</v>
      </c>
      <c r="F914" s="21" t="s">
        <v>8146</v>
      </c>
      <c r="G914" s="5" t="s">
        <v>5732</v>
      </c>
    </row>
    <row r="915" spans="1:7">
      <c r="A915" s="5" t="s">
        <v>6872</v>
      </c>
      <c r="B915" s="5" t="s">
        <v>10959</v>
      </c>
      <c r="C915" s="5" t="s">
        <v>8364</v>
      </c>
      <c r="D915" s="5" t="s">
        <v>9482</v>
      </c>
      <c r="E915" s="5" t="s">
        <v>1516</v>
      </c>
      <c r="F915" s="21" t="s">
        <v>7910</v>
      </c>
    </row>
    <row r="916" spans="1:7">
      <c r="A916" s="5" t="s">
        <v>6872</v>
      </c>
      <c r="B916" s="5" t="s">
        <v>10961</v>
      </c>
      <c r="C916" s="5" t="s">
        <v>8053</v>
      </c>
      <c r="D916" s="13" t="s">
        <v>9744</v>
      </c>
      <c r="E916" s="5" t="s">
        <v>1516</v>
      </c>
      <c r="F916" s="21" t="s">
        <v>9745</v>
      </c>
    </row>
    <row r="917" spans="1:7">
      <c r="A917" s="5" t="s">
        <v>6872</v>
      </c>
      <c r="B917" s="5" t="s">
        <v>10962</v>
      </c>
      <c r="C917" s="5" t="s">
        <v>3049</v>
      </c>
      <c r="D917" s="13" t="s">
        <v>2995</v>
      </c>
      <c r="E917" s="5" t="s">
        <v>1516</v>
      </c>
      <c r="F917" s="5" t="s">
        <v>2996</v>
      </c>
    </row>
    <row r="918" spans="1:7">
      <c r="A918" s="5" t="s">
        <v>6872</v>
      </c>
      <c r="B918" s="5" t="s">
        <v>10964</v>
      </c>
      <c r="C918" s="5" t="s">
        <v>9538</v>
      </c>
      <c r="D918" s="5" t="s">
        <v>9539</v>
      </c>
      <c r="E918" s="5" t="s">
        <v>1516</v>
      </c>
      <c r="F918" s="5" t="s">
        <v>9538</v>
      </c>
    </row>
    <row r="919" spans="1:7">
      <c r="A919" s="5" t="s">
        <v>6872</v>
      </c>
      <c r="B919" s="5" t="s">
        <v>10967</v>
      </c>
      <c r="C919" s="5" t="s">
        <v>10451</v>
      </c>
      <c r="D919" s="5" t="s">
        <v>10452</v>
      </c>
      <c r="E919" s="5" t="s">
        <v>1516</v>
      </c>
      <c r="F919" s="5" t="s">
        <v>10451</v>
      </c>
    </row>
    <row r="920" spans="1:7">
      <c r="A920" s="5" t="s">
        <v>6872</v>
      </c>
      <c r="B920" s="5" t="s">
        <v>10970</v>
      </c>
      <c r="C920" s="5" t="s">
        <v>4472</v>
      </c>
      <c r="D920" s="5" t="s">
        <v>10393</v>
      </c>
      <c r="E920" s="5" t="s">
        <v>1516</v>
      </c>
      <c r="F920" s="5" t="s">
        <v>4472</v>
      </c>
    </row>
    <row r="921" spans="1:7">
      <c r="A921" s="5" t="s">
        <v>6872</v>
      </c>
      <c r="B921" s="5" t="s">
        <v>10971</v>
      </c>
      <c r="C921" s="5" t="s">
        <v>8724</v>
      </c>
      <c r="D921" s="5" t="s">
        <v>11764</v>
      </c>
      <c r="E921" s="5" t="s">
        <v>1516</v>
      </c>
      <c r="F921" s="21" t="s">
        <v>8726</v>
      </c>
    </row>
    <row r="922" spans="1:7">
      <c r="A922" s="5" t="s">
        <v>6872</v>
      </c>
      <c r="B922" s="5" t="s">
        <v>10972</v>
      </c>
      <c r="C922" s="5" t="s">
        <v>8728</v>
      </c>
      <c r="D922" s="5" t="s">
        <v>9909</v>
      </c>
      <c r="E922" s="5" t="s">
        <v>1516</v>
      </c>
      <c r="F922" s="21" t="s">
        <v>8730</v>
      </c>
    </row>
    <row r="923" spans="1:7">
      <c r="A923" s="5" t="s">
        <v>6872</v>
      </c>
      <c r="B923" s="5" t="s">
        <v>10974</v>
      </c>
      <c r="C923" s="5" t="s">
        <v>8732</v>
      </c>
      <c r="D923" s="5" t="s">
        <v>9911</v>
      </c>
      <c r="E923" s="5" t="s">
        <v>1516</v>
      </c>
      <c r="F923" s="21" t="s">
        <v>3371</v>
      </c>
    </row>
    <row r="924" spans="1:7">
      <c r="A924" s="5" t="s">
        <v>6872</v>
      </c>
      <c r="B924" s="5" t="s">
        <v>10976</v>
      </c>
      <c r="C924" s="5" t="s">
        <v>8053</v>
      </c>
      <c r="D924" s="13" t="s">
        <v>9744</v>
      </c>
      <c r="E924" s="5" t="s">
        <v>1516</v>
      </c>
      <c r="F924" s="21" t="s">
        <v>9745</v>
      </c>
    </row>
    <row r="925" spans="1:7">
      <c r="A925" s="5" t="s">
        <v>6872</v>
      </c>
      <c r="B925" s="5" t="s">
        <v>10978</v>
      </c>
      <c r="C925" s="5" t="s">
        <v>8026</v>
      </c>
      <c r="D925" s="5" t="s">
        <v>9582</v>
      </c>
      <c r="E925" s="5" t="s">
        <v>1516</v>
      </c>
      <c r="F925" s="5" t="s">
        <v>8026</v>
      </c>
      <c r="G925" s="5" t="s">
        <v>5732</v>
      </c>
    </row>
    <row r="926" spans="1:7">
      <c r="A926" s="5" t="s">
        <v>6872</v>
      </c>
      <c r="B926" s="5" t="s">
        <v>10980</v>
      </c>
      <c r="C926" s="5" t="s">
        <v>1935</v>
      </c>
      <c r="D926" s="5" t="s">
        <v>1934</v>
      </c>
      <c r="E926" s="5" t="s">
        <v>1516</v>
      </c>
      <c r="F926" s="5" t="s">
        <v>1935</v>
      </c>
    </row>
    <row r="927" spans="1:7">
      <c r="A927" s="5" t="s">
        <v>6872</v>
      </c>
      <c r="B927" s="5" t="s">
        <v>10984</v>
      </c>
      <c r="C927" s="5" t="s">
        <v>15</v>
      </c>
      <c r="D927" s="13" t="s">
        <v>10792</v>
      </c>
      <c r="E927" s="5" t="s">
        <v>1516</v>
      </c>
      <c r="F927" s="5" t="s">
        <v>10793</v>
      </c>
    </row>
    <row r="928" spans="1:7">
      <c r="A928" s="5" t="s">
        <v>6872</v>
      </c>
      <c r="B928" s="5" t="s">
        <v>10985</v>
      </c>
      <c r="C928" s="5" t="s">
        <v>9579</v>
      </c>
      <c r="D928" s="5" t="s">
        <v>9580</v>
      </c>
      <c r="E928" s="5" t="s">
        <v>1516</v>
      </c>
      <c r="F928" s="5" t="s">
        <v>9579</v>
      </c>
    </row>
    <row r="929" spans="1:7">
      <c r="A929" s="5" t="s">
        <v>6872</v>
      </c>
      <c r="B929" s="5" t="s">
        <v>10986</v>
      </c>
      <c r="C929" s="5" t="s">
        <v>8461</v>
      </c>
      <c r="D929" s="5" t="s">
        <v>9765</v>
      </c>
      <c r="E929" s="5" t="s">
        <v>1516</v>
      </c>
      <c r="F929" s="21" t="s">
        <v>3010</v>
      </c>
    </row>
    <row r="930" spans="1:7">
      <c r="A930" s="5" t="s">
        <v>6872</v>
      </c>
      <c r="B930" s="5" t="s">
        <v>10988</v>
      </c>
      <c r="C930" s="5" t="s">
        <v>8876</v>
      </c>
      <c r="D930" s="5" t="s">
        <v>10763</v>
      </c>
      <c r="E930" s="5" t="s">
        <v>1516</v>
      </c>
      <c r="F930" s="21" t="s">
        <v>8878</v>
      </c>
    </row>
    <row r="931" spans="1:7">
      <c r="A931" s="5" t="s">
        <v>6872</v>
      </c>
      <c r="B931" s="5" t="s">
        <v>10990</v>
      </c>
      <c r="C931" s="5" t="s">
        <v>8891</v>
      </c>
      <c r="D931" s="5" t="s">
        <v>10062</v>
      </c>
      <c r="E931" s="5" t="s">
        <v>1516</v>
      </c>
      <c r="F931" s="21" t="s">
        <v>8893</v>
      </c>
    </row>
    <row r="932" spans="1:7">
      <c r="A932" s="5" t="s">
        <v>6872</v>
      </c>
      <c r="B932" s="5" t="s">
        <v>10991</v>
      </c>
      <c r="C932" s="5" t="s">
        <v>9899</v>
      </c>
      <c r="D932" s="5" t="s">
        <v>9900</v>
      </c>
      <c r="E932" s="5" t="s">
        <v>1516</v>
      </c>
      <c r="F932" s="21" t="s">
        <v>9901</v>
      </c>
    </row>
    <row r="933" spans="1:7">
      <c r="A933" s="5" t="s">
        <v>6872</v>
      </c>
      <c r="B933" s="5" t="s">
        <v>10992</v>
      </c>
      <c r="C933" s="5" t="s">
        <v>8853</v>
      </c>
      <c r="D933" s="5" t="s">
        <v>10033</v>
      </c>
      <c r="E933" s="5" t="s">
        <v>1516</v>
      </c>
      <c r="F933" s="5" t="s">
        <v>8853</v>
      </c>
    </row>
    <row r="934" spans="1:7">
      <c r="A934" s="5" t="s">
        <v>6872</v>
      </c>
      <c r="B934" s="5" t="s">
        <v>10993</v>
      </c>
      <c r="C934" s="5" t="s">
        <v>8615</v>
      </c>
      <c r="D934" s="5" t="s">
        <v>10703</v>
      </c>
      <c r="E934" s="5" t="s">
        <v>1516</v>
      </c>
      <c r="F934" s="21" t="s">
        <v>8617</v>
      </c>
    </row>
    <row r="935" spans="1:7">
      <c r="A935" s="5" t="s">
        <v>6872</v>
      </c>
      <c r="B935" s="5" t="s">
        <v>10994</v>
      </c>
      <c r="C935" s="5" t="s">
        <v>10383</v>
      </c>
      <c r="D935" s="13" t="s">
        <v>10384</v>
      </c>
      <c r="E935" s="5" t="s">
        <v>1516</v>
      </c>
      <c r="F935" s="21" t="s">
        <v>10383</v>
      </c>
    </row>
    <row r="936" spans="1:7">
      <c r="A936" s="5" t="s">
        <v>6872</v>
      </c>
      <c r="B936" s="5" t="s">
        <v>10997</v>
      </c>
      <c r="C936" s="5" t="s">
        <v>10378</v>
      </c>
      <c r="D936" s="5" t="s">
        <v>10379</v>
      </c>
      <c r="E936" s="5" t="s">
        <v>1516</v>
      </c>
      <c r="F936" s="5" t="s">
        <v>10378</v>
      </c>
    </row>
    <row r="937" spans="1:7">
      <c r="A937" s="5" t="s">
        <v>6872</v>
      </c>
      <c r="B937" s="5" t="s">
        <v>11000</v>
      </c>
      <c r="C937" s="5" t="s">
        <v>10375</v>
      </c>
      <c r="D937" s="5" t="s">
        <v>10376</v>
      </c>
      <c r="E937" s="5" t="s">
        <v>1516</v>
      </c>
      <c r="F937" s="5" t="s">
        <v>10375</v>
      </c>
    </row>
    <row r="938" spans="1:7">
      <c r="A938" s="5" t="s">
        <v>6872</v>
      </c>
      <c r="B938" s="5" t="s">
        <v>11002</v>
      </c>
      <c r="C938" s="5" t="s">
        <v>7760</v>
      </c>
      <c r="D938" s="5" t="s">
        <v>10323</v>
      </c>
      <c r="E938" s="5" t="s">
        <v>1516</v>
      </c>
      <c r="F938" s="21" t="s">
        <v>7756</v>
      </c>
      <c r="G938" s="5" t="s">
        <v>5732</v>
      </c>
    </row>
    <row r="939" spans="1:7">
      <c r="A939" s="5" t="s">
        <v>6872</v>
      </c>
      <c r="B939" s="5" t="s">
        <v>11003</v>
      </c>
      <c r="C939" s="5" t="s">
        <v>2521</v>
      </c>
      <c r="D939" s="5" t="s">
        <v>5175</v>
      </c>
      <c r="E939" s="5" t="s">
        <v>1516</v>
      </c>
      <c r="F939" s="5" t="s">
        <v>2521</v>
      </c>
    </row>
    <row r="940" spans="1:7">
      <c r="A940" s="5" t="s">
        <v>6872</v>
      </c>
      <c r="B940" s="5" t="s">
        <v>11004</v>
      </c>
      <c r="C940" s="5" t="s">
        <v>2521</v>
      </c>
      <c r="D940" s="5" t="s">
        <v>5175</v>
      </c>
      <c r="E940" s="5" t="s">
        <v>1516</v>
      </c>
      <c r="F940" s="5" t="s">
        <v>2521</v>
      </c>
    </row>
    <row r="941" spans="1:7">
      <c r="A941" s="5" t="s">
        <v>6872</v>
      </c>
      <c r="B941" s="5" t="s">
        <v>11006</v>
      </c>
      <c r="C941" s="5" t="s">
        <v>7572</v>
      </c>
      <c r="D941" s="5" t="s">
        <v>9290</v>
      </c>
      <c r="E941" s="5" t="s">
        <v>1516</v>
      </c>
      <c r="F941" s="21" t="s">
        <v>7574</v>
      </c>
    </row>
    <row r="942" spans="1:7">
      <c r="A942" s="5" t="s">
        <v>6872</v>
      </c>
      <c r="B942" s="5" t="s">
        <v>11008</v>
      </c>
      <c r="C942" s="5" t="s">
        <v>2521</v>
      </c>
      <c r="D942" s="5" t="s">
        <v>5175</v>
      </c>
      <c r="E942" s="5" t="s">
        <v>1516</v>
      </c>
      <c r="F942" s="5" t="s">
        <v>2521</v>
      </c>
    </row>
    <row r="943" spans="1:7">
      <c r="A943" s="5" t="s">
        <v>6872</v>
      </c>
      <c r="B943" s="5" t="s">
        <v>11010</v>
      </c>
      <c r="C943" s="5" t="s">
        <v>2521</v>
      </c>
      <c r="D943" s="5" t="s">
        <v>5175</v>
      </c>
      <c r="E943" s="5" t="s">
        <v>1516</v>
      </c>
      <c r="F943" s="5" t="s">
        <v>2521</v>
      </c>
    </row>
    <row r="944" spans="1:7">
      <c r="A944" s="5" t="s">
        <v>6872</v>
      </c>
      <c r="B944" s="5" t="s">
        <v>11012</v>
      </c>
      <c r="C944" s="5" t="s">
        <v>2521</v>
      </c>
      <c r="D944" s="5" t="s">
        <v>5175</v>
      </c>
      <c r="E944" s="5" t="s">
        <v>1516</v>
      </c>
      <c r="F944" s="5" t="s">
        <v>2521</v>
      </c>
    </row>
    <row r="945" spans="1:6">
      <c r="A945" s="5" t="s">
        <v>6872</v>
      </c>
      <c r="B945" s="5" t="s">
        <v>11013</v>
      </c>
      <c r="C945" s="5" t="s">
        <v>7572</v>
      </c>
      <c r="D945" s="5" t="s">
        <v>9290</v>
      </c>
      <c r="E945" s="5" t="s">
        <v>1516</v>
      </c>
      <c r="F945" s="21" t="s">
        <v>7574</v>
      </c>
    </row>
    <row r="946" spans="1:6">
      <c r="A946" s="5" t="s">
        <v>6872</v>
      </c>
      <c r="B946" s="5" t="s">
        <v>11014</v>
      </c>
      <c r="C946" s="5" t="s">
        <v>5572</v>
      </c>
      <c r="D946" s="13" t="s">
        <v>9645</v>
      </c>
      <c r="E946" s="5" t="s">
        <v>1516</v>
      </c>
      <c r="F946" s="21" t="s">
        <v>3226</v>
      </c>
    </row>
    <row r="947" spans="1:6">
      <c r="A947" s="5" t="s">
        <v>6872</v>
      </c>
      <c r="B947" s="5" t="s">
        <v>11015</v>
      </c>
      <c r="C947" s="5" t="s">
        <v>10356</v>
      </c>
      <c r="D947" s="5" t="s">
        <v>10357</v>
      </c>
      <c r="E947" s="5" t="s">
        <v>1516</v>
      </c>
      <c r="F947" s="5" t="s">
        <v>10356</v>
      </c>
    </row>
    <row r="948" spans="1:6">
      <c r="A948" s="5" t="s">
        <v>6872</v>
      </c>
      <c r="B948" s="5" t="s">
        <v>11016</v>
      </c>
      <c r="C948" s="5" t="s">
        <v>3950</v>
      </c>
      <c r="D948" s="5" t="s">
        <v>4697</v>
      </c>
      <c r="E948" s="5" t="s">
        <v>1516</v>
      </c>
      <c r="F948" s="21" t="s">
        <v>92</v>
      </c>
    </row>
    <row r="949" spans="1:6">
      <c r="A949" s="5" t="s">
        <v>6872</v>
      </c>
      <c r="B949" s="5" t="s">
        <v>11017</v>
      </c>
      <c r="C949" s="5" t="s">
        <v>8285</v>
      </c>
      <c r="D949" s="13" t="s">
        <v>10563</v>
      </c>
      <c r="E949" s="5" t="s">
        <v>1516</v>
      </c>
      <c r="F949" s="5" t="s">
        <v>8287</v>
      </c>
    </row>
    <row r="950" spans="1:6">
      <c r="A950" s="5" t="s">
        <v>6872</v>
      </c>
      <c r="B950" s="5" t="s">
        <v>11020</v>
      </c>
      <c r="C950" s="5" t="s">
        <v>7572</v>
      </c>
      <c r="D950" s="5" t="s">
        <v>9290</v>
      </c>
      <c r="E950" s="5" t="s">
        <v>1516</v>
      </c>
      <c r="F950" s="21" t="s">
        <v>7574</v>
      </c>
    </row>
    <row r="951" spans="1:6">
      <c r="A951" s="5" t="s">
        <v>6872</v>
      </c>
      <c r="B951" s="5" t="s">
        <v>11022</v>
      </c>
      <c r="C951" s="5" t="s">
        <v>9285</v>
      </c>
      <c r="D951" s="5" t="s">
        <v>9286</v>
      </c>
      <c r="E951" s="5" t="s">
        <v>1516</v>
      </c>
      <c r="F951" s="5" t="s">
        <v>9285</v>
      </c>
    </row>
    <row r="952" spans="1:6">
      <c r="A952" s="5" t="s">
        <v>6872</v>
      </c>
      <c r="B952" s="5" t="s">
        <v>11024</v>
      </c>
      <c r="C952" s="5" t="s">
        <v>9805</v>
      </c>
      <c r="D952" s="5" t="s">
        <v>9806</v>
      </c>
      <c r="E952" s="5" t="s">
        <v>1516</v>
      </c>
      <c r="F952" s="5" t="s">
        <v>9805</v>
      </c>
    </row>
    <row r="953" spans="1:6">
      <c r="A953" s="5" t="s">
        <v>6872</v>
      </c>
      <c r="B953" s="5" t="s">
        <v>11026</v>
      </c>
      <c r="C953" s="5" t="s">
        <v>8182</v>
      </c>
      <c r="D953" s="5" t="s">
        <v>10745</v>
      </c>
      <c r="E953" s="5" t="s">
        <v>1516</v>
      </c>
      <c r="F953" s="21" t="s">
        <v>2521</v>
      </c>
    </row>
    <row r="954" spans="1:6">
      <c r="A954" s="5" t="s">
        <v>6872</v>
      </c>
      <c r="B954" s="5" t="s">
        <v>11028</v>
      </c>
      <c r="C954" s="5" t="s">
        <v>9047</v>
      </c>
      <c r="D954" s="5" t="s">
        <v>10888</v>
      </c>
      <c r="E954" s="5" t="s">
        <v>1516</v>
      </c>
      <c r="F954" s="21" t="s">
        <v>10889</v>
      </c>
    </row>
    <row r="955" spans="1:6">
      <c r="A955" s="5" t="s">
        <v>6872</v>
      </c>
      <c r="B955" s="5" t="s">
        <v>11031</v>
      </c>
      <c r="C955" s="5" t="s">
        <v>8273</v>
      </c>
      <c r="D955" s="5" t="s">
        <v>11760</v>
      </c>
      <c r="E955" s="5" t="s">
        <v>1516</v>
      </c>
      <c r="F955" s="21" t="s">
        <v>8275</v>
      </c>
    </row>
    <row r="956" spans="1:6">
      <c r="A956" s="5" t="s">
        <v>6872</v>
      </c>
      <c r="B956" s="5" t="s">
        <v>11033</v>
      </c>
      <c r="C956" s="5" t="s">
        <v>9103</v>
      </c>
      <c r="D956" s="5" t="s">
        <v>10840</v>
      </c>
      <c r="E956" s="5" t="s">
        <v>1516</v>
      </c>
      <c r="F956" s="21" t="s">
        <v>9105</v>
      </c>
    </row>
    <row r="957" spans="1:6">
      <c r="A957" s="5" t="s">
        <v>6872</v>
      </c>
      <c r="B957" s="5" t="s">
        <v>11034</v>
      </c>
      <c r="C957" s="5" t="s">
        <v>8053</v>
      </c>
      <c r="D957" s="13" t="s">
        <v>9744</v>
      </c>
      <c r="E957" s="5" t="s">
        <v>1516</v>
      </c>
      <c r="F957" s="21" t="s">
        <v>9745</v>
      </c>
    </row>
    <row r="958" spans="1:6">
      <c r="A958" s="5" t="s">
        <v>6872</v>
      </c>
      <c r="B958" s="5" t="s">
        <v>11035</v>
      </c>
      <c r="C958" s="5" t="s">
        <v>9111</v>
      </c>
      <c r="D958" s="5" t="s">
        <v>10989</v>
      </c>
      <c r="E958" s="5" t="s">
        <v>1516</v>
      </c>
      <c r="F958" s="5" t="s">
        <v>9111</v>
      </c>
    </row>
    <row r="959" spans="1:6">
      <c r="A959" s="5" t="s">
        <v>6872</v>
      </c>
      <c r="B959" s="5" t="s">
        <v>11038</v>
      </c>
      <c r="C959" s="5" t="s">
        <v>1634</v>
      </c>
      <c r="D959" s="13" t="s">
        <v>3618</v>
      </c>
      <c r="E959" s="5" t="s">
        <v>1516</v>
      </c>
      <c r="F959" s="5" t="s">
        <v>3619</v>
      </c>
    </row>
    <row r="960" spans="1:6">
      <c r="A960" s="5" t="s">
        <v>6872</v>
      </c>
      <c r="B960" s="5" t="s">
        <v>11039</v>
      </c>
      <c r="C960" s="5" t="s">
        <v>1637</v>
      </c>
      <c r="D960" s="13" t="s">
        <v>4065</v>
      </c>
      <c r="E960" s="5" t="s">
        <v>1516</v>
      </c>
      <c r="F960" s="5" t="s">
        <v>4066</v>
      </c>
    </row>
    <row r="961" spans="1:7">
      <c r="A961" s="5" t="s">
        <v>6872</v>
      </c>
      <c r="B961" s="5" t="s">
        <v>11041</v>
      </c>
      <c r="C961" s="5" t="s">
        <v>15</v>
      </c>
      <c r="D961" s="13" t="s">
        <v>9112</v>
      </c>
      <c r="E961" s="5" t="s">
        <v>1516</v>
      </c>
      <c r="F961" s="5" t="s">
        <v>9111</v>
      </c>
    </row>
    <row r="962" spans="1:7">
      <c r="A962" s="5" t="s">
        <v>6872</v>
      </c>
      <c r="B962" s="5" t="s">
        <v>11042</v>
      </c>
      <c r="C962" s="5" t="s">
        <v>10679</v>
      </c>
      <c r="D962" s="5" t="s">
        <v>10680</v>
      </c>
      <c r="E962" s="5" t="s">
        <v>1516</v>
      </c>
      <c r="F962" s="21" t="s">
        <v>6087</v>
      </c>
      <c r="G962" s="5" t="s">
        <v>5728</v>
      </c>
    </row>
    <row r="963" spans="1:7">
      <c r="A963" s="5" t="s">
        <v>6872</v>
      </c>
      <c r="B963" s="5" t="s">
        <v>11044</v>
      </c>
      <c r="C963" s="5" t="s">
        <v>8053</v>
      </c>
      <c r="D963" s="13" t="s">
        <v>9744</v>
      </c>
      <c r="E963" s="5" t="s">
        <v>1516</v>
      </c>
      <c r="F963" s="21" t="s">
        <v>9745</v>
      </c>
    </row>
    <row r="964" spans="1:7">
      <c r="A964" s="5" t="s">
        <v>6872</v>
      </c>
      <c r="B964" s="5" t="s">
        <v>11046</v>
      </c>
      <c r="C964" s="5" t="s">
        <v>10589</v>
      </c>
      <c r="D964" s="5" t="s">
        <v>10590</v>
      </c>
      <c r="E964" s="5" t="s">
        <v>1516</v>
      </c>
      <c r="F964" s="5" t="s">
        <v>10589</v>
      </c>
    </row>
    <row r="965" spans="1:7">
      <c r="A965" s="5" t="s">
        <v>6872</v>
      </c>
      <c r="B965" s="5" t="s">
        <v>11048</v>
      </c>
      <c r="C965" s="5" t="s">
        <v>9197</v>
      </c>
      <c r="D965" s="5" t="s">
        <v>11069</v>
      </c>
      <c r="E965" s="5" t="s">
        <v>1516</v>
      </c>
      <c r="F965" s="5" t="s">
        <v>9197</v>
      </c>
    </row>
    <row r="966" spans="1:7">
      <c r="A966" s="5" t="s">
        <v>6872</v>
      </c>
      <c r="B966" s="5" t="s">
        <v>11049</v>
      </c>
      <c r="C966" s="5" t="s">
        <v>15</v>
      </c>
      <c r="D966" s="13" t="s">
        <v>10989</v>
      </c>
      <c r="E966" s="5" t="s">
        <v>1516</v>
      </c>
      <c r="F966" s="5" t="s">
        <v>9111</v>
      </c>
    </row>
    <row r="967" spans="1:7">
      <c r="A967" s="5" t="s">
        <v>6872</v>
      </c>
      <c r="B967" s="5" t="s">
        <v>11051</v>
      </c>
      <c r="C967" s="5" t="s">
        <v>15</v>
      </c>
      <c r="D967" s="13" t="s">
        <v>9844</v>
      </c>
      <c r="E967" s="5" t="s">
        <v>1516</v>
      </c>
      <c r="F967" s="5" t="s">
        <v>8620</v>
      </c>
    </row>
    <row r="968" spans="1:7">
      <c r="A968" s="5" t="s">
        <v>6872</v>
      </c>
      <c r="B968" s="5" t="s">
        <v>11053</v>
      </c>
      <c r="C968" s="5" t="s">
        <v>2521</v>
      </c>
      <c r="D968" s="5" t="s">
        <v>5175</v>
      </c>
      <c r="E968" s="5" t="s">
        <v>1516</v>
      </c>
      <c r="F968" s="5" t="s">
        <v>2521</v>
      </c>
    </row>
    <row r="969" spans="1:7">
      <c r="A969" s="5" t="s">
        <v>6872</v>
      </c>
      <c r="B969" s="5" t="s">
        <v>11055</v>
      </c>
      <c r="C969" s="5" t="s">
        <v>7989</v>
      </c>
      <c r="D969" s="5" t="s">
        <v>9665</v>
      </c>
      <c r="E969" s="5" t="s">
        <v>1516</v>
      </c>
      <c r="F969" s="5" t="s">
        <v>7989</v>
      </c>
    </row>
    <row r="970" spans="1:7">
      <c r="A970" s="5" t="s">
        <v>6872</v>
      </c>
      <c r="B970" s="5" t="s">
        <v>11058</v>
      </c>
      <c r="C970" s="5" t="s">
        <v>8053</v>
      </c>
      <c r="D970" s="13" t="s">
        <v>9744</v>
      </c>
      <c r="E970" s="5" t="s">
        <v>1516</v>
      </c>
      <c r="F970" s="21" t="s">
        <v>9745</v>
      </c>
    </row>
    <row r="971" spans="1:7">
      <c r="A971" s="5" t="s">
        <v>6872</v>
      </c>
      <c r="B971" s="5" t="s">
        <v>11061</v>
      </c>
      <c r="C971" s="5" t="s">
        <v>6076</v>
      </c>
      <c r="D971" s="5" t="s">
        <v>10069</v>
      </c>
      <c r="E971" s="5" t="s">
        <v>1516</v>
      </c>
      <c r="F971" s="21" t="s">
        <v>6079</v>
      </c>
    </row>
    <row r="972" spans="1:7">
      <c r="A972" s="5" t="s">
        <v>6872</v>
      </c>
      <c r="B972" s="5" t="s">
        <v>11063</v>
      </c>
      <c r="C972" s="5" t="s">
        <v>10087</v>
      </c>
      <c r="D972" s="5" t="s">
        <v>10088</v>
      </c>
      <c r="E972" s="5" t="s">
        <v>1516</v>
      </c>
      <c r="F972" s="5" t="s">
        <v>10087</v>
      </c>
    </row>
    <row r="973" spans="1:7">
      <c r="A973" s="5" t="s">
        <v>6872</v>
      </c>
      <c r="B973" s="5" t="s">
        <v>11066</v>
      </c>
      <c r="C973" s="5" t="s">
        <v>9044</v>
      </c>
      <c r="D973" s="5" t="s">
        <v>10826</v>
      </c>
      <c r="E973" s="5" t="s">
        <v>1516</v>
      </c>
      <c r="F973" s="21" t="s">
        <v>6993</v>
      </c>
    </row>
    <row r="974" spans="1:7">
      <c r="A974" s="5" t="s">
        <v>6872</v>
      </c>
      <c r="B974" s="5" t="s">
        <v>11068</v>
      </c>
      <c r="C974" s="5" t="s">
        <v>8182</v>
      </c>
      <c r="D974" s="5" t="s">
        <v>10745</v>
      </c>
      <c r="E974" s="5" t="s">
        <v>1516</v>
      </c>
      <c r="F974" s="21" t="s">
        <v>2521</v>
      </c>
    </row>
    <row r="975" spans="1:7">
      <c r="A975" s="5" t="s">
        <v>6872</v>
      </c>
      <c r="B975" s="5" t="s">
        <v>11070</v>
      </c>
      <c r="C975" s="5" t="s">
        <v>52</v>
      </c>
      <c r="D975" s="5" t="s">
        <v>2366</v>
      </c>
      <c r="E975" s="5" t="s">
        <v>1516</v>
      </c>
      <c r="F975" s="5" t="s">
        <v>52</v>
      </c>
    </row>
    <row r="976" spans="1:7">
      <c r="A976" s="5" t="s">
        <v>6872</v>
      </c>
      <c r="B976" s="5" t="s">
        <v>11072</v>
      </c>
      <c r="C976" s="5" t="s">
        <v>52</v>
      </c>
      <c r="D976" s="5" t="s">
        <v>11009</v>
      </c>
      <c r="E976" s="5" t="s">
        <v>1516</v>
      </c>
      <c r="F976" s="5" t="s">
        <v>52</v>
      </c>
    </row>
    <row r="977" spans="1:7">
      <c r="A977" s="5" t="s">
        <v>6872</v>
      </c>
      <c r="B977" s="5" t="s">
        <v>11073</v>
      </c>
      <c r="C977" s="5" t="s">
        <v>8972</v>
      </c>
      <c r="D977" s="5" t="s">
        <v>8973</v>
      </c>
      <c r="E977" s="5" t="s">
        <v>1516</v>
      </c>
      <c r="F977" s="21" t="s">
        <v>8974</v>
      </c>
    </row>
    <row r="978" spans="1:7">
      <c r="A978" s="5" t="s">
        <v>6872</v>
      </c>
      <c r="B978" s="5" t="s">
        <v>11074</v>
      </c>
      <c r="C978" s="5" t="s">
        <v>1777</v>
      </c>
      <c r="D978" s="5" t="s">
        <v>9391</v>
      </c>
      <c r="E978" s="5" t="s">
        <v>1516</v>
      </c>
      <c r="F978" s="5" t="s">
        <v>1777</v>
      </c>
    </row>
    <row r="979" spans="1:7">
      <c r="A979" s="5" t="s">
        <v>6872</v>
      </c>
      <c r="B979" s="5" t="s">
        <v>11076</v>
      </c>
      <c r="C979" s="5" t="s">
        <v>7760</v>
      </c>
      <c r="D979" s="5" t="s">
        <v>10323</v>
      </c>
      <c r="E979" s="5" t="s">
        <v>1516</v>
      </c>
      <c r="F979" s="21" t="s">
        <v>7756</v>
      </c>
      <c r="G979" s="5" t="s">
        <v>5732</v>
      </c>
    </row>
    <row r="980" spans="1:7">
      <c r="A980" s="5" t="s">
        <v>6872</v>
      </c>
      <c r="B980" s="5" t="s">
        <v>11077</v>
      </c>
      <c r="C980" s="5" t="s">
        <v>10047</v>
      </c>
      <c r="D980" s="5" t="s">
        <v>10048</v>
      </c>
      <c r="E980" s="5" t="s">
        <v>1516</v>
      </c>
      <c r="F980" s="5" t="s">
        <v>10047</v>
      </c>
    </row>
    <row r="981" spans="1:7">
      <c r="A981" s="5" t="s">
        <v>6872</v>
      </c>
      <c r="B981" s="5" t="s">
        <v>11078</v>
      </c>
      <c r="C981" s="5" t="s">
        <v>8364</v>
      </c>
      <c r="D981" s="5" t="s">
        <v>9482</v>
      </c>
      <c r="E981" s="5" t="s">
        <v>1516</v>
      </c>
      <c r="F981" s="21" t="s">
        <v>7910</v>
      </c>
    </row>
    <row r="982" spans="1:7">
      <c r="A982" s="5" t="s">
        <v>6872</v>
      </c>
      <c r="B982" s="5" t="s">
        <v>11080</v>
      </c>
      <c r="C982" s="5" t="s">
        <v>8368</v>
      </c>
      <c r="D982" s="5" t="s">
        <v>10189</v>
      </c>
      <c r="E982" s="5" t="s">
        <v>1516</v>
      </c>
      <c r="F982" s="5" t="s">
        <v>8368</v>
      </c>
    </row>
    <row r="983" spans="1:7">
      <c r="A983" s="17" t="s">
        <v>5788</v>
      </c>
      <c r="B983" s="17" t="s">
        <v>8768</v>
      </c>
      <c r="C983" s="17" t="s">
        <v>15</v>
      </c>
      <c r="D983" s="20" t="s">
        <v>8769</v>
      </c>
      <c r="E983" s="17" t="s">
        <v>1516</v>
      </c>
      <c r="F983" s="17" t="s">
        <v>2521</v>
      </c>
      <c r="G983" s="17"/>
    </row>
    <row r="984" spans="1:7">
      <c r="A984" s="17" t="s">
        <v>5788</v>
      </c>
      <c r="B984" s="17" t="s">
        <v>8191</v>
      </c>
      <c r="C984" s="17" t="s">
        <v>8192</v>
      </c>
      <c r="D984" s="20" t="s">
        <v>8193</v>
      </c>
      <c r="E984" s="17" t="s">
        <v>1516</v>
      </c>
      <c r="F984" s="18" t="s">
        <v>7220</v>
      </c>
      <c r="G984" s="17"/>
    </row>
    <row r="985" spans="1:7">
      <c r="A985" s="17" t="s">
        <v>5788</v>
      </c>
      <c r="B985" s="17" t="s">
        <v>8919</v>
      </c>
      <c r="C985" s="17" t="s">
        <v>8920</v>
      </c>
      <c r="D985" s="17" t="s">
        <v>8921</v>
      </c>
      <c r="E985" s="17" t="s">
        <v>1516</v>
      </c>
      <c r="F985" s="18" t="s">
        <v>8922</v>
      </c>
      <c r="G985" s="17" t="s">
        <v>5732</v>
      </c>
    </row>
    <row r="986" spans="1:7">
      <c r="A986" s="17" t="s">
        <v>5788</v>
      </c>
      <c r="B986" s="17" t="s">
        <v>7553</v>
      </c>
      <c r="C986" s="17" t="s">
        <v>7554</v>
      </c>
      <c r="D986" s="20" t="s">
        <v>7555</v>
      </c>
      <c r="E986" s="17" t="s">
        <v>1516</v>
      </c>
      <c r="F986" s="18" t="s">
        <v>7554</v>
      </c>
      <c r="G986" s="17"/>
    </row>
    <row r="987" spans="1:7">
      <c r="A987" s="17" t="s">
        <v>5788</v>
      </c>
      <c r="B987" s="17" t="s">
        <v>8359</v>
      </c>
      <c r="C987" s="17" t="s">
        <v>8360</v>
      </c>
      <c r="D987" s="20" t="s">
        <v>2868</v>
      </c>
      <c r="E987" s="17" t="s">
        <v>1516</v>
      </c>
      <c r="F987" s="17" t="s">
        <v>15</v>
      </c>
      <c r="G987" s="17"/>
    </row>
    <row r="988" spans="1:7">
      <c r="A988" s="17" t="s">
        <v>5788</v>
      </c>
      <c r="B988" s="17" t="s">
        <v>7844</v>
      </c>
      <c r="C988" s="17" t="s">
        <v>7845</v>
      </c>
      <c r="D988" s="17" t="s">
        <v>7846</v>
      </c>
      <c r="E988" s="17" t="s">
        <v>1516</v>
      </c>
      <c r="F988" s="18" t="s">
        <v>7847</v>
      </c>
      <c r="G988" s="23"/>
    </row>
    <row r="989" spans="1:7">
      <c r="A989" s="17" t="s">
        <v>5788</v>
      </c>
      <c r="B989" s="17" t="s">
        <v>7884</v>
      </c>
      <c r="C989" s="17" t="s">
        <v>7885</v>
      </c>
      <c r="D989" s="17" t="s">
        <v>7886</v>
      </c>
      <c r="E989" s="17" t="s">
        <v>1516</v>
      </c>
      <c r="F989" s="17" t="s">
        <v>7885</v>
      </c>
      <c r="G989" s="17"/>
    </row>
    <row r="990" spans="1:7">
      <c r="A990" s="17" t="s">
        <v>5788</v>
      </c>
      <c r="B990" s="17" t="s">
        <v>8266</v>
      </c>
      <c r="C990" s="17" t="s">
        <v>8267</v>
      </c>
      <c r="D990" s="17" t="s">
        <v>8268</v>
      </c>
      <c r="E990" s="17" t="s">
        <v>1516</v>
      </c>
      <c r="F990" s="18" t="s">
        <v>3059</v>
      </c>
      <c r="G990" s="17"/>
    </row>
    <row r="991" spans="1:7">
      <c r="A991" s="17" t="s">
        <v>5788</v>
      </c>
      <c r="B991" s="17" t="s">
        <v>7643</v>
      </c>
      <c r="C991" s="17" t="s">
        <v>7644</v>
      </c>
      <c r="D991" s="20" t="s">
        <v>7645</v>
      </c>
      <c r="E991" s="17" t="s">
        <v>1516</v>
      </c>
      <c r="F991" s="18" t="s">
        <v>2356</v>
      </c>
      <c r="G991" s="17" t="s">
        <v>5733</v>
      </c>
    </row>
    <row r="992" spans="1:7">
      <c r="A992" s="17" t="s">
        <v>5788</v>
      </c>
      <c r="B992" s="17" t="s">
        <v>8244</v>
      </c>
      <c r="C992" s="17" t="s">
        <v>8245</v>
      </c>
      <c r="D992" s="17" t="s">
        <v>8246</v>
      </c>
      <c r="E992" s="17" t="s">
        <v>1516</v>
      </c>
      <c r="F992" s="18" t="s">
        <v>8247</v>
      </c>
      <c r="G992" s="23" t="s">
        <v>5733</v>
      </c>
    </row>
    <row r="993" spans="1:7">
      <c r="A993" s="17" t="s">
        <v>5788</v>
      </c>
      <c r="B993" s="17" t="s">
        <v>8203</v>
      </c>
      <c r="C993" s="17" t="s">
        <v>8204</v>
      </c>
      <c r="D993" s="17" t="s">
        <v>8205</v>
      </c>
      <c r="E993" s="17" t="s">
        <v>1516</v>
      </c>
      <c r="F993" s="18" t="s">
        <v>8206</v>
      </c>
      <c r="G993" s="23"/>
    </row>
    <row r="994" spans="1:7">
      <c r="A994" s="17" t="s">
        <v>5788</v>
      </c>
      <c r="B994" s="17" t="s">
        <v>8027</v>
      </c>
      <c r="C994" s="17" t="s">
        <v>8028</v>
      </c>
      <c r="D994" s="20" t="s">
        <v>8029</v>
      </c>
      <c r="E994" s="17" t="s">
        <v>1516</v>
      </c>
      <c r="F994" s="17" t="s">
        <v>8030</v>
      </c>
      <c r="G994" s="23"/>
    </row>
    <row r="995" spans="1:7">
      <c r="A995" s="17" t="s">
        <v>5788</v>
      </c>
      <c r="B995" s="17" t="s">
        <v>7863</v>
      </c>
      <c r="C995" s="17" t="s">
        <v>7864</v>
      </c>
      <c r="D995" s="20" t="s">
        <v>7865</v>
      </c>
      <c r="E995" s="17" t="s">
        <v>1516</v>
      </c>
      <c r="F995" s="17" t="s">
        <v>7866</v>
      </c>
      <c r="G995" s="23"/>
    </row>
    <row r="996" spans="1:7">
      <c r="A996" s="17" t="s">
        <v>5788</v>
      </c>
      <c r="B996" s="17" t="s">
        <v>7505</v>
      </c>
      <c r="C996" s="17" t="s">
        <v>7506</v>
      </c>
      <c r="D996" s="17" t="s">
        <v>7507</v>
      </c>
      <c r="E996" s="17" t="s">
        <v>1516</v>
      </c>
      <c r="F996" s="18" t="s">
        <v>7508</v>
      </c>
      <c r="G996" s="17"/>
    </row>
    <row r="997" spans="1:7">
      <c r="A997" s="17" t="s">
        <v>5788</v>
      </c>
      <c r="B997" s="17" t="s">
        <v>7826</v>
      </c>
      <c r="C997" s="17" t="s">
        <v>7827</v>
      </c>
      <c r="D997" s="17" t="s">
        <v>7828</v>
      </c>
      <c r="E997" s="17" t="s">
        <v>1516</v>
      </c>
      <c r="F997" s="18" t="s">
        <v>7160</v>
      </c>
      <c r="G997" s="23"/>
    </row>
    <row r="998" spans="1:7">
      <c r="A998" s="17" t="s">
        <v>5788</v>
      </c>
      <c r="B998" s="17" t="s">
        <v>7829</v>
      </c>
      <c r="C998" s="17" t="s">
        <v>7827</v>
      </c>
      <c r="D998" s="17" t="s">
        <v>7830</v>
      </c>
      <c r="E998" s="17" t="s">
        <v>1516</v>
      </c>
      <c r="F998" s="18" t="s">
        <v>7160</v>
      </c>
      <c r="G998" s="23"/>
    </row>
    <row r="999" spans="1:7">
      <c r="A999" s="17" t="s">
        <v>5788</v>
      </c>
      <c r="B999" s="17" t="s">
        <v>9012</v>
      </c>
      <c r="C999" s="17" t="s">
        <v>9013</v>
      </c>
      <c r="D999" s="17" t="s">
        <v>9014</v>
      </c>
      <c r="E999" s="17" t="s">
        <v>1516</v>
      </c>
      <c r="F999" s="18" t="s">
        <v>9015</v>
      </c>
      <c r="G999" s="23"/>
    </row>
    <row r="1000" spans="1:7">
      <c r="A1000" s="17" t="s">
        <v>5788</v>
      </c>
      <c r="B1000" s="17" t="s">
        <v>9019</v>
      </c>
      <c r="C1000" s="17" t="s">
        <v>9020</v>
      </c>
      <c r="D1000" s="20" t="s">
        <v>9021</v>
      </c>
      <c r="E1000" s="17" t="s">
        <v>1516</v>
      </c>
      <c r="F1000" s="17" t="s">
        <v>9022</v>
      </c>
      <c r="G1000" s="17"/>
    </row>
    <row r="1001" spans="1:7">
      <c r="A1001" s="17" t="s">
        <v>5788</v>
      </c>
      <c r="B1001" s="17" t="s">
        <v>8719</v>
      </c>
      <c r="C1001" s="17" t="s">
        <v>2521</v>
      </c>
      <c r="D1001" s="20" t="s">
        <v>8720</v>
      </c>
      <c r="E1001" s="17" t="s">
        <v>1516</v>
      </c>
      <c r="F1001" s="17" t="s">
        <v>8716</v>
      </c>
      <c r="G1001" s="17"/>
    </row>
    <row r="1002" spans="1:7">
      <c r="A1002" s="17" t="s">
        <v>5788</v>
      </c>
      <c r="B1002" s="17" t="s">
        <v>8971</v>
      </c>
      <c r="C1002" s="17" t="s">
        <v>8972</v>
      </c>
      <c r="D1002" s="17" t="s">
        <v>8973</v>
      </c>
      <c r="E1002" s="17" t="s">
        <v>1516</v>
      </c>
      <c r="F1002" s="18" t="s">
        <v>8974</v>
      </c>
      <c r="G1002" s="17"/>
    </row>
    <row r="1003" spans="1:7">
      <c r="A1003" s="17" t="s">
        <v>5788</v>
      </c>
      <c r="B1003" s="17" t="s">
        <v>8125</v>
      </c>
      <c r="C1003" s="17" t="s">
        <v>8126</v>
      </c>
      <c r="D1003" s="20" t="s">
        <v>8127</v>
      </c>
      <c r="E1003" s="17" t="s">
        <v>1516</v>
      </c>
      <c r="F1003" s="17" t="s">
        <v>8128</v>
      </c>
      <c r="G1003" s="23" t="s">
        <v>5733</v>
      </c>
    </row>
    <row r="1004" spans="1:7">
      <c r="A1004" s="17" t="s">
        <v>5788</v>
      </c>
      <c r="B1004" s="17" t="s">
        <v>9037</v>
      </c>
      <c r="C1004" s="17" t="s">
        <v>867</v>
      </c>
      <c r="D1004" s="20" t="s">
        <v>9038</v>
      </c>
      <c r="E1004" s="17" t="s">
        <v>1516</v>
      </c>
      <c r="F1004" s="17" t="s">
        <v>327</v>
      </c>
      <c r="G1004" s="17"/>
    </row>
    <row r="1005" spans="1:7">
      <c r="A1005" s="17" t="s">
        <v>5788</v>
      </c>
      <c r="B1005" s="17" t="s">
        <v>7641</v>
      </c>
      <c r="C1005" s="17" t="s">
        <v>3522</v>
      </c>
      <c r="D1005" s="17" t="s">
        <v>3523</v>
      </c>
      <c r="E1005" s="17" t="s">
        <v>1516</v>
      </c>
      <c r="F1005" s="18" t="s">
        <v>3524</v>
      </c>
      <c r="G1005" s="23" t="s">
        <v>5733</v>
      </c>
    </row>
    <row r="1006" spans="1:7">
      <c r="A1006" s="17" t="s">
        <v>5788</v>
      </c>
      <c r="B1006" s="17" t="s">
        <v>8144</v>
      </c>
      <c r="C1006" s="17" t="s">
        <v>7754</v>
      </c>
      <c r="D1006" s="17" t="s">
        <v>8145</v>
      </c>
      <c r="E1006" s="17" t="s">
        <v>1516</v>
      </c>
      <c r="F1006" s="18" t="s">
        <v>8146</v>
      </c>
      <c r="G1006" s="23" t="s">
        <v>5733</v>
      </c>
    </row>
    <row r="1007" spans="1:7">
      <c r="A1007" s="17" t="s">
        <v>5788</v>
      </c>
      <c r="B1007" s="17" t="s">
        <v>8820</v>
      </c>
      <c r="C1007" s="17" t="s">
        <v>15</v>
      </c>
      <c r="D1007" s="20" t="s">
        <v>8821</v>
      </c>
      <c r="E1007" s="17" t="s">
        <v>1516</v>
      </c>
      <c r="F1007" s="17" t="s">
        <v>8822</v>
      </c>
      <c r="G1007" s="17"/>
    </row>
    <row r="1008" spans="1:7">
      <c r="A1008" s="17" t="s">
        <v>5788</v>
      </c>
      <c r="B1008" s="17" t="s">
        <v>7638</v>
      </c>
      <c r="C1008" s="17" t="s">
        <v>15</v>
      </c>
      <c r="D1008" s="20" t="s">
        <v>7639</v>
      </c>
      <c r="E1008" s="17" t="s">
        <v>1516</v>
      </c>
      <c r="F1008" s="17" t="s">
        <v>7640</v>
      </c>
      <c r="G1008" s="23"/>
    </row>
    <row r="1009" spans="1:7">
      <c r="A1009" s="17" t="s">
        <v>5788</v>
      </c>
      <c r="B1009" s="17" t="s">
        <v>8664</v>
      </c>
      <c r="C1009" s="17" t="s">
        <v>8409</v>
      </c>
      <c r="D1009" s="17" t="s">
        <v>8665</v>
      </c>
      <c r="E1009" s="17" t="s">
        <v>1516</v>
      </c>
      <c r="F1009" s="17" t="s">
        <v>8666</v>
      </c>
      <c r="G1009" s="17"/>
    </row>
    <row r="1010" spans="1:7">
      <c r="A1010" s="17" t="s">
        <v>5788</v>
      </c>
      <c r="B1010" s="17" t="s">
        <v>8741</v>
      </c>
      <c r="C1010" s="17" t="s">
        <v>8742</v>
      </c>
      <c r="D1010" s="17" t="s">
        <v>8743</v>
      </c>
      <c r="E1010" s="17" t="s">
        <v>1516</v>
      </c>
      <c r="F1010" s="18" t="s">
        <v>8744</v>
      </c>
      <c r="G1010" s="23"/>
    </row>
    <row r="1011" spans="1:7">
      <c r="A1011" s="17" t="s">
        <v>5788</v>
      </c>
      <c r="B1011" s="17" t="s">
        <v>7740</v>
      </c>
      <c r="C1011" s="17" t="s">
        <v>2521</v>
      </c>
      <c r="D1011" s="20" t="s">
        <v>7737</v>
      </c>
      <c r="E1011" s="17" t="s">
        <v>1516</v>
      </c>
      <c r="F1011" s="17" t="s">
        <v>1662</v>
      </c>
      <c r="G1011" s="23"/>
    </row>
    <row r="1012" spans="1:7">
      <c r="A1012" s="17" t="s">
        <v>5788</v>
      </c>
      <c r="B1012" s="17" t="s">
        <v>8770</v>
      </c>
      <c r="C1012" s="17" t="s">
        <v>8771</v>
      </c>
      <c r="D1012" s="20" t="s">
        <v>8769</v>
      </c>
      <c r="E1012" s="17" t="s">
        <v>1516</v>
      </c>
      <c r="F1012" s="17" t="s">
        <v>2521</v>
      </c>
      <c r="G1012" s="17"/>
    </row>
    <row r="1013" spans="1:7">
      <c r="A1013" s="17" t="s">
        <v>5788</v>
      </c>
      <c r="B1013" s="17" t="s">
        <v>8052</v>
      </c>
      <c r="C1013" s="17" t="s">
        <v>8053</v>
      </c>
      <c r="D1013" s="20" t="s">
        <v>8054</v>
      </c>
      <c r="E1013" s="17" t="s">
        <v>1516</v>
      </c>
      <c r="F1013" s="17" t="s">
        <v>376</v>
      </c>
      <c r="G1013" s="17"/>
    </row>
    <row r="1014" spans="1:7">
      <c r="A1014" s="17" t="s">
        <v>5788</v>
      </c>
      <c r="B1014" s="17" t="s">
        <v>7602</v>
      </c>
      <c r="C1014" s="17" t="s">
        <v>7603</v>
      </c>
      <c r="D1014" s="20" t="s">
        <v>7604</v>
      </c>
      <c r="E1014" s="17" t="s">
        <v>1516</v>
      </c>
      <c r="F1014" s="18" t="s">
        <v>7606</v>
      </c>
      <c r="G1014" s="23"/>
    </row>
    <row r="1015" spans="1:7">
      <c r="A1015" s="17" t="s">
        <v>5788</v>
      </c>
      <c r="B1015" s="17" t="s">
        <v>8574</v>
      </c>
      <c r="C1015" s="17" t="s">
        <v>1862</v>
      </c>
      <c r="D1015" s="17" t="s">
        <v>8575</v>
      </c>
      <c r="E1015" s="17" t="s">
        <v>1516</v>
      </c>
      <c r="F1015" s="18" t="s">
        <v>1864</v>
      </c>
      <c r="G1015" s="17"/>
    </row>
    <row r="1016" spans="1:7">
      <c r="A1016" s="17" t="s">
        <v>5788</v>
      </c>
      <c r="B1016" s="17" t="s">
        <v>8498</v>
      </c>
      <c r="C1016" s="17" t="s">
        <v>15</v>
      </c>
      <c r="D1016" s="20" t="s">
        <v>8499</v>
      </c>
      <c r="E1016" s="17" t="s">
        <v>1516</v>
      </c>
      <c r="F1016" s="17" t="s">
        <v>8500</v>
      </c>
      <c r="G1016" s="17"/>
    </row>
    <row r="1017" spans="1:7">
      <c r="A1017" s="17" t="s">
        <v>5788</v>
      </c>
      <c r="B1017" s="17" t="s">
        <v>8618</v>
      </c>
      <c r="C1017" s="17" t="s">
        <v>7742</v>
      </c>
      <c r="D1017" s="20" t="s">
        <v>8619</v>
      </c>
      <c r="E1017" s="17" t="s">
        <v>1516</v>
      </c>
      <c r="F1017" s="17" t="s">
        <v>8620</v>
      </c>
      <c r="G1017" s="17"/>
    </row>
    <row r="1018" spans="1:7">
      <c r="A1018" s="17" t="s">
        <v>5788</v>
      </c>
      <c r="B1018" s="17" t="s">
        <v>8290</v>
      </c>
      <c r="C1018" s="17" t="s">
        <v>8291</v>
      </c>
      <c r="D1018" s="20" t="s">
        <v>8286</v>
      </c>
      <c r="E1018" s="17" t="s">
        <v>1516</v>
      </c>
      <c r="F1018" s="18" t="s">
        <v>8287</v>
      </c>
      <c r="G1018" s="23"/>
    </row>
    <row r="1019" spans="1:7">
      <c r="A1019" s="17" t="s">
        <v>5788</v>
      </c>
      <c r="B1019" s="17" t="s">
        <v>7934</v>
      </c>
      <c r="C1019" s="17" t="s">
        <v>7935</v>
      </c>
      <c r="D1019" s="17" t="s">
        <v>7936</v>
      </c>
      <c r="E1019" s="17" t="s">
        <v>1516</v>
      </c>
      <c r="F1019" s="17" t="s">
        <v>7935</v>
      </c>
      <c r="G1019" s="17"/>
    </row>
    <row r="1020" spans="1:7">
      <c r="A1020" s="17" t="s">
        <v>5788</v>
      </c>
      <c r="B1020" s="17" t="s">
        <v>7930</v>
      </c>
      <c r="C1020" s="17" t="s">
        <v>7931</v>
      </c>
      <c r="D1020" s="17" t="s">
        <v>7932</v>
      </c>
      <c r="E1020" s="17" t="s">
        <v>1516</v>
      </c>
      <c r="F1020" s="18" t="s">
        <v>7933</v>
      </c>
      <c r="G1020" s="23"/>
    </row>
    <row r="1021" spans="1:7">
      <c r="A1021" s="17" t="s">
        <v>5788</v>
      </c>
      <c r="B1021" s="17" t="s">
        <v>8622</v>
      </c>
      <c r="C1021" s="17" t="s">
        <v>8623</v>
      </c>
      <c r="D1021" s="20" t="s">
        <v>8624</v>
      </c>
      <c r="E1021" s="17" t="s">
        <v>1516</v>
      </c>
      <c r="F1021" s="17" t="s">
        <v>2088</v>
      </c>
      <c r="G1021" s="17"/>
    </row>
    <row r="1022" spans="1:7">
      <c r="A1022" s="17" t="s">
        <v>5788</v>
      </c>
      <c r="B1022" s="17" t="s">
        <v>8967</v>
      </c>
      <c r="C1022" s="17" t="s">
        <v>8968</v>
      </c>
      <c r="D1022" s="17" t="s">
        <v>8969</v>
      </c>
      <c r="E1022" s="17" t="s">
        <v>1516</v>
      </c>
      <c r="F1022" s="18" t="s">
        <v>8970</v>
      </c>
      <c r="G1022" s="17" t="s">
        <v>5733</v>
      </c>
    </row>
    <row r="1023" spans="1:7">
      <c r="A1023" s="17" t="s">
        <v>5788</v>
      </c>
      <c r="B1023" s="17" t="s">
        <v>7634</v>
      </c>
      <c r="C1023" s="17" t="s">
        <v>7635</v>
      </c>
      <c r="D1023" s="17" t="s">
        <v>7636</v>
      </c>
      <c r="E1023" s="17" t="s">
        <v>1516</v>
      </c>
      <c r="F1023" s="18" t="s">
        <v>7637</v>
      </c>
      <c r="G1023" s="17"/>
    </row>
    <row r="1024" spans="1:7">
      <c r="A1024" s="17" t="s">
        <v>5788</v>
      </c>
      <c r="B1024" s="17" t="s">
        <v>7968</v>
      </c>
      <c r="C1024" s="17" t="s">
        <v>7969</v>
      </c>
      <c r="D1024" s="20" t="s">
        <v>7967</v>
      </c>
      <c r="E1024" s="17" t="s">
        <v>1516</v>
      </c>
      <c r="F1024" s="17" t="s">
        <v>4472</v>
      </c>
      <c r="G1024" s="23"/>
    </row>
    <row r="1025" spans="1:7">
      <c r="A1025" s="17" t="s">
        <v>5788</v>
      </c>
      <c r="B1025" s="17" t="s">
        <v>8330</v>
      </c>
      <c r="C1025" s="17" t="s">
        <v>8331</v>
      </c>
      <c r="D1025" s="17" t="s">
        <v>8332</v>
      </c>
      <c r="E1025" s="17" t="s">
        <v>1516</v>
      </c>
      <c r="F1025" s="17" t="s">
        <v>8331</v>
      </c>
      <c r="G1025" s="17"/>
    </row>
    <row r="1026" spans="1:7">
      <c r="A1026" s="17" t="s">
        <v>5788</v>
      </c>
      <c r="B1026" s="17" t="s">
        <v>9174</v>
      </c>
      <c r="C1026" s="17" t="s">
        <v>6884</v>
      </c>
      <c r="D1026" s="20" t="s">
        <v>9175</v>
      </c>
      <c r="E1026" s="17" t="s">
        <v>1516</v>
      </c>
      <c r="F1026" s="18" t="s">
        <v>4854</v>
      </c>
      <c r="G1026" s="17" t="s">
        <v>5733</v>
      </c>
    </row>
    <row r="1027" spans="1:7">
      <c r="A1027" s="17" t="s">
        <v>5788</v>
      </c>
      <c r="B1027" s="17" t="s">
        <v>9201</v>
      </c>
      <c r="C1027" s="17" t="s">
        <v>15</v>
      </c>
      <c r="D1027" s="20" t="s">
        <v>9202</v>
      </c>
      <c r="E1027" s="17" t="s">
        <v>1516</v>
      </c>
      <c r="F1027" s="17" t="s">
        <v>9203</v>
      </c>
      <c r="G1027" s="17"/>
    </row>
    <row r="1028" spans="1:7">
      <c r="A1028" s="17" t="s">
        <v>5788</v>
      </c>
      <c r="B1028" s="17" t="s">
        <v>8248</v>
      </c>
      <c r="C1028" s="17" t="s">
        <v>8249</v>
      </c>
      <c r="D1028" s="20" t="s">
        <v>8250</v>
      </c>
      <c r="E1028" s="17" t="s">
        <v>1516</v>
      </c>
      <c r="F1028" s="17" t="s">
        <v>8251</v>
      </c>
      <c r="G1028" s="17"/>
    </row>
    <row r="1029" spans="1:7">
      <c r="A1029" s="17" t="s">
        <v>5788</v>
      </c>
      <c r="B1029" s="17" t="s">
        <v>8872</v>
      </c>
      <c r="C1029" s="17" t="s">
        <v>8873</v>
      </c>
      <c r="D1029" s="17" t="s">
        <v>8874</v>
      </c>
      <c r="E1029" s="17" t="s">
        <v>1516</v>
      </c>
      <c r="F1029" s="17" t="s">
        <v>8873</v>
      </c>
      <c r="G1029" s="17"/>
    </row>
    <row r="1030" spans="1:7">
      <c r="A1030" s="17" t="s">
        <v>5788</v>
      </c>
      <c r="B1030" s="17" t="s">
        <v>9170</v>
      </c>
      <c r="C1030" s="17" t="s">
        <v>15</v>
      </c>
      <c r="D1030" s="20" t="s">
        <v>1916</v>
      </c>
      <c r="E1030" s="17" t="s">
        <v>1516</v>
      </c>
      <c r="F1030" s="17" t="s">
        <v>1877</v>
      </c>
      <c r="G1030" s="17"/>
    </row>
    <row r="1031" spans="1:7">
      <c r="A1031" s="17" t="s">
        <v>5788</v>
      </c>
      <c r="B1031" s="17" t="s">
        <v>8734</v>
      </c>
      <c r="C1031" s="17" t="s">
        <v>8735</v>
      </c>
      <c r="D1031" s="17" t="s">
        <v>8736</v>
      </c>
      <c r="E1031" s="17" t="s">
        <v>1516</v>
      </c>
      <c r="F1031" s="18" t="s">
        <v>8737</v>
      </c>
      <c r="G1031" s="23"/>
    </row>
    <row r="1032" spans="1:7">
      <c r="A1032" s="17" t="s">
        <v>5788</v>
      </c>
      <c r="B1032" s="17" t="s">
        <v>8611</v>
      </c>
      <c r="C1032" s="17" t="s">
        <v>8612</v>
      </c>
      <c r="D1032" s="20" t="s">
        <v>8613</v>
      </c>
      <c r="E1032" s="17" t="s">
        <v>1516</v>
      </c>
      <c r="F1032" s="18" t="s">
        <v>1743</v>
      </c>
      <c r="G1032" s="17" t="s">
        <v>5733</v>
      </c>
    </row>
    <row r="1033" spans="1:7">
      <c r="A1033" s="17" t="s">
        <v>5788</v>
      </c>
      <c r="B1033" s="17" t="s">
        <v>9075</v>
      </c>
      <c r="C1033" s="17" t="s">
        <v>9076</v>
      </c>
      <c r="D1033" s="17" t="s">
        <v>9077</v>
      </c>
      <c r="E1033" s="17" t="s">
        <v>1516</v>
      </c>
      <c r="F1033" s="18" t="s">
        <v>3204</v>
      </c>
      <c r="G1033" s="23"/>
    </row>
    <row r="1034" spans="1:7">
      <c r="A1034" s="17" t="s">
        <v>5788</v>
      </c>
      <c r="B1034" s="17" t="s">
        <v>8361</v>
      </c>
      <c r="C1034" s="17" t="s">
        <v>2521</v>
      </c>
      <c r="D1034" s="20" t="s">
        <v>2868</v>
      </c>
      <c r="E1034" s="17" t="s">
        <v>1516</v>
      </c>
      <c r="F1034" s="17" t="s">
        <v>15</v>
      </c>
      <c r="G1034" s="17"/>
    </row>
    <row r="1035" spans="1:7">
      <c r="A1035" s="17" t="s">
        <v>5788</v>
      </c>
      <c r="B1035" s="17" t="s">
        <v>8071</v>
      </c>
      <c r="C1035" s="17" t="s">
        <v>376</v>
      </c>
      <c r="D1035" s="20" t="s">
        <v>8057</v>
      </c>
      <c r="E1035" s="17" t="s">
        <v>1516</v>
      </c>
      <c r="F1035" s="18" t="s">
        <v>8058</v>
      </c>
      <c r="G1035" s="23" t="s">
        <v>5733</v>
      </c>
    </row>
    <row r="1036" spans="1:7">
      <c r="A1036" s="17" t="s">
        <v>5788</v>
      </c>
      <c r="B1036" s="17" t="s">
        <v>7807</v>
      </c>
      <c r="C1036" s="17" t="s">
        <v>7808</v>
      </c>
      <c r="D1036" s="17" t="s">
        <v>7809</v>
      </c>
      <c r="E1036" s="17" t="s">
        <v>1516</v>
      </c>
      <c r="F1036" s="18" t="s">
        <v>7810</v>
      </c>
      <c r="G1036" s="23"/>
    </row>
    <row r="1037" spans="1:7">
      <c r="A1037" s="17" t="s">
        <v>5788</v>
      </c>
      <c r="B1037" s="17" t="s">
        <v>8169</v>
      </c>
      <c r="C1037" s="17" t="s">
        <v>8170</v>
      </c>
      <c r="D1037" s="20" t="s">
        <v>8171</v>
      </c>
      <c r="E1037" s="17" t="s">
        <v>1516</v>
      </c>
      <c r="F1037" s="17" t="s">
        <v>8172</v>
      </c>
      <c r="G1037" s="23"/>
    </row>
    <row r="1038" spans="1:7">
      <c r="A1038" s="17" t="s">
        <v>5788</v>
      </c>
      <c r="B1038" s="17" t="s">
        <v>9078</v>
      </c>
      <c r="C1038" s="17" t="s">
        <v>9076</v>
      </c>
      <c r="D1038" s="17" t="s">
        <v>9077</v>
      </c>
      <c r="E1038" s="17" t="s">
        <v>1516</v>
      </c>
      <c r="F1038" s="18" t="s">
        <v>3204</v>
      </c>
      <c r="G1038" s="23"/>
    </row>
    <row r="1039" spans="1:7">
      <c r="A1039" s="17" t="s">
        <v>5788</v>
      </c>
      <c r="B1039" s="17" t="s">
        <v>8347</v>
      </c>
      <c r="C1039" s="17" t="s">
        <v>15</v>
      </c>
      <c r="D1039" s="20" t="s">
        <v>8346</v>
      </c>
      <c r="E1039" s="17" t="s">
        <v>1516</v>
      </c>
      <c r="F1039" s="17" t="s">
        <v>6987</v>
      </c>
      <c r="G1039" s="17"/>
    </row>
    <row r="1040" spans="1:7">
      <c r="A1040" s="17" t="s">
        <v>5788</v>
      </c>
      <c r="B1040" s="17" t="s">
        <v>9191</v>
      </c>
      <c r="C1040" s="17" t="s">
        <v>7874</v>
      </c>
      <c r="D1040" s="20" t="s">
        <v>9192</v>
      </c>
      <c r="E1040" s="17" t="s">
        <v>1516</v>
      </c>
      <c r="F1040" s="18" t="s">
        <v>4024</v>
      </c>
      <c r="G1040" s="17"/>
    </row>
    <row r="1041" spans="1:7">
      <c r="A1041" s="17" t="s">
        <v>5788</v>
      </c>
      <c r="B1041" s="17" t="s">
        <v>8362</v>
      </c>
      <c r="C1041" s="17" t="s">
        <v>2521</v>
      </c>
      <c r="D1041" s="20" t="s">
        <v>2868</v>
      </c>
      <c r="E1041" s="17" t="s">
        <v>1516</v>
      </c>
      <c r="F1041" s="17" t="s">
        <v>15</v>
      </c>
      <c r="G1041" s="17"/>
    </row>
    <row r="1042" spans="1:7">
      <c r="A1042" s="17" t="s">
        <v>5788</v>
      </c>
      <c r="B1042" s="17" t="s">
        <v>7794</v>
      </c>
      <c r="C1042" s="17" t="s">
        <v>7795</v>
      </c>
      <c r="D1042" s="17" t="s">
        <v>7796</v>
      </c>
      <c r="E1042" s="17" t="s">
        <v>1516</v>
      </c>
      <c r="F1042" s="18" t="s">
        <v>7797</v>
      </c>
      <c r="G1042" s="23" t="s">
        <v>5733</v>
      </c>
    </row>
    <row r="1043" spans="1:7">
      <c r="A1043" s="17" t="s">
        <v>5788</v>
      </c>
      <c r="B1043" s="17" t="s">
        <v>7970</v>
      </c>
      <c r="C1043" s="17" t="s">
        <v>7971</v>
      </c>
      <c r="D1043" s="20" t="s">
        <v>7967</v>
      </c>
      <c r="E1043" s="17" t="s">
        <v>1516</v>
      </c>
      <c r="F1043" s="17" t="s">
        <v>4472</v>
      </c>
      <c r="G1043" s="23"/>
    </row>
    <row r="1044" spans="1:7">
      <c r="A1044" s="17" t="s">
        <v>5788</v>
      </c>
      <c r="B1044" s="17" t="s">
        <v>8056</v>
      </c>
      <c r="C1044" s="17" t="s">
        <v>8053</v>
      </c>
      <c r="D1044" s="17" t="s">
        <v>8057</v>
      </c>
      <c r="E1044" s="17" t="s">
        <v>1516</v>
      </c>
      <c r="F1044" s="18" t="s">
        <v>8058</v>
      </c>
      <c r="G1044" s="23" t="s">
        <v>5733</v>
      </c>
    </row>
    <row r="1045" spans="1:7">
      <c r="A1045" s="17" t="s">
        <v>5788</v>
      </c>
      <c r="B1045" s="17" t="s">
        <v>7556</v>
      </c>
      <c r="C1045" s="17" t="s">
        <v>7557</v>
      </c>
      <c r="D1045" s="17" t="s">
        <v>7558</v>
      </c>
      <c r="E1045" s="17" t="s">
        <v>1516</v>
      </c>
      <c r="F1045" s="17" t="s">
        <v>7557</v>
      </c>
      <c r="G1045" s="23"/>
    </row>
    <row r="1046" spans="1:7">
      <c r="A1046" s="17" t="s">
        <v>5788</v>
      </c>
      <c r="B1046" s="17" t="s">
        <v>7540</v>
      </c>
      <c r="C1046" s="17" t="s">
        <v>7541</v>
      </c>
      <c r="D1046" s="20" t="s">
        <v>7542</v>
      </c>
      <c r="E1046" s="17" t="s">
        <v>1516</v>
      </c>
      <c r="F1046" s="17" t="s">
        <v>7543</v>
      </c>
      <c r="G1046" s="23"/>
    </row>
    <row r="1047" spans="1:7">
      <c r="A1047" s="17" t="s">
        <v>5788</v>
      </c>
      <c r="B1047" s="17" t="s">
        <v>8436</v>
      </c>
      <c r="C1047" s="17" t="s">
        <v>8437</v>
      </c>
      <c r="D1047" s="20" t="s">
        <v>8438</v>
      </c>
      <c r="E1047" s="17" t="s">
        <v>1516</v>
      </c>
      <c r="F1047" s="17" t="s">
        <v>8439</v>
      </c>
      <c r="G1047" s="23"/>
    </row>
    <row r="1048" spans="1:7">
      <c r="A1048" s="17" t="s">
        <v>5788</v>
      </c>
      <c r="B1048" s="17" t="s">
        <v>8641</v>
      </c>
      <c r="C1048" s="17" t="s">
        <v>8642</v>
      </c>
      <c r="D1048" s="17" t="s">
        <v>8643</v>
      </c>
      <c r="E1048" s="17" t="s">
        <v>1516</v>
      </c>
      <c r="F1048" s="18" t="s">
        <v>8644</v>
      </c>
      <c r="G1048" s="17"/>
    </row>
    <row r="1049" spans="1:7">
      <c r="A1049" s="17" t="s">
        <v>5788</v>
      </c>
      <c r="B1049" s="17" t="s">
        <v>7749</v>
      </c>
      <c r="C1049" s="17" t="s">
        <v>7750</v>
      </c>
      <c r="D1049" s="20" t="s">
        <v>11808</v>
      </c>
      <c r="E1049" s="17" t="s">
        <v>1516</v>
      </c>
      <c r="F1049" s="17" t="s">
        <v>11807</v>
      </c>
      <c r="G1049" s="23" t="s">
        <v>5732</v>
      </c>
    </row>
    <row r="1050" spans="1:7">
      <c r="A1050" s="17" t="s">
        <v>5788</v>
      </c>
      <c r="B1050" s="17" t="s">
        <v>8713</v>
      </c>
      <c r="C1050" s="17" t="s">
        <v>8714</v>
      </c>
      <c r="D1050" s="17" t="s">
        <v>8715</v>
      </c>
      <c r="E1050" s="17" t="s">
        <v>1516</v>
      </c>
      <c r="F1050" s="18" t="s">
        <v>8716</v>
      </c>
      <c r="G1050" s="23"/>
    </row>
    <row r="1051" spans="1:7">
      <c r="A1051" s="17" t="s">
        <v>5788</v>
      </c>
      <c r="B1051" s="17" t="s">
        <v>7518</v>
      </c>
      <c r="C1051" s="17" t="s">
        <v>7519</v>
      </c>
      <c r="D1051" s="17" t="s">
        <v>7520</v>
      </c>
      <c r="E1051" s="17" t="s">
        <v>1516</v>
      </c>
      <c r="F1051" s="17" t="s">
        <v>7519</v>
      </c>
      <c r="G1051" s="23"/>
    </row>
    <row r="1052" spans="1:7">
      <c r="A1052" s="17" t="s">
        <v>5788</v>
      </c>
      <c r="B1052" s="17" t="s">
        <v>7712</v>
      </c>
      <c r="C1052" s="17" t="s">
        <v>15</v>
      </c>
      <c r="D1052" s="20" t="s">
        <v>7713</v>
      </c>
      <c r="E1052" s="17" t="s">
        <v>1516</v>
      </c>
      <c r="F1052" s="17" t="s">
        <v>1725</v>
      </c>
      <c r="G1052" s="23"/>
    </row>
    <row r="1053" spans="1:7">
      <c r="A1053" s="17" t="s">
        <v>5788</v>
      </c>
      <c r="B1053" s="17" t="s">
        <v>9050</v>
      </c>
      <c r="C1053" s="17" t="s">
        <v>9051</v>
      </c>
      <c r="D1053" s="17" t="s">
        <v>9052</v>
      </c>
      <c r="E1053" s="17" t="s">
        <v>1516</v>
      </c>
      <c r="F1053" s="18" t="s">
        <v>9053</v>
      </c>
      <c r="G1053" s="23"/>
    </row>
    <row r="1054" spans="1:7">
      <c r="A1054" s="17" t="s">
        <v>5788</v>
      </c>
      <c r="B1054" s="17" t="s">
        <v>8814</v>
      </c>
      <c r="C1054" s="17" t="s">
        <v>8815</v>
      </c>
      <c r="D1054" s="17" t="s">
        <v>8816</v>
      </c>
      <c r="E1054" s="17" t="s">
        <v>1516</v>
      </c>
      <c r="F1054" s="18" t="s">
        <v>8817</v>
      </c>
      <c r="G1054" s="23"/>
    </row>
    <row r="1055" spans="1:7">
      <c r="A1055" s="17" t="s">
        <v>5788</v>
      </c>
      <c r="B1055" s="17" t="s">
        <v>8363</v>
      </c>
      <c r="C1055" s="17" t="s">
        <v>8364</v>
      </c>
      <c r="D1055" s="20" t="s">
        <v>2868</v>
      </c>
      <c r="E1055" s="17" t="s">
        <v>1516</v>
      </c>
      <c r="F1055" s="17" t="s">
        <v>15</v>
      </c>
      <c r="G1055" s="17"/>
    </row>
    <row r="1056" spans="1:7">
      <c r="A1056" s="17" t="s">
        <v>5788</v>
      </c>
      <c r="B1056" s="17" t="s">
        <v>8041</v>
      </c>
      <c r="C1056" s="17" t="s">
        <v>4029</v>
      </c>
      <c r="D1056" s="17" t="s">
        <v>8042</v>
      </c>
      <c r="E1056" s="17" t="s">
        <v>1516</v>
      </c>
      <c r="F1056" s="18" t="s">
        <v>4031</v>
      </c>
      <c r="G1056" s="23" t="s">
        <v>5733</v>
      </c>
    </row>
    <row r="1057" spans="1:7">
      <c r="A1057" s="17" t="s">
        <v>5788</v>
      </c>
      <c r="B1057" s="17" t="s">
        <v>8033</v>
      </c>
      <c r="C1057" s="17" t="s">
        <v>4033</v>
      </c>
      <c r="D1057" s="20" t="s">
        <v>8034</v>
      </c>
      <c r="E1057" s="17" t="s">
        <v>1516</v>
      </c>
      <c r="F1057" s="17" t="s">
        <v>4035</v>
      </c>
      <c r="G1057" s="23"/>
    </row>
    <row r="1058" spans="1:7">
      <c r="A1058" s="17" t="s">
        <v>5788</v>
      </c>
      <c r="B1058" s="17" t="s">
        <v>8553</v>
      </c>
      <c r="C1058" s="17" t="s">
        <v>8554</v>
      </c>
      <c r="D1058" s="17" t="s">
        <v>8555</v>
      </c>
      <c r="E1058" s="17" t="s">
        <v>1516</v>
      </c>
      <c r="F1058" s="18" t="s">
        <v>1471</v>
      </c>
      <c r="G1058" s="23"/>
    </row>
    <row r="1059" spans="1:7">
      <c r="A1059" s="17" t="s">
        <v>5788</v>
      </c>
      <c r="B1059" s="17" t="s">
        <v>8462</v>
      </c>
      <c r="C1059" s="17" t="s">
        <v>7331</v>
      </c>
      <c r="D1059" s="17" t="s">
        <v>8463</v>
      </c>
      <c r="E1059" s="17" t="s">
        <v>1516</v>
      </c>
      <c r="F1059" s="17" t="s">
        <v>7331</v>
      </c>
      <c r="G1059" s="17"/>
    </row>
    <row r="1060" spans="1:7">
      <c r="A1060" s="17" t="s">
        <v>5788</v>
      </c>
      <c r="B1060" s="17" t="s">
        <v>8791</v>
      </c>
      <c r="C1060" s="17" t="s">
        <v>1890</v>
      </c>
      <c r="D1060" s="17" t="s">
        <v>4055</v>
      </c>
      <c r="E1060" s="17" t="s">
        <v>1516</v>
      </c>
      <c r="F1060" s="18" t="s">
        <v>4056</v>
      </c>
      <c r="G1060" s="5" t="s">
        <v>5732</v>
      </c>
    </row>
    <row r="1061" spans="1:7">
      <c r="A1061" s="17" t="s">
        <v>5788</v>
      </c>
      <c r="B1061" s="17" t="s">
        <v>8792</v>
      </c>
      <c r="C1061" s="17" t="s">
        <v>4058</v>
      </c>
      <c r="D1061" s="17" t="s">
        <v>4059</v>
      </c>
      <c r="E1061" s="17" t="s">
        <v>1516</v>
      </c>
      <c r="F1061" s="18" t="s">
        <v>4060</v>
      </c>
      <c r="G1061" s="5" t="s">
        <v>5732</v>
      </c>
    </row>
    <row r="1062" spans="1:7">
      <c r="A1062" s="17" t="s">
        <v>5788</v>
      </c>
      <c r="B1062" s="17" t="s">
        <v>7926</v>
      </c>
      <c r="C1062" s="17" t="s">
        <v>7927</v>
      </c>
      <c r="D1062" s="17" t="s">
        <v>7928</v>
      </c>
      <c r="E1062" s="17" t="s">
        <v>1516</v>
      </c>
      <c r="F1062" s="18" t="s">
        <v>7929</v>
      </c>
      <c r="G1062" s="23"/>
    </row>
    <row r="1063" spans="1:7">
      <c r="A1063" s="17" t="s">
        <v>5788</v>
      </c>
      <c r="B1063" s="17" t="s">
        <v>8629</v>
      </c>
      <c r="C1063" s="17" t="s">
        <v>8628</v>
      </c>
      <c r="D1063" s="20" t="s">
        <v>8630</v>
      </c>
      <c r="E1063" s="17" t="s">
        <v>1516</v>
      </c>
      <c r="F1063" s="18" t="s">
        <v>8632</v>
      </c>
      <c r="G1063" s="17"/>
    </row>
    <row r="1064" spans="1:7">
      <c r="A1064" s="17" t="s">
        <v>5788</v>
      </c>
      <c r="B1064" s="17" t="s">
        <v>8633</v>
      </c>
      <c r="C1064" s="17" t="s">
        <v>8628</v>
      </c>
      <c r="D1064" s="20" t="s">
        <v>8630</v>
      </c>
      <c r="E1064" s="17" t="s">
        <v>1516</v>
      </c>
      <c r="F1064" s="18" t="s">
        <v>8632</v>
      </c>
      <c r="G1064" s="17"/>
    </row>
    <row r="1065" spans="1:7">
      <c r="A1065" s="17" t="s">
        <v>5788</v>
      </c>
      <c r="B1065" s="17" t="s">
        <v>8480</v>
      </c>
      <c r="C1065" s="17" t="s">
        <v>8481</v>
      </c>
      <c r="D1065" s="20" t="s">
        <v>8482</v>
      </c>
      <c r="E1065" s="17" t="s">
        <v>1516</v>
      </c>
      <c r="F1065" s="17" t="s">
        <v>8483</v>
      </c>
      <c r="G1065" s="23" t="s">
        <v>5733</v>
      </c>
    </row>
    <row r="1066" spans="1:7">
      <c r="A1066" s="17" t="s">
        <v>5788</v>
      </c>
      <c r="B1066" s="17" t="s">
        <v>8365</v>
      </c>
      <c r="C1066" s="17" t="s">
        <v>576</v>
      </c>
      <c r="D1066" s="20" t="s">
        <v>2868</v>
      </c>
      <c r="E1066" s="17" t="s">
        <v>1516</v>
      </c>
      <c r="F1066" s="17" t="s">
        <v>15</v>
      </c>
      <c r="G1066" s="17"/>
    </row>
    <row r="1067" spans="1:7">
      <c r="A1067" s="17" t="s">
        <v>5788</v>
      </c>
      <c r="B1067" s="17" t="s">
        <v>7571</v>
      </c>
      <c r="C1067" s="17" t="s">
        <v>7572</v>
      </c>
      <c r="D1067" s="17" t="s">
        <v>7573</v>
      </c>
      <c r="E1067" s="17" t="s">
        <v>1516</v>
      </c>
      <c r="F1067" s="18" t="s">
        <v>7574</v>
      </c>
      <c r="G1067" s="17"/>
    </row>
    <row r="1068" spans="1:7">
      <c r="A1068" s="17" t="s">
        <v>5788</v>
      </c>
      <c r="B1068" s="17" t="s">
        <v>7995</v>
      </c>
      <c r="C1068" s="17" t="s">
        <v>7996</v>
      </c>
      <c r="D1068" s="17" t="s">
        <v>7997</v>
      </c>
      <c r="E1068" s="17" t="s">
        <v>1516</v>
      </c>
      <c r="F1068" s="17" t="s">
        <v>7998</v>
      </c>
      <c r="G1068" s="17"/>
    </row>
    <row r="1069" spans="1:7">
      <c r="A1069" s="17" t="s">
        <v>5788</v>
      </c>
      <c r="B1069" s="17" t="s">
        <v>8059</v>
      </c>
      <c r="C1069" s="17" t="s">
        <v>8053</v>
      </c>
      <c r="D1069" s="17" t="s">
        <v>8057</v>
      </c>
      <c r="E1069" s="17" t="s">
        <v>1516</v>
      </c>
      <c r="F1069" s="18" t="s">
        <v>8058</v>
      </c>
      <c r="G1069" s="23" t="s">
        <v>5733</v>
      </c>
    </row>
    <row r="1070" spans="1:7">
      <c r="A1070" s="17" t="s">
        <v>5788</v>
      </c>
      <c r="B1070" s="17" t="s">
        <v>7646</v>
      </c>
      <c r="C1070" s="17" t="s">
        <v>7647</v>
      </c>
      <c r="D1070" s="20" t="s">
        <v>7648</v>
      </c>
      <c r="E1070" s="17" t="s">
        <v>1516</v>
      </c>
      <c r="F1070" s="17" t="s">
        <v>1634</v>
      </c>
      <c r="G1070" s="23"/>
    </row>
    <row r="1071" spans="1:7">
      <c r="A1071" s="17" t="s">
        <v>5788</v>
      </c>
      <c r="B1071" s="17" t="s">
        <v>8933</v>
      </c>
      <c r="C1071" s="17" t="s">
        <v>7684</v>
      </c>
      <c r="D1071" s="20" t="s">
        <v>1640</v>
      </c>
      <c r="E1071" s="17" t="s">
        <v>1516</v>
      </c>
      <c r="F1071" s="18" t="s">
        <v>1641</v>
      </c>
      <c r="G1071" s="23"/>
    </row>
    <row r="1072" spans="1:7">
      <c r="A1072" s="17" t="s">
        <v>5788</v>
      </c>
      <c r="B1072" s="17" t="s">
        <v>8930</v>
      </c>
      <c r="C1072" s="17" t="s">
        <v>7671</v>
      </c>
      <c r="D1072" s="20" t="s">
        <v>1636</v>
      </c>
      <c r="E1072" s="17" t="s">
        <v>1516</v>
      </c>
      <c r="F1072" s="17" t="s">
        <v>1637</v>
      </c>
      <c r="G1072" s="17"/>
    </row>
    <row r="1073" spans="1:7">
      <c r="A1073" s="17" t="s">
        <v>5788</v>
      </c>
      <c r="B1073" s="17" t="s">
        <v>7584</v>
      </c>
      <c r="C1073" s="17" t="s">
        <v>7585</v>
      </c>
      <c r="D1073" s="20" t="s">
        <v>7586</v>
      </c>
      <c r="E1073" s="17" t="s">
        <v>1516</v>
      </c>
      <c r="F1073" s="17" t="s">
        <v>7587</v>
      </c>
      <c r="G1073" s="23" t="s">
        <v>11750</v>
      </c>
    </row>
    <row r="1074" spans="1:7">
      <c r="A1074" s="17" t="s">
        <v>5788</v>
      </c>
      <c r="B1074" s="17" t="s">
        <v>8534</v>
      </c>
      <c r="C1074" s="17" t="s">
        <v>8535</v>
      </c>
      <c r="D1074" s="17" t="s">
        <v>8536</v>
      </c>
      <c r="E1074" s="17" t="s">
        <v>1516</v>
      </c>
      <c r="F1074" s="18" t="s">
        <v>8537</v>
      </c>
      <c r="G1074" s="17"/>
    </row>
    <row r="1075" spans="1:7">
      <c r="A1075" s="17" t="s">
        <v>5788</v>
      </c>
      <c r="B1075" s="17" t="s">
        <v>8338</v>
      </c>
      <c r="C1075" s="17" t="s">
        <v>8339</v>
      </c>
      <c r="D1075" s="17" t="s">
        <v>8340</v>
      </c>
      <c r="E1075" s="17" t="s">
        <v>1516</v>
      </c>
      <c r="F1075" s="18" t="s">
        <v>9240</v>
      </c>
      <c r="G1075" s="23" t="s">
        <v>5733</v>
      </c>
    </row>
    <row r="1076" spans="1:7">
      <c r="A1076" s="17" t="s">
        <v>5788</v>
      </c>
      <c r="B1076" s="17" t="s">
        <v>8341</v>
      </c>
      <c r="C1076" s="17" t="s">
        <v>8342</v>
      </c>
      <c r="D1076" s="17" t="s">
        <v>8343</v>
      </c>
      <c r="E1076" s="17" t="s">
        <v>1516</v>
      </c>
      <c r="F1076" s="18" t="s">
        <v>8344</v>
      </c>
      <c r="G1076" s="17" t="s">
        <v>5733</v>
      </c>
    </row>
    <row r="1077" spans="1:7">
      <c r="A1077" s="17" t="s">
        <v>5788</v>
      </c>
      <c r="B1077" s="17" t="s">
        <v>7523</v>
      </c>
      <c r="C1077" s="17" t="s">
        <v>4272</v>
      </c>
      <c r="D1077" s="17" t="s">
        <v>7524</v>
      </c>
      <c r="E1077" s="17" t="s">
        <v>1516</v>
      </c>
      <c r="F1077" s="17" t="s">
        <v>4272</v>
      </c>
      <c r="G1077" s="23"/>
    </row>
    <row r="1078" spans="1:7">
      <c r="A1078" s="17" t="s">
        <v>5788</v>
      </c>
      <c r="B1078" s="17" t="s">
        <v>8584</v>
      </c>
      <c r="C1078" s="17" t="s">
        <v>148</v>
      </c>
      <c r="D1078" s="20" t="s">
        <v>8585</v>
      </c>
      <c r="E1078" s="17" t="s">
        <v>1516</v>
      </c>
      <c r="F1078" s="17" t="s">
        <v>8586</v>
      </c>
      <c r="G1078" s="17"/>
    </row>
    <row r="1079" spans="1:7">
      <c r="A1079" s="17" t="s">
        <v>5788</v>
      </c>
      <c r="B1079" s="17" t="s">
        <v>8941</v>
      </c>
      <c r="C1079" s="17" t="s">
        <v>8942</v>
      </c>
      <c r="D1079" s="20" t="s">
        <v>9631</v>
      </c>
      <c r="E1079" s="17" t="s">
        <v>1516</v>
      </c>
      <c r="F1079" s="17" t="s">
        <v>8942</v>
      </c>
      <c r="G1079" s="17"/>
    </row>
    <row r="1080" spans="1:7">
      <c r="A1080" s="17" t="s">
        <v>5788</v>
      </c>
      <c r="B1080" s="17" t="s">
        <v>9155</v>
      </c>
      <c r="C1080" s="17" t="s">
        <v>2796</v>
      </c>
      <c r="D1080" s="17" t="s">
        <v>9156</v>
      </c>
      <c r="E1080" s="17" t="s">
        <v>1516</v>
      </c>
      <c r="F1080" s="18" t="s">
        <v>2798</v>
      </c>
      <c r="G1080" s="5" t="s">
        <v>5732</v>
      </c>
    </row>
    <row r="1081" spans="1:7">
      <c r="A1081" s="17" t="s">
        <v>5788</v>
      </c>
      <c r="B1081" s="17" t="s">
        <v>8147</v>
      </c>
      <c r="C1081" s="17" t="s">
        <v>7754</v>
      </c>
      <c r="D1081" s="17" t="s">
        <v>8145</v>
      </c>
      <c r="E1081" s="17" t="s">
        <v>1516</v>
      </c>
      <c r="F1081" s="18" t="s">
        <v>8146</v>
      </c>
      <c r="G1081" s="23" t="s">
        <v>5733</v>
      </c>
    </row>
    <row r="1082" spans="1:7">
      <c r="A1082" s="17" t="s">
        <v>5788</v>
      </c>
      <c r="B1082" s="17" t="s">
        <v>8955</v>
      </c>
      <c r="C1082" s="17" t="s">
        <v>52</v>
      </c>
      <c r="D1082" s="20" t="s">
        <v>2366</v>
      </c>
      <c r="E1082" s="17" t="s">
        <v>1516</v>
      </c>
      <c r="F1082" s="17" t="s">
        <v>52</v>
      </c>
      <c r="G1082" s="17"/>
    </row>
    <row r="1083" spans="1:7">
      <c r="A1083" s="17" t="s">
        <v>5788</v>
      </c>
      <c r="B1083" s="17" t="s">
        <v>7533</v>
      </c>
      <c r="C1083" s="17" t="s">
        <v>2521</v>
      </c>
      <c r="D1083" s="20" t="s">
        <v>7534</v>
      </c>
      <c r="E1083" s="17" t="s">
        <v>1516</v>
      </c>
      <c r="F1083" s="17" t="s">
        <v>7535</v>
      </c>
      <c r="G1083" s="23"/>
    </row>
    <row r="1084" spans="1:7">
      <c r="A1084" s="17" t="s">
        <v>5788</v>
      </c>
      <c r="B1084" s="17" t="s">
        <v>8538</v>
      </c>
      <c r="C1084" s="17" t="s">
        <v>8535</v>
      </c>
      <c r="D1084" s="17" t="s">
        <v>8539</v>
      </c>
      <c r="E1084" s="17" t="s">
        <v>1516</v>
      </c>
      <c r="F1084" s="18" t="s">
        <v>8537</v>
      </c>
      <c r="G1084" s="17"/>
    </row>
    <row r="1085" spans="1:7">
      <c r="A1085" s="17" t="s">
        <v>5788</v>
      </c>
      <c r="B1085" s="17" t="s">
        <v>7741</v>
      </c>
      <c r="C1085" s="17" t="s">
        <v>7742</v>
      </c>
      <c r="D1085" s="20" t="s">
        <v>7737</v>
      </c>
      <c r="E1085" s="17" t="s">
        <v>1516</v>
      </c>
      <c r="F1085" s="17" t="s">
        <v>1662</v>
      </c>
      <c r="G1085" s="23"/>
    </row>
    <row r="1086" spans="1:7">
      <c r="A1086" s="17" t="s">
        <v>5788</v>
      </c>
      <c r="B1086" s="17" t="s">
        <v>7743</v>
      </c>
      <c r="C1086" s="17" t="s">
        <v>15</v>
      </c>
      <c r="D1086" s="20" t="s">
        <v>7737</v>
      </c>
      <c r="E1086" s="17" t="s">
        <v>1516</v>
      </c>
      <c r="F1086" s="17" t="s">
        <v>1662</v>
      </c>
      <c r="G1086" s="23"/>
    </row>
    <row r="1087" spans="1:7">
      <c r="A1087" s="17" t="s">
        <v>5788</v>
      </c>
      <c r="B1087" s="17" t="s">
        <v>8348</v>
      </c>
      <c r="C1087" s="17" t="s">
        <v>15</v>
      </c>
      <c r="D1087" s="20" t="s">
        <v>8346</v>
      </c>
      <c r="E1087" s="17" t="s">
        <v>1516</v>
      </c>
      <c r="F1087" s="17" t="s">
        <v>6987</v>
      </c>
      <c r="G1087" s="17"/>
    </row>
    <row r="1088" spans="1:7">
      <c r="A1088" s="17" t="s">
        <v>5788</v>
      </c>
      <c r="B1088" s="17" t="s">
        <v>9110</v>
      </c>
      <c r="C1088" s="17" t="s">
        <v>9111</v>
      </c>
      <c r="D1088" s="17" t="s">
        <v>9112</v>
      </c>
      <c r="E1088" s="17" t="s">
        <v>1516</v>
      </c>
      <c r="F1088" s="17" t="s">
        <v>9111</v>
      </c>
      <c r="G1088" s="17"/>
    </row>
    <row r="1089" spans="1:7">
      <c r="A1089" s="17" t="s">
        <v>5788</v>
      </c>
      <c r="B1089" s="17" t="s">
        <v>7675</v>
      </c>
      <c r="C1089" s="17" t="s">
        <v>7676</v>
      </c>
      <c r="D1089" s="20" t="s">
        <v>7677</v>
      </c>
      <c r="E1089" s="17" t="s">
        <v>1516</v>
      </c>
      <c r="F1089" s="17" t="s">
        <v>7661</v>
      </c>
      <c r="G1089" s="23"/>
    </row>
    <row r="1090" spans="1:7">
      <c r="A1090" s="17" t="s">
        <v>5788</v>
      </c>
      <c r="B1090" s="17" t="s">
        <v>7678</v>
      </c>
      <c r="C1090" s="17" t="s">
        <v>7676</v>
      </c>
      <c r="D1090" s="20" t="s">
        <v>7677</v>
      </c>
      <c r="E1090" s="17" t="s">
        <v>1516</v>
      </c>
      <c r="F1090" s="17" t="s">
        <v>7661</v>
      </c>
      <c r="G1090" s="23"/>
    </row>
    <row r="1091" spans="1:7">
      <c r="A1091" s="17" t="s">
        <v>5788</v>
      </c>
      <c r="B1091" s="17" t="s">
        <v>7683</v>
      </c>
      <c r="C1091" s="17" t="s">
        <v>7684</v>
      </c>
      <c r="D1091" s="20" t="s">
        <v>7685</v>
      </c>
      <c r="E1091" s="17" t="s">
        <v>1516</v>
      </c>
      <c r="F1091" s="17" t="s">
        <v>1641</v>
      </c>
      <c r="G1091" s="23"/>
    </row>
    <row r="1092" spans="1:7">
      <c r="A1092" s="17" t="s">
        <v>5788</v>
      </c>
      <c r="B1092" s="17" t="s">
        <v>7831</v>
      </c>
      <c r="C1092" s="17" t="s">
        <v>7827</v>
      </c>
      <c r="D1092" s="17" t="s">
        <v>7828</v>
      </c>
      <c r="E1092" s="17" t="s">
        <v>1516</v>
      </c>
      <c r="F1092" s="18" t="s">
        <v>7160</v>
      </c>
      <c r="G1092" s="23"/>
    </row>
    <row r="1093" spans="1:7">
      <c r="A1093" s="17" t="s">
        <v>5788</v>
      </c>
      <c r="B1093" s="17" t="s">
        <v>8129</v>
      </c>
      <c r="C1093" s="17" t="s">
        <v>8130</v>
      </c>
      <c r="D1093" s="20" t="s">
        <v>8131</v>
      </c>
      <c r="E1093" s="17" t="s">
        <v>1516</v>
      </c>
      <c r="F1093" s="17" t="s">
        <v>8132</v>
      </c>
      <c r="G1093" s="23"/>
    </row>
    <row r="1094" spans="1:7">
      <c r="A1094" s="17" t="s">
        <v>5788</v>
      </c>
      <c r="B1094" s="17" t="s">
        <v>8614</v>
      </c>
      <c r="C1094" s="17" t="s">
        <v>8615</v>
      </c>
      <c r="D1094" s="17" t="s">
        <v>8616</v>
      </c>
      <c r="E1094" s="17" t="s">
        <v>1516</v>
      </c>
      <c r="F1094" s="18" t="s">
        <v>8617</v>
      </c>
      <c r="G1094" s="17"/>
    </row>
    <row r="1095" spans="1:7">
      <c r="A1095" s="17" t="s">
        <v>5788</v>
      </c>
      <c r="B1095" s="17" t="s">
        <v>8459</v>
      </c>
      <c r="C1095" s="17" t="s">
        <v>3008</v>
      </c>
      <c r="D1095" s="17" t="s">
        <v>8460</v>
      </c>
      <c r="E1095" s="17" t="s">
        <v>1516</v>
      </c>
      <c r="F1095" s="18" t="s">
        <v>3010</v>
      </c>
      <c r="G1095" s="17"/>
    </row>
    <row r="1096" spans="1:7">
      <c r="A1096" s="17" t="s">
        <v>5788</v>
      </c>
      <c r="B1096" s="17" t="s">
        <v>8875</v>
      </c>
      <c r="C1096" s="17" t="s">
        <v>8876</v>
      </c>
      <c r="D1096" s="17" t="s">
        <v>8877</v>
      </c>
      <c r="E1096" s="17" t="s">
        <v>1516</v>
      </c>
      <c r="F1096" s="18" t="s">
        <v>8878</v>
      </c>
      <c r="G1096" s="17"/>
    </row>
    <row r="1097" spans="1:7">
      <c r="A1097" s="17" t="s">
        <v>5788</v>
      </c>
      <c r="B1097" s="17" t="s">
        <v>9097</v>
      </c>
      <c r="C1097" s="17" t="s">
        <v>52</v>
      </c>
      <c r="D1097" s="20" t="s">
        <v>9098</v>
      </c>
      <c r="E1097" s="17" t="s">
        <v>1516</v>
      </c>
      <c r="F1097" s="17" t="s">
        <v>9099</v>
      </c>
      <c r="G1097" s="17"/>
    </row>
    <row r="1098" spans="1:7">
      <c r="A1098" s="17" t="s">
        <v>5788</v>
      </c>
      <c r="B1098" s="17" t="s">
        <v>8879</v>
      </c>
      <c r="C1098" s="17" t="s">
        <v>8876</v>
      </c>
      <c r="D1098" s="17" t="s">
        <v>8877</v>
      </c>
      <c r="E1098" s="17" t="s">
        <v>1516</v>
      </c>
      <c r="F1098" s="18" t="s">
        <v>8878</v>
      </c>
      <c r="G1098" s="17"/>
    </row>
    <row r="1099" spans="1:7">
      <c r="A1099" s="17" t="s">
        <v>5788</v>
      </c>
      <c r="B1099" s="17" t="s">
        <v>8890</v>
      </c>
      <c r="C1099" s="17" t="s">
        <v>8891</v>
      </c>
      <c r="D1099" s="17" t="s">
        <v>8892</v>
      </c>
      <c r="E1099" s="17" t="s">
        <v>1516</v>
      </c>
      <c r="F1099" s="18" t="s">
        <v>8893</v>
      </c>
      <c r="G1099" s="17"/>
    </row>
    <row r="1100" spans="1:7">
      <c r="A1100" s="17" t="s">
        <v>5788</v>
      </c>
      <c r="B1100" s="17" t="s">
        <v>8349</v>
      </c>
      <c r="C1100" s="17" t="s">
        <v>8350</v>
      </c>
      <c r="D1100" s="20" t="s">
        <v>8346</v>
      </c>
      <c r="E1100" s="17" t="s">
        <v>1516</v>
      </c>
      <c r="F1100" s="17" t="s">
        <v>6987</v>
      </c>
      <c r="G1100" s="17"/>
    </row>
    <row r="1101" spans="1:7">
      <c r="A1101" s="17" t="s">
        <v>5788</v>
      </c>
      <c r="B1101" s="17" t="s">
        <v>8148</v>
      </c>
      <c r="C1101" s="17" t="s">
        <v>7754</v>
      </c>
      <c r="D1101" s="17" t="s">
        <v>8145</v>
      </c>
      <c r="E1101" s="17" t="s">
        <v>1516</v>
      </c>
      <c r="F1101" s="18" t="s">
        <v>8146</v>
      </c>
      <c r="G1101" s="23" t="s">
        <v>5733</v>
      </c>
    </row>
    <row r="1102" spans="1:7">
      <c r="A1102" s="17" t="s">
        <v>5788</v>
      </c>
      <c r="B1102" s="17" t="s">
        <v>8351</v>
      </c>
      <c r="C1102" s="17" t="s">
        <v>8352</v>
      </c>
      <c r="D1102" s="20" t="s">
        <v>8346</v>
      </c>
      <c r="E1102" s="17" t="s">
        <v>1516</v>
      </c>
      <c r="F1102" s="17" t="s">
        <v>6987</v>
      </c>
      <c r="G1102" s="17"/>
    </row>
    <row r="1103" spans="1:7">
      <c r="A1103" s="17" t="s">
        <v>5788</v>
      </c>
      <c r="B1103" s="17" t="s">
        <v>8112</v>
      </c>
      <c r="C1103" s="17" t="s">
        <v>8113</v>
      </c>
      <c r="D1103" s="20" t="s">
        <v>8114</v>
      </c>
      <c r="E1103" s="17" t="s">
        <v>1516</v>
      </c>
      <c r="F1103" s="17" t="s">
        <v>8115</v>
      </c>
      <c r="G1103" s="17"/>
    </row>
    <row r="1104" spans="1:7">
      <c r="A1104" s="17" t="s">
        <v>5788</v>
      </c>
      <c r="B1104" s="17" t="s">
        <v>7616</v>
      </c>
      <c r="C1104" s="17" t="s">
        <v>7617</v>
      </c>
      <c r="D1104" s="17" t="s">
        <v>7618</v>
      </c>
      <c r="E1104" s="17" t="s">
        <v>1516</v>
      </c>
      <c r="F1104" s="18" t="s">
        <v>7619</v>
      </c>
      <c r="G1104" s="23"/>
    </row>
    <row r="1105" spans="1:7">
      <c r="A1105" s="17" t="s">
        <v>5788</v>
      </c>
      <c r="B1105" s="17" t="s">
        <v>8366</v>
      </c>
      <c r="C1105" s="17" t="s">
        <v>6987</v>
      </c>
      <c r="D1105" s="20" t="s">
        <v>2868</v>
      </c>
      <c r="E1105" s="17" t="s">
        <v>1516</v>
      </c>
      <c r="F1105" s="17" t="s">
        <v>15</v>
      </c>
      <c r="G1105" s="17"/>
    </row>
    <row r="1106" spans="1:7">
      <c r="A1106" s="17" t="s">
        <v>5788</v>
      </c>
      <c r="B1106" s="17" t="s">
        <v>8587</v>
      </c>
      <c r="C1106" s="17" t="s">
        <v>148</v>
      </c>
      <c r="D1106" s="20" t="s">
        <v>8585</v>
      </c>
      <c r="E1106" s="17" t="s">
        <v>1516</v>
      </c>
      <c r="F1106" s="17" t="s">
        <v>8586</v>
      </c>
      <c r="G1106" s="17"/>
    </row>
    <row r="1107" spans="1:7">
      <c r="A1107" s="17" t="s">
        <v>5788</v>
      </c>
      <c r="B1107" s="17" t="s">
        <v>7789</v>
      </c>
      <c r="C1107" s="17" t="s">
        <v>2521</v>
      </c>
      <c r="D1107" s="20" t="s">
        <v>7790</v>
      </c>
      <c r="E1107" s="17" t="s">
        <v>1516</v>
      </c>
      <c r="F1107" s="17" t="s">
        <v>7791</v>
      </c>
      <c r="G1107" s="23"/>
    </row>
    <row r="1108" spans="1:7">
      <c r="A1108" s="17" t="s">
        <v>5788</v>
      </c>
      <c r="B1108" s="17" t="s">
        <v>8367</v>
      </c>
      <c r="C1108" s="17" t="s">
        <v>8368</v>
      </c>
      <c r="D1108" s="20" t="s">
        <v>2868</v>
      </c>
      <c r="E1108" s="17" t="s">
        <v>1516</v>
      </c>
      <c r="F1108" s="17" t="s">
        <v>15</v>
      </c>
      <c r="G1108" s="17"/>
    </row>
    <row r="1109" spans="1:7">
      <c r="A1109" s="17" t="s">
        <v>5788</v>
      </c>
      <c r="B1109" s="17" t="s">
        <v>7744</v>
      </c>
      <c r="C1109" s="17" t="s">
        <v>7742</v>
      </c>
      <c r="D1109" s="20" t="s">
        <v>7737</v>
      </c>
      <c r="E1109" s="17" t="s">
        <v>1516</v>
      </c>
      <c r="F1109" s="17" t="s">
        <v>1662</v>
      </c>
      <c r="G1109" s="23"/>
    </row>
    <row r="1110" spans="1:7">
      <c r="A1110" s="17" t="s">
        <v>5788</v>
      </c>
      <c r="B1110" s="17" t="s">
        <v>7773</v>
      </c>
      <c r="C1110" s="17" t="s">
        <v>3049</v>
      </c>
      <c r="D1110" s="20" t="s">
        <v>7774</v>
      </c>
      <c r="E1110" s="17" t="s">
        <v>1516</v>
      </c>
      <c r="F1110" s="17" t="s">
        <v>7775</v>
      </c>
      <c r="G1110" s="23"/>
    </row>
    <row r="1111" spans="1:7">
      <c r="A1111" s="17" t="s">
        <v>5788</v>
      </c>
      <c r="B1111" s="17" t="s">
        <v>8772</v>
      </c>
      <c r="C1111" s="17" t="s">
        <v>8360</v>
      </c>
      <c r="D1111" s="20" t="s">
        <v>8769</v>
      </c>
      <c r="E1111" s="17" t="s">
        <v>1516</v>
      </c>
      <c r="F1111" s="17" t="s">
        <v>2521</v>
      </c>
      <c r="G1111" s="17"/>
    </row>
    <row r="1112" spans="1:7">
      <c r="A1112" s="17" t="s">
        <v>5788</v>
      </c>
      <c r="B1112" s="17" t="s">
        <v>8823</v>
      </c>
      <c r="C1112" s="17" t="s">
        <v>15</v>
      </c>
      <c r="D1112" s="20" t="s">
        <v>8824</v>
      </c>
      <c r="E1112" s="17" t="s">
        <v>1516</v>
      </c>
      <c r="F1112" s="17" t="s">
        <v>8825</v>
      </c>
      <c r="G1112" s="17"/>
    </row>
    <row r="1113" spans="1:7">
      <c r="A1113" s="17" t="s">
        <v>5788</v>
      </c>
      <c r="B1113" s="17" t="s">
        <v>7649</v>
      </c>
      <c r="C1113" s="17" t="s">
        <v>7650</v>
      </c>
      <c r="D1113" s="20" t="s">
        <v>7648</v>
      </c>
      <c r="E1113" s="17" t="s">
        <v>1516</v>
      </c>
      <c r="F1113" s="17" t="s">
        <v>1634</v>
      </c>
      <c r="G1113" s="23"/>
    </row>
    <row r="1114" spans="1:7">
      <c r="A1114" s="17" t="s">
        <v>5788</v>
      </c>
      <c r="B1114" s="17" t="s">
        <v>8111</v>
      </c>
      <c r="C1114" s="17" t="s">
        <v>6987</v>
      </c>
      <c r="D1114" s="20" t="s">
        <v>8110</v>
      </c>
      <c r="E1114" s="17" t="s">
        <v>1516</v>
      </c>
      <c r="F1114" s="17" t="s">
        <v>8109</v>
      </c>
      <c r="G1114" s="17"/>
    </row>
    <row r="1115" spans="1:7">
      <c r="A1115" s="17" t="s">
        <v>5788</v>
      </c>
      <c r="B1115" s="17" t="s">
        <v>7963</v>
      </c>
      <c r="C1115" s="17" t="s">
        <v>7964</v>
      </c>
      <c r="D1115" s="17" t="s">
        <v>7965</v>
      </c>
      <c r="E1115" s="17" t="s">
        <v>1516</v>
      </c>
      <c r="F1115" s="17" t="s">
        <v>7964</v>
      </c>
      <c r="G1115" s="17"/>
    </row>
    <row r="1116" spans="1:7">
      <c r="A1116" s="17" t="s">
        <v>5788</v>
      </c>
      <c r="B1116" s="17" t="s">
        <v>7966</v>
      </c>
      <c r="C1116" s="17" t="s">
        <v>4472</v>
      </c>
      <c r="D1116" s="17" t="s">
        <v>7967</v>
      </c>
      <c r="E1116" s="17" t="s">
        <v>1516</v>
      </c>
      <c r="F1116" s="17" t="s">
        <v>4472</v>
      </c>
      <c r="G1116" s="17"/>
    </row>
    <row r="1117" spans="1:7">
      <c r="A1117" s="17" t="s">
        <v>5788</v>
      </c>
      <c r="B1117" s="17" t="s">
        <v>8369</v>
      </c>
      <c r="C1117" s="17" t="s">
        <v>2521</v>
      </c>
      <c r="D1117" s="20" t="s">
        <v>2868</v>
      </c>
      <c r="E1117" s="17" t="s">
        <v>1516</v>
      </c>
      <c r="F1117" s="17" t="s">
        <v>15</v>
      </c>
      <c r="G1117" s="17"/>
    </row>
    <row r="1118" spans="1:7">
      <c r="A1118" s="17" t="s">
        <v>5788</v>
      </c>
      <c r="B1118" s="17" t="s">
        <v>8723</v>
      </c>
      <c r="C1118" s="17" t="s">
        <v>8724</v>
      </c>
      <c r="D1118" s="17" t="s">
        <v>8725</v>
      </c>
      <c r="E1118" s="17" t="s">
        <v>1516</v>
      </c>
      <c r="F1118" s="18" t="s">
        <v>8726</v>
      </c>
      <c r="G1118" s="23"/>
    </row>
    <row r="1119" spans="1:7">
      <c r="A1119" s="17" t="s">
        <v>5788</v>
      </c>
      <c r="B1119" s="17" t="s">
        <v>8727</v>
      </c>
      <c r="C1119" s="17" t="s">
        <v>8728</v>
      </c>
      <c r="D1119" s="17" t="s">
        <v>8729</v>
      </c>
      <c r="E1119" s="17" t="s">
        <v>1516</v>
      </c>
      <c r="F1119" s="18" t="s">
        <v>8730</v>
      </c>
      <c r="G1119" s="23"/>
    </row>
    <row r="1120" spans="1:7">
      <c r="A1120" s="17" t="s">
        <v>5788</v>
      </c>
      <c r="B1120" s="17" t="s">
        <v>8731</v>
      </c>
      <c r="C1120" s="17" t="s">
        <v>8732</v>
      </c>
      <c r="D1120" s="17" t="s">
        <v>8733</v>
      </c>
      <c r="E1120" s="17" t="s">
        <v>1516</v>
      </c>
      <c r="F1120" s="18" t="s">
        <v>3371</v>
      </c>
      <c r="G1120" s="23"/>
    </row>
    <row r="1121" spans="1:7">
      <c r="A1121" s="17" t="s">
        <v>5788</v>
      </c>
      <c r="B1121" s="17" t="s">
        <v>7549</v>
      </c>
      <c r="C1121" s="17" t="s">
        <v>7550</v>
      </c>
      <c r="D1121" s="17" t="s">
        <v>7551</v>
      </c>
      <c r="E1121" s="17" t="s">
        <v>1516</v>
      </c>
      <c r="F1121" s="17" t="s">
        <v>7550</v>
      </c>
      <c r="G1121" s="23"/>
    </row>
    <row r="1122" spans="1:7">
      <c r="A1122" s="17" t="s">
        <v>5788</v>
      </c>
      <c r="B1122" s="17" t="s">
        <v>8023</v>
      </c>
      <c r="C1122" s="17" t="s">
        <v>8024</v>
      </c>
      <c r="D1122" s="20" t="s">
        <v>8025</v>
      </c>
      <c r="E1122" s="17" t="s">
        <v>1516</v>
      </c>
      <c r="F1122" s="17" t="s">
        <v>8026</v>
      </c>
      <c r="G1122" s="23" t="s">
        <v>5733</v>
      </c>
    </row>
    <row r="1123" spans="1:7">
      <c r="A1123" s="17" t="s">
        <v>5788</v>
      </c>
      <c r="B1123" s="17" t="s">
        <v>8854</v>
      </c>
      <c r="C1123" s="17" t="s">
        <v>15</v>
      </c>
      <c r="D1123" s="20" t="s">
        <v>8855</v>
      </c>
      <c r="E1123" s="17" t="s">
        <v>1516</v>
      </c>
      <c r="F1123" s="17" t="s">
        <v>8851</v>
      </c>
      <c r="G1123" s="17"/>
    </row>
    <row r="1124" spans="1:7">
      <c r="A1124" s="17" t="s">
        <v>5788</v>
      </c>
      <c r="B1124" s="17" t="s">
        <v>8186</v>
      </c>
      <c r="C1124" s="17" t="s">
        <v>7812</v>
      </c>
      <c r="D1124" s="20" t="s">
        <v>8187</v>
      </c>
      <c r="E1124" s="17" t="s">
        <v>1516</v>
      </c>
      <c r="F1124" s="17" t="s">
        <v>8188</v>
      </c>
      <c r="G1124" s="23"/>
    </row>
    <row r="1125" spans="1:7">
      <c r="A1125" s="17" t="s">
        <v>5788</v>
      </c>
      <c r="B1125" s="17" t="s">
        <v>8136</v>
      </c>
      <c r="C1125" s="17" t="s">
        <v>8137</v>
      </c>
      <c r="D1125" s="17" t="s">
        <v>8138</v>
      </c>
      <c r="E1125" s="17" t="s">
        <v>1516</v>
      </c>
      <c r="F1125" s="18" t="s">
        <v>3226</v>
      </c>
      <c r="G1125" s="23"/>
    </row>
    <row r="1126" spans="1:7">
      <c r="A1126" s="17" t="s">
        <v>5788</v>
      </c>
      <c r="B1126" s="17" t="s">
        <v>8016</v>
      </c>
      <c r="C1126" s="17" t="s">
        <v>2521</v>
      </c>
      <c r="D1126" s="20" t="s">
        <v>8017</v>
      </c>
      <c r="E1126" s="17" t="s">
        <v>1516</v>
      </c>
      <c r="F1126" s="17" t="s">
        <v>3474</v>
      </c>
      <c r="G1126" s="23"/>
    </row>
    <row r="1127" spans="1:7">
      <c r="A1127" s="17" t="s">
        <v>5788</v>
      </c>
      <c r="B1127" s="17" t="s">
        <v>8102</v>
      </c>
      <c r="C1127" s="17" t="s">
        <v>8103</v>
      </c>
      <c r="D1127" s="20" t="s">
        <v>8101</v>
      </c>
      <c r="E1127" s="17" t="s">
        <v>1516</v>
      </c>
      <c r="F1127" s="17" t="s">
        <v>6031</v>
      </c>
      <c r="G1127" s="17"/>
    </row>
    <row r="1128" spans="1:7">
      <c r="A1128" s="17" t="s">
        <v>5788</v>
      </c>
      <c r="B1128" s="17" t="s">
        <v>7785</v>
      </c>
      <c r="C1128" s="17" t="s">
        <v>7786</v>
      </c>
      <c r="D1128" s="20" t="s">
        <v>7787</v>
      </c>
      <c r="E1128" s="17" t="s">
        <v>1516</v>
      </c>
      <c r="F1128" s="17" t="s">
        <v>6950</v>
      </c>
      <c r="G1128" s="23"/>
    </row>
    <row r="1129" spans="1:7">
      <c r="A1129" s="17" t="s">
        <v>5788</v>
      </c>
      <c r="B1129" s="17" t="s">
        <v>8060</v>
      </c>
      <c r="C1129" s="17" t="s">
        <v>8053</v>
      </c>
      <c r="D1129" s="17" t="s">
        <v>8057</v>
      </c>
      <c r="E1129" s="17" t="s">
        <v>1516</v>
      </c>
      <c r="F1129" s="18" t="s">
        <v>8058</v>
      </c>
      <c r="G1129" s="23" t="s">
        <v>5733</v>
      </c>
    </row>
    <row r="1130" spans="1:7">
      <c r="A1130" s="17" t="s">
        <v>5788</v>
      </c>
      <c r="B1130" s="17" t="s">
        <v>7651</v>
      </c>
      <c r="C1130" s="17" t="s">
        <v>7652</v>
      </c>
      <c r="D1130" s="20" t="s">
        <v>1690</v>
      </c>
      <c r="E1130" s="17" t="s">
        <v>1516</v>
      </c>
      <c r="F1130" s="17" t="s">
        <v>1634</v>
      </c>
      <c r="G1130" s="23"/>
    </row>
    <row r="1131" spans="1:7">
      <c r="A1131" s="17" t="s">
        <v>5788</v>
      </c>
      <c r="B1131" s="17" t="s">
        <v>7665</v>
      </c>
      <c r="C1131" s="17" t="s">
        <v>7666</v>
      </c>
      <c r="D1131" s="20" t="s">
        <v>7667</v>
      </c>
      <c r="E1131" s="17" t="s">
        <v>1516</v>
      </c>
      <c r="F1131" s="17" t="s">
        <v>1637</v>
      </c>
      <c r="G1131" s="23"/>
    </row>
    <row r="1132" spans="1:7">
      <c r="A1132" s="17" t="s">
        <v>5788</v>
      </c>
      <c r="B1132" s="17" t="s">
        <v>7745</v>
      </c>
      <c r="C1132" s="17" t="s">
        <v>2521</v>
      </c>
      <c r="D1132" s="20" t="s">
        <v>7737</v>
      </c>
      <c r="E1132" s="17" t="s">
        <v>1516</v>
      </c>
      <c r="F1132" s="17" t="s">
        <v>1662</v>
      </c>
      <c r="G1132" s="23"/>
    </row>
    <row r="1133" spans="1:7">
      <c r="A1133" s="17" t="s">
        <v>5788</v>
      </c>
      <c r="B1133" s="17" t="s">
        <v>9091</v>
      </c>
      <c r="C1133" s="17" t="s">
        <v>6950</v>
      </c>
      <c r="D1133" s="20" t="s">
        <v>9092</v>
      </c>
      <c r="E1133" s="17" t="s">
        <v>1516</v>
      </c>
      <c r="F1133" s="17" t="s">
        <v>2443</v>
      </c>
      <c r="G1133" s="17"/>
    </row>
    <row r="1134" spans="1:7">
      <c r="A1134" s="17" t="s">
        <v>5788</v>
      </c>
      <c r="B1134" s="17" t="s">
        <v>8370</v>
      </c>
      <c r="C1134" s="17" t="s">
        <v>2521</v>
      </c>
      <c r="D1134" s="20" t="s">
        <v>2868</v>
      </c>
      <c r="E1134" s="17" t="s">
        <v>1516</v>
      </c>
      <c r="F1134" s="17" t="s">
        <v>15</v>
      </c>
      <c r="G1134" s="17"/>
    </row>
    <row r="1135" spans="1:7">
      <c r="A1135" s="17" t="s">
        <v>5788</v>
      </c>
      <c r="B1135" s="17" t="s">
        <v>7873</v>
      </c>
      <c r="C1135" s="17" t="s">
        <v>7874</v>
      </c>
      <c r="D1135" s="20" t="s">
        <v>7875</v>
      </c>
      <c r="E1135" s="17" t="s">
        <v>1516</v>
      </c>
      <c r="F1135" s="17" t="s">
        <v>7876</v>
      </c>
      <c r="G1135" s="23"/>
    </row>
    <row r="1136" spans="1:7">
      <c r="A1136" s="17" t="s">
        <v>5788</v>
      </c>
      <c r="B1136" s="17" t="s">
        <v>7975</v>
      </c>
      <c r="C1136" s="17" t="s">
        <v>2603</v>
      </c>
      <c r="D1136" s="17" t="s">
        <v>7976</v>
      </c>
      <c r="E1136" s="17" t="s">
        <v>1516</v>
      </c>
      <c r="F1136" s="17" t="s">
        <v>2603</v>
      </c>
      <c r="G1136" s="5" t="s">
        <v>5733</v>
      </c>
    </row>
    <row r="1137" spans="1:7">
      <c r="A1137" s="17" t="s">
        <v>5788</v>
      </c>
      <c r="B1137" s="17" t="s">
        <v>7832</v>
      </c>
      <c r="C1137" s="17" t="s">
        <v>7827</v>
      </c>
      <c r="D1137" s="17" t="s">
        <v>7830</v>
      </c>
      <c r="E1137" s="17" t="s">
        <v>1516</v>
      </c>
      <c r="F1137" s="18" t="s">
        <v>7160</v>
      </c>
      <c r="G1137" s="23"/>
    </row>
    <row r="1138" spans="1:7">
      <c r="A1138" s="17" t="s">
        <v>5788</v>
      </c>
      <c r="B1138" s="17" t="s">
        <v>7624</v>
      </c>
      <c r="C1138" s="17" t="s">
        <v>7625</v>
      </c>
      <c r="D1138" s="20" t="s">
        <v>7626</v>
      </c>
      <c r="E1138" s="17" t="s">
        <v>1516</v>
      </c>
      <c r="F1138" s="18" t="s">
        <v>7627</v>
      </c>
      <c r="G1138" s="23"/>
    </row>
    <row r="1139" spans="1:7">
      <c r="A1139" s="17" t="s">
        <v>5788</v>
      </c>
      <c r="B1139" s="17" t="s">
        <v>8149</v>
      </c>
      <c r="C1139" s="17" t="s">
        <v>7754</v>
      </c>
      <c r="D1139" s="17" t="s">
        <v>8145</v>
      </c>
      <c r="E1139" s="17" t="s">
        <v>1516</v>
      </c>
      <c r="F1139" s="18" t="s">
        <v>8146</v>
      </c>
      <c r="G1139" s="23" t="s">
        <v>5733</v>
      </c>
    </row>
    <row r="1140" spans="1:7">
      <c r="A1140" s="17" t="s">
        <v>5788</v>
      </c>
      <c r="B1140" s="17" t="s">
        <v>8484</v>
      </c>
      <c r="C1140" s="17" t="s">
        <v>8485</v>
      </c>
      <c r="D1140" s="17" t="s">
        <v>8486</v>
      </c>
      <c r="E1140" s="17" t="s">
        <v>1516</v>
      </c>
      <c r="F1140" s="17" t="s">
        <v>8485</v>
      </c>
      <c r="G1140" s="17"/>
    </row>
    <row r="1141" spans="1:7">
      <c r="A1141" s="17" t="s">
        <v>5788</v>
      </c>
      <c r="B1141" s="17" t="s">
        <v>8371</v>
      </c>
      <c r="C1141" s="17" t="s">
        <v>1637</v>
      </c>
      <c r="D1141" s="20" t="s">
        <v>2868</v>
      </c>
      <c r="E1141" s="17" t="s">
        <v>1516</v>
      </c>
      <c r="F1141" s="17" t="s">
        <v>15</v>
      </c>
      <c r="G1141" s="17"/>
    </row>
    <row r="1142" spans="1:7">
      <c r="A1142" s="17" t="s">
        <v>5788</v>
      </c>
      <c r="B1142" s="17" t="s">
        <v>7952</v>
      </c>
      <c r="C1142" s="17" t="s">
        <v>7953</v>
      </c>
      <c r="D1142" s="17" t="s">
        <v>7954</v>
      </c>
      <c r="E1142" s="17" t="s">
        <v>1516</v>
      </c>
      <c r="F1142" s="18" t="s">
        <v>7955</v>
      </c>
      <c r="G1142" s="23"/>
    </row>
    <row r="1143" spans="1:7">
      <c r="A1143" s="17" t="s">
        <v>5788</v>
      </c>
      <c r="B1143" s="17" t="s">
        <v>7821</v>
      </c>
      <c r="C1143" s="17" t="s">
        <v>5848</v>
      </c>
      <c r="D1143" s="20" t="s">
        <v>7822</v>
      </c>
      <c r="E1143" s="17" t="s">
        <v>1516</v>
      </c>
      <c r="F1143" s="17" t="s">
        <v>7823</v>
      </c>
      <c r="G1143" s="23"/>
    </row>
    <row r="1144" spans="1:7">
      <c r="A1144" s="17" t="s">
        <v>5788</v>
      </c>
      <c r="B1144" s="17" t="s">
        <v>8316</v>
      </c>
      <c r="C1144" s="17" t="s">
        <v>8317</v>
      </c>
      <c r="D1144" s="17" t="s">
        <v>8318</v>
      </c>
      <c r="E1144" s="17" t="s">
        <v>1516</v>
      </c>
      <c r="F1144" s="17" t="s">
        <v>8317</v>
      </c>
      <c r="G1144" s="17"/>
    </row>
    <row r="1145" spans="1:7">
      <c r="A1145" s="17" t="s">
        <v>5788</v>
      </c>
      <c r="B1145" s="17" t="s">
        <v>8284</v>
      </c>
      <c r="C1145" s="17" t="s">
        <v>8285</v>
      </c>
      <c r="D1145" s="17" t="s">
        <v>8286</v>
      </c>
      <c r="E1145" s="17" t="s">
        <v>1516</v>
      </c>
      <c r="F1145" s="18" t="s">
        <v>8287</v>
      </c>
      <c r="G1145" s="23"/>
    </row>
    <row r="1146" spans="1:7">
      <c r="A1146" s="17" t="s">
        <v>5788</v>
      </c>
      <c r="B1146" s="17" t="s">
        <v>8765</v>
      </c>
      <c r="C1146" s="17" t="s">
        <v>8182</v>
      </c>
      <c r="D1146" s="17" t="s">
        <v>8766</v>
      </c>
      <c r="E1146" s="17" t="s">
        <v>1516</v>
      </c>
      <c r="F1146" s="18" t="s">
        <v>2521</v>
      </c>
      <c r="G1146" s="23"/>
    </row>
    <row r="1147" spans="1:7">
      <c r="A1147" s="17" t="s">
        <v>5788</v>
      </c>
      <c r="B1147" s="17" t="s">
        <v>7854</v>
      </c>
      <c r="C1147" s="17" t="s">
        <v>7855</v>
      </c>
      <c r="D1147" s="17" t="s">
        <v>7856</v>
      </c>
      <c r="E1147" s="17" t="s">
        <v>1516</v>
      </c>
      <c r="F1147" s="18" t="s">
        <v>7857</v>
      </c>
      <c r="G1147" s="23"/>
    </row>
    <row r="1148" spans="1:7">
      <c r="A1148" s="17" t="s">
        <v>5788</v>
      </c>
      <c r="B1148" s="17" t="s">
        <v>7706</v>
      </c>
      <c r="C1148" s="17" t="s">
        <v>15</v>
      </c>
      <c r="D1148" s="20" t="s">
        <v>7707</v>
      </c>
      <c r="E1148" s="17" t="s">
        <v>1516</v>
      </c>
      <c r="F1148" s="17" t="s">
        <v>7708</v>
      </c>
      <c r="G1148" s="23"/>
    </row>
    <row r="1149" spans="1:7">
      <c r="A1149" s="17" t="s">
        <v>5788</v>
      </c>
      <c r="B1149" s="17" t="s">
        <v>8894</v>
      </c>
      <c r="C1149" s="17" t="s">
        <v>8895</v>
      </c>
      <c r="D1149" s="20" t="s">
        <v>8896</v>
      </c>
      <c r="E1149" s="17" t="s">
        <v>1516</v>
      </c>
      <c r="F1149" s="17" t="s">
        <v>5984</v>
      </c>
      <c r="G1149" s="17"/>
    </row>
    <row r="1150" spans="1:7">
      <c r="A1150" s="17" t="s">
        <v>5788</v>
      </c>
      <c r="B1150" s="17" t="s">
        <v>7941</v>
      </c>
      <c r="C1150" s="17" t="s">
        <v>7942</v>
      </c>
      <c r="D1150" s="17" t="s">
        <v>7943</v>
      </c>
      <c r="E1150" s="17" t="s">
        <v>1516</v>
      </c>
      <c r="F1150" s="18" t="s">
        <v>7944</v>
      </c>
      <c r="G1150" s="23"/>
    </row>
    <row r="1151" spans="1:7">
      <c r="A1151" s="17" t="s">
        <v>5788</v>
      </c>
      <c r="B1151" s="17" t="s">
        <v>7758</v>
      </c>
      <c r="C1151" s="17" t="s">
        <v>7754</v>
      </c>
      <c r="D1151" s="20" t="s">
        <v>7759</v>
      </c>
      <c r="E1151" s="17" t="s">
        <v>1516</v>
      </c>
      <c r="F1151" s="18" t="s">
        <v>7756</v>
      </c>
      <c r="G1151" s="23" t="s">
        <v>5733</v>
      </c>
    </row>
    <row r="1152" spans="1:7">
      <c r="A1152" s="17" t="s">
        <v>5788</v>
      </c>
      <c r="B1152" s="17" t="s">
        <v>7746</v>
      </c>
      <c r="C1152" s="17" t="s">
        <v>7742</v>
      </c>
      <c r="D1152" s="20" t="s">
        <v>7737</v>
      </c>
      <c r="E1152" s="17" t="s">
        <v>1516</v>
      </c>
      <c r="F1152" s="17" t="s">
        <v>1662</v>
      </c>
      <c r="G1152" s="23"/>
    </row>
    <row r="1153" spans="1:7">
      <c r="A1153" s="17" t="s">
        <v>5788</v>
      </c>
      <c r="B1153" s="17" t="s">
        <v>8189</v>
      </c>
      <c r="C1153" s="17" t="s">
        <v>7812</v>
      </c>
      <c r="D1153" s="20" t="s">
        <v>8187</v>
      </c>
      <c r="E1153" s="17" t="s">
        <v>1516</v>
      </c>
      <c r="F1153" s="17" t="s">
        <v>8188</v>
      </c>
      <c r="G1153" s="23"/>
    </row>
    <row r="1154" spans="1:7">
      <c r="A1154" s="17" t="s">
        <v>5788</v>
      </c>
      <c r="B1154" s="17" t="s">
        <v>7753</v>
      </c>
      <c r="C1154" s="17" t="s">
        <v>7754</v>
      </c>
      <c r="D1154" s="20" t="s">
        <v>7755</v>
      </c>
      <c r="E1154" s="17" t="s">
        <v>1516</v>
      </c>
      <c r="F1154" s="17" t="s">
        <v>7756</v>
      </c>
      <c r="G1154" s="23" t="s">
        <v>5733</v>
      </c>
    </row>
    <row r="1155" spans="1:7">
      <c r="A1155" s="17" t="s">
        <v>5788</v>
      </c>
      <c r="B1155" s="17" t="s">
        <v>8072</v>
      </c>
      <c r="C1155" s="17" t="s">
        <v>376</v>
      </c>
      <c r="D1155" s="20" t="s">
        <v>8057</v>
      </c>
      <c r="E1155" s="17" t="s">
        <v>1516</v>
      </c>
      <c r="F1155" s="18" t="s">
        <v>8058</v>
      </c>
      <c r="G1155" s="23" t="s">
        <v>5733</v>
      </c>
    </row>
    <row r="1156" spans="1:7">
      <c r="A1156" s="17" t="s">
        <v>5788</v>
      </c>
      <c r="B1156" s="17" t="s">
        <v>7817</v>
      </c>
      <c r="C1156" s="17" t="s">
        <v>7818</v>
      </c>
      <c r="D1156" s="20" t="s">
        <v>7819</v>
      </c>
      <c r="E1156" s="17" t="s">
        <v>1516</v>
      </c>
      <c r="F1156" s="17" t="s">
        <v>7820</v>
      </c>
      <c r="G1156" s="23"/>
    </row>
    <row r="1157" spans="1:7">
      <c r="A1157" s="17" t="s">
        <v>5788</v>
      </c>
      <c r="B1157" s="17" t="s">
        <v>8773</v>
      </c>
      <c r="C1157" s="17" t="s">
        <v>3320</v>
      </c>
      <c r="D1157" s="20" t="s">
        <v>8769</v>
      </c>
      <c r="E1157" s="17" t="s">
        <v>1516</v>
      </c>
      <c r="F1157" s="17" t="s">
        <v>2521</v>
      </c>
      <c r="G1157" s="17"/>
    </row>
    <row r="1158" spans="1:7">
      <c r="A1158" s="17" t="s">
        <v>5788</v>
      </c>
      <c r="B1158" s="17" t="s">
        <v>8774</v>
      </c>
      <c r="C1158" s="17" t="s">
        <v>3320</v>
      </c>
      <c r="D1158" s="20" t="s">
        <v>8769</v>
      </c>
      <c r="E1158" s="17" t="s">
        <v>1516</v>
      </c>
      <c r="F1158" s="17" t="s">
        <v>2521</v>
      </c>
      <c r="G1158" s="17"/>
    </row>
    <row r="1159" spans="1:7">
      <c r="A1159" s="17" t="s">
        <v>5788</v>
      </c>
      <c r="B1159" s="17" t="s">
        <v>8372</v>
      </c>
      <c r="C1159" s="17" t="s">
        <v>6987</v>
      </c>
      <c r="D1159" s="20" t="s">
        <v>2868</v>
      </c>
      <c r="E1159" s="17" t="s">
        <v>1516</v>
      </c>
      <c r="F1159" s="17" t="s">
        <v>15</v>
      </c>
      <c r="G1159" s="17"/>
    </row>
    <row r="1160" spans="1:7">
      <c r="A1160" s="17" t="s">
        <v>5788</v>
      </c>
      <c r="B1160" s="17" t="s">
        <v>9207</v>
      </c>
      <c r="C1160" s="17" t="s">
        <v>9208</v>
      </c>
      <c r="D1160" s="17" t="s">
        <v>9209</v>
      </c>
      <c r="E1160" s="17" t="s">
        <v>1516</v>
      </c>
      <c r="F1160" s="18" t="s">
        <v>4818</v>
      </c>
      <c r="G1160" s="17"/>
    </row>
    <row r="1161" spans="1:7">
      <c r="A1161" s="17" t="s">
        <v>5788</v>
      </c>
      <c r="B1161" s="17" t="s">
        <v>9210</v>
      </c>
      <c r="C1161" s="17" t="s">
        <v>9208</v>
      </c>
      <c r="D1161" s="17" t="s">
        <v>9209</v>
      </c>
      <c r="E1161" s="17" t="s">
        <v>1516</v>
      </c>
      <c r="F1161" s="18" t="s">
        <v>4818</v>
      </c>
      <c r="G1161" s="17"/>
    </row>
    <row r="1162" spans="1:7">
      <c r="A1162" s="17" t="s">
        <v>5788</v>
      </c>
      <c r="B1162" s="17" t="s">
        <v>8373</v>
      </c>
      <c r="C1162" s="17" t="s">
        <v>6987</v>
      </c>
      <c r="D1162" s="20" t="s">
        <v>2868</v>
      </c>
      <c r="E1162" s="17" t="s">
        <v>1516</v>
      </c>
      <c r="F1162" s="17" t="s">
        <v>15</v>
      </c>
      <c r="G1162" s="17"/>
    </row>
    <row r="1163" spans="1:7">
      <c r="A1163" s="17" t="s">
        <v>5788</v>
      </c>
      <c r="B1163" s="17" t="s">
        <v>8231</v>
      </c>
      <c r="C1163" s="17" t="s">
        <v>1634</v>
      </c>
      <c r="D1163" s="20" t="s">
        <v>8232</v>
      </c>
      <c r="E1163" s="17" t="s">
        <v>1516</v>
      </c>
      <c r="F1163" s="17" t="s">
        <v>8233</v>
      </c>
      <c r="G1163" s="23"/>
    </row>
    <row r="1164" spans="1:7">
      <c r="A1164" s="17" t="s">
        <v>5788</v>
      </c>
      <c r="B1164" s="17" t="s">
        <v>7575</v>
      </c>
      <c r="C1164" s="17" t="s">
        <v>7572</v>
      </c>
      <c r="D1164" s="17" t="s">
        <v>7573</v>
      </c>
      <c r="E1164" s="17" t="s">
        <v>1516</v>
      </c>
      <c r="F1164" s="18" t="s">
        <v>7574</v>
      </c>
      <c r="G1164" s="23"/>
    </row>
    <row r="1165" spans="1:7">
      <c r="A1165" s="17" t="s">
        <v>5788</v>
      </c>
      <c r="B1165" s="17" t="s">
        <v>7729</v>
      </c>
      <c r="C1165" s="17" t="s">
        <v>7730</v>
      </c>
      <c r="D1165" s="20" t="s">
        <v>7725</v>
      </c>
      <c r="E1165" s="17" t="s">
        <v>1516</v>
      </c>
      <c r="F1165" s="17" t="s">
        <v>7724</v>
      </c>
      <c r="G1165" s="23"/>
    </row>
    <row r="1166" spans="1:7">
      <c r="A1166" s="17" t="s">
        <v>5788</v>
      </c>
      <c r="B1166" s="17" t="s">
        <v>7699</v>
      </c>
      <c r="C1166" s="17" t="s">
        <v>7700</v>
      </c>
      <c r="D1166" s="20" t="s">
        <v>7701</v>
      </c>
      <c r="E1166" s="17" t="s">
        <v>1516</v>
      </c>
      <c r="F1166" s="17" t="s">
        <v>5501</v>
      </c>
      <c r="G1166" s="23"/>
    </row>
    <row r="1167" spans="1:7">
      <c r="A1167" s="17" t="s">
        <v>5788</v>
      </c>
      <c r="B1167" s="17" t="s">
        <v>8993</v>
      </c>
      <c r="C1167" s="17" t="s">
        <v>8994</v>
      </c>
      <c r="D1167" s="17" t="s">
        <v>8995</v>
      </c>
      <c r="E1167" s="17" t="s">
        <v>1516</v>
      </c>
      <c r="F1167" s="17" t="s">
        <v>8994</v>
      </c>
      <c r="G1167" s="17"/>
    </row>
    <row r="1168" spans="1:7">
      <c r="A1168" s="17" t="s">
        <v>5788</v>
      </c>
      <c r="B1168" s="17" t="s">
        <v>8150</v>
      </c>
      <c r="C1168" s="17" t="s">
        <v>7754</v>
      </c>
      <c r="D1168" s="17" t="s">
        <v>8145</v>
      </c>
      <c r="E1168" s="17" t="s">
        <v>1516</v>
      </c>
      <c r="F1168" s="18" t="s">
        <v>8146</v>
      </c>
      <c r="G1168" s="23" t="s">
        <v>5733</v>
      </c>
    </row>
    <row r="1169" spans="1:7">
      <c r="A1169" s="17" t="s">
        <v>5788</v>
      </c>
      <c r="B1169" s="17" t="s">
        <v>7546</v>
      </c>
      <c r="C1169" s="17" t="s">
        <v>1798</v>
      </c>
      <c r="D1169" s="17" t="s">
        <v>7547</v>
      </c>
      <c r="E1169" s="17" t="s">
        <v>1516</v>
      </c>
      <c r="F1169" s="18" t="s">
        <v>1800</v>
      </c>
      <c r="G1169" s="17"/>
    </row>
    <row r="1170" spans="1:7">
      <c r="A1170" s="17" t="s">
        <v>5788</v>
      </c>
      <c r="B1170" s="17" t="s">
        <v>9003</v>
      </c>
      <c r="C1170" s="17" t="s">
        <v>9004</v>
      </c>
      <c r="D1170" s="20" t="s">
        <v>9005</v>
      </c>
      <c r="E1170" s="17" t="s">
        <v>1516</v>
      </c>
      <c r="F1170" s="17" t="s">
        <v>576</v>
      </c>
      <c r="G1170" s="17"/>
    </row>
    <row r="1171" spans="1:7">
      <c r="A1171" s="17" t="s">
        <v>5788</v>
      </c>
      <c r="B1171" s="17" t="s">
        <v>7920</v>
      </c>
      <c r="C1171" s="17" t="s">
        <v>2521</v>
      </c>
      <c r="D1171" s="20" t="s">
        <v>7919</v>
      </c>
      <c r="E1171" s="17" t="s">
        <v>1516</v>
      </c>
      <c r="F1171" s="17" t="s">
        <v>7918</v>
      </c>
      <c r="G1171" s="23"/>
    </row>
    <row r="1172" spans="1:7">
      <c r="A1172" s="17" t="s">
        <v>5788</v>
      </c>
      <c r="B1172" s="17" t="s">
        <v>7723</v>
      </c>
      <c r="C1172" s="17" t="s">
        <v>7724</v>
      </c>
      <c r="D1172" s="17" t="s">
        <v>7725</v>
      </c>
      <c r="E1172" s="17" t="s">
        <v>1516</v>
      </c>
      <c r="F1172" s="17" t="s">
        <v>7724</v>
      </c>
      <c r="G1172" s="17"/>
    </row>
    <row r="1173" spans="1:7">
      <c r="A1173" s="17" t="s">
        <v>5788</v>
      </c>
      <c r="B1173" s="17" t="s">
        <v>7709</v>
      </c>
      <c r="C1173" s="17" t="s">
        <v>2996</v>
      </c>
      <c r="D1173" s="20" t="s">
        <v>7710</v>
      </c>
      <c r="E1173" s="17" t="s">
        <v>1516</v>
      </c>
      <c r="F1173" s="17" t="s">
        <v>4357</v>
      </c>
      <c r="G1173" s="23"/>
    </row>
    <row r="1174" spans="1:7">
      <c r="A1174" s="17" t="s">
        <v>5788</v>
      </c>
      <c r="B1174" s="17" t="s">
        <v>8374</v>
      </c>
      <c r="C1174" s="17" t="s">
        <v>576</v>
      </c>
      <c r="D1174" s="20" t="s">
        <v>2868</v>
      </c>
      <c r="E1174" s="17" t="s">
        <v>1516</v>
      </c>
      <c r="F1174" s="17" t="s">
        <v>15</v>
      </c>
      <c r="G1174" s="17"/>
    </row>
    <row r="1175" spans="1:7">
      <c r="A1175" s="17" t="s">
        <v>5788</v>
      </c>
      <c r="B1175" s="17" t="s">
        <v>8375</v>
      </c>
      <c r="C1175" s="17" t="s">
        <v>52</v>
      </c>
      <c r="D1175" s="20" t="s">
        <v>2868</v>
      </c>
      <c r="E1175" s="17" t="s">
        <v>1516</v>
      </c>
      <c r="F1175" s="17" t="s">
        <v>15</v>
      </c>
      <c r="G1175" s="17"/>
    </row>
    <row r="1176" spans="1:7">
      <c r="A1176" s="17" t="s">
        <v>5788</v>
      </c>
      <c r="B1176" s="17" t="s">
        <v>8061</v>
      </c>
      <c r="C1176" s="17" t="s">
        <v>8053</v>
      </c>
      <c r="D1176" s="17" t="s">
        <v>8057</v>
      </c>
      <c r="E1176" s="17" t="s">
        <v>1516</v>
      </c>
      <c r="F1176" s="18" t="s">
        <v>8058</v>
      </c>
      <c r="G1176" s="23" t="s">
        <v>5733</v>
      </c>
    </row>
    <row r="1177" spans="1:7">
      <c r="A1177" s="17" t="s">
        <v>5788</v>
      </c>
      <c r="B1177" s="17" t="s">
        <v>8833</v>
      </c>
      <c r="C1177" s="17" t="s">
        <v>8834</v>
      </c>
      <c r="D1177" s="17" t="s">
        <v>8835</v>
      </c>
      <c r="E1177" s="17" t="s">
        <v>1516</v>
      </c>
      <c r="F1177" s="18" t="s">
        <v>6018</v>
      </c>
      <c r="G1177" s="23"/>
    </row>
    <row r="1178" spans="1:7">
      <c r="A1178" s="17" t="s">
        <v>5788</v>
      </c>
      <c r="B1178" s="17" t="s">
        <v>7579</v>
      </c>
      <c r="C1178" s="17" t="s">
        <v>7580</v>
      </c>
      <c r="D1178" s="20" t="s">
        <v>7573</v>
      </c>
      <c r="E1178" s="17" t="s">
        <v>1516</v>
      </c>
      <c r="F1178" s="18" t="s">
        <v>7574</v>
      </c>
      <c r="G1178" s="23"/>
    </row>
    <row r="1179" spans="1:7">
      <c r="A1179" s="17" t="s">
        <v>5788</v>
      </c>
      <c r="B1179" s="17" t="s">
        <v>7510</v>
      </c>
      <c r="C1179" s="17" t="s">
        <v>7511</v>
      </c>
      <c r="D1179" s="20" t="s">
        <v>7512</v>
      </c>
      <c r="E1179" s="17" t="s">
        <v>1516</v>
      </c>
      <c r="F1179" s="17" t="s">
        <v>6366</v>
      </c>
      <c r="G1179" s="17"/>
    </row>
    <row r="1180" spans="1:7">
      <c r="A1180" s="17" t="s">
        <v>5788</v>
      </c>
      <c r="B1180" s="17" t="s">
        <v>9137</v>
      </c>
      <c r="C1180" s="17" t="s">
        <v>9138</v>
      </c>
      <c r="D1180" s="20" t="s">
        <v>9139</v>
      </c>
      <c r="E1180" s="17" t="s">
        <v>1516</v>
      </c>
      <c r="F1180" s="17" t="s">
        <v>1747</v>
      </c>
      <c r="G1180" s="17"/>
    </row>
    <row r="1181" spans="1:7">
      <c r="A1181" s="17" t="s">
        <v>5788</v>
      </c>
      <c r="B1181" s="17" t="s">
        <v>8220</v>
      </c>
      <c r="C1181" s="17" t="s">
        <v>8221</v>
      </c>
      <c r="D1181" s="17" t="s">
        <v>8222</v>
      </c>
      <c r="E1181" s="17" t="s">
        <v>1516</v>
      </c>
      <c r="F1181" s="18" t="s">
        <v>8223</v>
      </c>
      <c r="G1181" s="23"/>
    </row>
    <row r="1182" spans="1:7">
      <c r="A1182" s="17" t="s">
        <v>5788</v>
      </c>
      <c r="B1182" s="17" t="s">
        <v>8217</v>
      </c>
      <c r="C1182" s="17" t="s">
        <v>8218</v>
      </c>
      <c r="D1182" s="17" t="s">
        <v>11756</v>
      </c>
      <c r="E1182" s="17" t="s">
        <v>1516</v>
      </c>
      <c r="F1182" s="18" t="s">
        <v>11757</v>
      </c>
      <c r="G1182" s="23"/>
    </row>
    <row r="1183" spans="1:7">
      <c r="A1183" s="17" t="s">
        <v>5788</v>
      </c>
      <c r="B1183" s="17" t="s">
        <v>8767</v>
      </c>
      <c r="C1183" s="17" t="s">
        <v>8182</v>
      </c>
      <c r="D1183" s="17" t="s">
        <v>8766</v>
      </c>
      <c r="E1183" s="17" t="s">
        <v>1516</v>
      </c>
      <c r="F1183" s="18" t="s">
        <v>2521</v>
      </c>
      <c r="G1183" s="23"/>
    </row>
    <row r="1184" spans="1:7">
      <c r="A1184" s="17" t="s">
        <v>5788</v>
      </c>
      <c r="B1184" s="17" t="s">
        <v>9043</v>
      </c>
      <c r="C1184" s="17" t="s">
        <v>9044</v>
      </c>
      <c r="D1184" s="17" t="s">
        <v>9045</v>
      </c>
      <c r="E1184" s="17" t="s">
        <v>1516</v>
      </c>
      <c r="F1184" s="18" t="s">
        <v>6993</v>
      </c>
      <c r="G1184" s="23"/>
    </row>
    <row r="1185" spans="1:7">
      <c r="A1185" s="17" t="s">
        <v>5788</v>
      </c>
      <c r="B1185" s="17" t="s">
        <v>8210</v>
      </c>
      <c r="C1185" s="17" t="s">
        <v>8211</v>
      </c>
      <c r="D1185" s="20" t="s">
        <v>8212</v>
      </c>
      <c r="E1185" s="17" t="s">
        <v>1516</v>
      </c>
      <c r="F1185" s="17" t="s">
        <v>8213</v>
      </c>
      <c r="G1185" s="23"/>
    </row>
    <row r="1186" spans="1:7">
      <c r="A1186" s="17" t="s">
        <v>5788</v>
      </c>
      <c r="B1186" s="17" t="s">
        <v>7833</v>
      </c>
      <c r="C1186" s="17" t="s">
        <v>7827</v>
      </c>
      <c r="D1186" s="17" t="s">
        <v>7830</v>
      </c>
      <c r="E1186" s="17" t="s">
        <v>1516</v>
      </c>
      <c r="F1186" s="18" t="s">
        <v>7160</v>
      </c>
      <c r="G1186" s="23"/>
    </row>
    <row r="1187" spans="1:7">
      <c r="A1187" s="17" t="s">
        <v>5788</v>
      </c>
      <c r="B1187" s="17" t="s">
        <v>8588</v>
      </c>
      <c r="C1187" s="17" t="s">
        <v>148</v>
      </c>
      <c r="D1187" s="20" t="s">
        <v>8585</v>
      </c>
      <c r="E1187" s="17" t="s">
        <v>1516</v>
      </c>
      <c r="F1187" s="17" t="s">
        <v>8586</v>
      </c>
      <c r="G1187" s="17"/>
    </row>
    <row r="1188" spans="1:7">
      <c r="A1188" s="17" t="s">
        <v>5788</v>
      </c>
      <c r="B1188" s="17" t="s">
        <v>9196</v>
      </c>
      <c r="C1188" s="17" t="s">
        <v>9197</v>
      </c>
      <c r="D1188" s="17" t="s">
        <v>9198</v>
      </c>
      <c r="E1188" s="17" t="s">
        <v>1516</v>
      </c>
      <c r="F1188" s="17" t="s">
        <v>9197</v>
      </c>
      <c r="G1188" s="17"/>
    </row>
    <row r="1189" spans="1:7">
      <c r="A1189" s="17" t="s">
        <v>5788</v>
      </c>
      <c r="B1189" s="17" t="s">
        <v>8449</v>
      </c>
      <c r="C1189" s="17" t="s">
        <v>15</v>
      </c>
      <c r="D1189" s="20" t="s">
        <v>8450</v>
      </c>
      <c r="E1189" s="17" t="s">
        <v>1516</v>
      </c>
      <c r="F1189" s="17" t="s">
        <v>8451</v>
      </c>
      <c r="G1189" s="23"/>
    </row>
    <row r="1190" spans="1:7">
      <c r="A1190" s="17" t="s">
        <v>5788</v>
      </c>
      <c r="B1190" s="17" t="s">
        <v>8298</v>
      </c>
      <c r="C1190" s="17" t="s">
        <v>8297</v>
      </c>
      <c r="D1190" s="20" t="s">
        <v>8299</v>
      </c>
      <c r="E1190" s="17" t="s">
        <v>1516</v>
      </c>
      <c r="F1190" s="17" t="s">
        <v>6965</v>
      </c>
      <c r="G1190" s="17"/>
    </row>
    <row r="1191" spans="1:7">
      <c r="A1191" s="17" t="s">
        <v>5788</v>
      </c>
      <c r="B1191" s="17" t="s">
        <v>8062</v>
      </c>
      <c r="C1191" s="17" t="s">
        <v>8053</v>
      </c>
      <c r="D1191" s="17" t="s">
        <v>8057</v>
      </c>
      <c r="E1191" s="17" t="s">
        <v>1516</v>
      </c>
      <c r="F1191" s="18" t="s">
        <v>8058</v>
      </c>
      <c r="G1191" s="23" t="s">
        <v>5733</v>
      </c>
    </row>
    <row r="1192" spans="1:7">
      <c r="A1192" s="17" t="s">
        <v>5788</v>
      </c>
      <c r="B1192" s="17" t="s">
        <v>8288</v>
      </c>
      <c r="C1192" s="17" t="s">
        <v>8285</v>
      </c>
      <c r="D1192" s="17" t="s">
        <v>8286</v>
      </c>
      <c r="E1192" s="17" t="s">
        <v>1516</v>
      </c>
      <c r="F1192" s="18" t="s">
        <v>8287</v>
      </c>
      <c r="G1192" s="23"/>
    </row>
    <row r="1193" spans="1:7">
      <c r="A1193" s="17" t="s">
        <v>5788</v>
      </c>
      <c r="B1193" s="17" t="s">
        <v>8214</v>
      </c>
      <c r="C1193" s="17" t="s">
        <v>8215</v>
      </c>
      <c r="D1193" s="20" t="s">
        <v>8212</v>
      </c>
      <c r="E1193" s="17" t="s">
        <v>1516</v>
      </c>
      <c r="F1193" s="17" t="s">
        <v>8213</v>
      </c>
      <c r="G1193" s="23"/>
    </row>
    <row r="1194" spans="1:7">
      <c r="A1194" s="17" t="s">
        <v>5788</v>
      </c>
      <c r="B1194" s="17" t="s">
        <v>8063</v>
      </c>
      <c r="C1194" s="17" t="s">
        <v>8053</v>
      </c>
      <c r="D1194" s="17" t="s">
        <v>8057</v>
      </c>
      <c r="E1194" s="17" t="s">
        <v>1516</v>
      </c>
      <c r="F1194" s="18" t="s">
        <v>8058</v>
      </c>
      <c r="G1194" s="23" t="s">
        <v>5733</v>
      </c>
    </row>
    <row r="1195" spans="1:7">
      <c r="A1195" s="17" t="s">
        <v>5788</v>
      </c>
      <c r="B1195" s="17" t="s">
        <v>8376</v>
      </c>
      <c r="C1195" s="17" t="s">
        <v>8377</v>
      </c>
      <c r="D1195" s="20" t="s">
        <v>2868</v>
      </c>
      <c r="E1195" s="17" t="s">
        <v>1516</v>
      </c>
      <c r="F1195" s="17" t="s">
        <v>15</v>
      </c>
      <c r="G1195" s="17"/>
    </row>
    <row r="1196" spans="1:7">
      <c r="A1196" s="17" t="s">
        <v>5788</v>
      </c>
      <c r="B1196" s="17" t="s">
        <v>9102</v>
      </c>
      <c r="C1196" s="17" t="s">
        <v>9103</v>
      </c>
      <c r="D1196" s="17" t="s">
        <v>9104</v>
      </c>
      <c r="E1196" s="17" t="s">
        <v>1516</v>
      </c>
      <c r="F1196" s="18" t="s">
        <v>9105</v>
      </c>
      <c r="G1196" s="23"/>
    </row>
    <row r="1197" spans="1:7">
      <c r="A1197" s="17" t="s">
        <v>5788</v>
      </c>
      <c r="B1197" s="17" t="s">
        <v>8272</v>
      </c>
      <c r="C1197" s="17" t="s">
        <v>8273</v>
      </c>
      <c r="D1197" s="17" t="s">
        <v>8274</v>
      </c>
      <c r="E1197" s="17" t="s">
        <v>1516</v>
      </c>
      <c r="F1197" s="18" t="s">
        <v>8275</v>
      </c>
      <c r="G1197" s="23"/>
    </row>
    <row r="1198" spans="1:7">
      <c r="A1198" s="17" t="s">
        <v>5788</v>
      </c>
      <c r="B1198" s="17" t="s">
        <v>9046</v>
      </c>
      <c r="C1198" s="17" t="s">
        <v>9047</v>
      </c>
      <c r="D1198" s="20" t="s">
        <v>9045</v>
      </c>
      <c r="E1198" s="17" t="s">
        <v>1516</v>
      </c>
      <c r="F1198" s="18" t="s">
        <v>6993</v>
      </c>
      <c r="G1198" s="23"/>
    </row>
    <row r="1199" spans="1:7">
      <c r="A1199" s="17" t="s">
        <v>5788</v>
      </c>
      <c r="B1199" s="17" t="s">
        <v>8181</v>
      </c>
      <c r="C1199" s="17" t="s">
        <v>8182</v>
      </c>
      <c r="D1199" s="20" t="s">
        <v>8183</v>
      </c>
      <c r="E1199" s="17" t="s">
        <v>1516</v>
      </c>
      <c r="F1199" s="17" t="s">
        <v>8184</v>
      </c>
      <c r="G1199" s="23"/>
    </row>
    <row r="1200" spans="1:7">
      <c r="A1200" s="17" t="s">
        <v>5788</v>
      </c>
      <c r="B1200" s="17" t="s">
        <v>8084</v>
      </c>
      <c r="C1200" s="17" t="s">
        <v>8085</v>
      </c>
      <c r="D1200" s="17" t="s">
        <v>8086</v>
      </c>
      <c r="E1200" s="17" t="s">
        <v>1516</v>
      </c>
      <c r="F1200" s="18" t="s">
        <v>8087</v>
      </c>
      <c r="G1200" s="23" t="s">
        <v>5733</v>
      </c>
    </row>
    <row r="1201" spans="1:7">
      <c r="A1201" s="17" t="s">
        <v>5788</v>
      </c>
      <c r="B1201" s="17" t="s">
        <v>8093</v>
      </c>
      <c r="C1201" s="17" t="s">
        <v>8094</v>
      </c>
      <c r="D1201" s="17" t="s">
        <v>8095</v>
      </c>
      <c r="E1201" s="17" t="s">
        <v>1516</v>
      </c>
      <c r="F1201" s="17" t="s">
        <v>8094</v>
      </c>
      <c r="G1201" s="17"/>
    </row>
    <row r="1202" spans="1:7">
      <c r="A1202" s="17" t="s">
        <v>5788</v>
      </c>
      <c r="B1202" s="17" t="s">
        <v>8096</v>
      </c>
      <c r="C1202" s="17" t="s">
        <v>8097</v>
      </c>
      <c r="D1202" s="20" t="s">
        <v>8095</v>
      </c>
      <c r="E1202" s="17" t="s">
        <v>1516</v>
      </c>
      <c r="F1202" s="17" t="s">
        <v>8094</v>
      </c>
      <c r="G1202" s="17"/>
    </row>
    <row r="1203" spans="1:7">
      <c r="A1203" s="17" t="s">
        <v>5788</v>
      </c>
      <c r="B1203" s="17" t="s">
        <v>8151</v>
      </c>
      <c r="C1203" s="17" t="s">
        <v>7754</v>
      </c>
      <c r="D1203" s="17" t="s">
        <v>8145</v>
      </c>
      <c r="E1203" s="17" t="s">
        <v>1516</v>
      </c>
      <c r="F1203" s="18" t="s">
        <v>8146</v>
      </c>
      <c r="G1203" s="23" t="s">
        <v>5733</v>
      </c>
    </row>
    <row r="1204" spans="1:7">
      <c r="A1204" s="17" t="s">
        <v>5788</v>
      </c>
      <c r="B1204" s="17" t="s">
        <v>8037</v>
      </c>
      <c r="C1204" s="17" t="s">
        <v>3328</v>
      </c>
      <c r="D1204" s="20" t="s">
        <v>8038</v>
      </c>
      <c r="E1204" s="17" t="s">
        <v>1516</v>
      </c>
      <c r="F1204" s="17" t="s">
        <v>3330</v>
      </c>
      <c r="G1204" s="17"/>
    </row>
    <row r="1205" spans="1:7">
      <c r="A1205" s="17" t="s">
        <v>5788</v>
      </c>
      <c r="B1205" s="17" t="s">
        <v>8353</v>
      </c>
      <c r="C1205" s="17" t="s">
        <v>15</v>
      </c>
      <c r="D1205" s="20" t="s">
        <v>8346</v>
      </c>
      <c r="E1205" s="17" t="s">
        <v>1516</v>
      </c>
      <c r="F1205" s="17" t="s">
        <v>6987</v>
      </c>
      <c r="G1205" s="17"/>
    </row>
    <row r="1206" spans="1:7">
      <c r="A1206" s="17" t="s">
        <v>5788</v>
      </c>
      <c r="B1206" s="17" t="s">
        <v>7702</v>
      </c>
      <c r="C1206" s="17" t="s">
        <v>7703</v>
      </c>
      <c r="D1206" s="17" t="s">
        <v>7704</v>
      </c>
      <c r="E1206" s="17" t="s">
        <v>1516</v>
      </c>
      <c r="F1206" s="18" t="s">
        <v>5497</v>
      </c>
      <c r="G1206" s="17"/>
    </row>
    <row r="1207" spans="1:7">
      <c r="A1207" s="17" t="s">
        <v>5788</v>
      </c>
      <c r="B1207" s="17" t="s">
        <v>8378</v>
      </c>
      <c r="C1207" s="17" t="s">
        <v>8379</v>
      </c>
      <c r="D1207" s="20" t="s">
        <v>2868</v>
      </c>
      <c r="E1207" s="17" t="s">
        <v>1516</v>
      </c>
      <c r="F1207" s="17" t="s">
        <v>15</v>
      </c>
      <c r="G1207" s="17"/>
    </row>
    <row r="1208" spans="1:7">
      <c r="A1208" s="17" t="s">
        <v>5788</v>
      </c>
      <c r="B1208" s="17" t="s">
        <v>8354</v>
      </c>
      <c r="C1208" s="17" t="s">
        <v>15</v>
      </c>
      <c r="D1208" s="20" t="s">
        <v>8346</v>
      </c>
      <c r="E1208" s="17" t="s">
        <v>1516</v>
      </c>
      <c r="F1208" s="17" t="s">
        <v>6987</v>
      </c>
      <c r="G1208" s="17"/>
    </row>
    <row r="1209" spans="1:7">
      <c r="A1209" s="17" t="s">
        <v>5788</v>
      </c>
      <c r="B1209" s="17" t="s">
        <v>7972</v>
      </c>
      <c r="C1209" s="17" t="s">
        <v>7973</v>
      </c>
      <c r="D1209" s="17" t="s">
        <v>7974</v>
      </c>
      <c r="E1209" s="17" t="s">
        <v>1516</v>
      </c>
      <c r="F1209" s="17" t="s">
        <v>3751</v>
      </c>
      <c r="G1209" s="17" t="s">
        <v>5733</v>
      </c>
    </row>
    <row r="1210" spans="1:7">
      <c r="A1210" s="17" t="s">
        <v>5788</v>
      </c>
      <c r="B1210" s="17" t="s">
        <v>8775</v>
      </c>
      <c r="C1210" s="17" t="s">
        <v>7608</v>
      </c>
      <c r="D1210" s="20" t="s">
        <v>8769</v>
      </c>
      <c r="E1210" s="17" t="s">
        <v>1516</v>
      </c>
      <c r="F1210" s="17" t="s">
        <v>2521</v>
      </c>
      <c r="G1210" s="17"/>
    </row>
    <row r="1211" spans="1:7">
      <c r="A1211" s="17" t="s">
        <v>5788</v>
      </c>
      <c r="B1211" s="17" t="s">
        <v>8776</v>
      </c>
      <c r="C1211" s="17" t="s">
        <v>3421</v>
      </c>
      <c r="D1211" s="20" t="s">
        <v>8769</v>
      </c>
      <c r="E1211" s="17" t="s">
        <v>1516</v>
      </c>
      <c r="F1211" s="17" t="s">
        <v>2521</v>
      </c>
      <c r="G1211" s="17"/>
    </row>
    <row r="1212" spans="1:7">
      <c r="A1212" s="17" t="s">
        <v>5788</v>
      </c>
      <c r="B1212" s="17" t="s">
        <v>8712</v>
      </c>
      <c r="C1212" s="17" t="s">
        <v>1651</v>
      </c>
      <c r="D1212" s="17" t="s">
        <v>1652</v>
      </c>
      <c r="E1212" s="17" t="s">
        <v>1516</v>
      </c>
      <c r="F1212" s="18" t="s">
        <v>1653</v>
      </c>
      <c r="G1212" s="23"/>
    </row>
    <row r="1213" spans="1:7">
      <c r="A1213" s="17" t="s">
        <v>5788</v>
      </c>
      <c r="B1213" s="17" t="s">
        <v>7544</v>
      </c>
      <c r="C1213" s="17" t="s">
        <v>7545</v>
      </c>
      <c r="D1213" s="20" t="s">
        <v>3636</v>
      </c>
      <c r="E1213" s="17" t="s">
        <v>1516</v>
      </c>
      <c r="F1213" s="18" t="s">
        <v>3637</v>
      </c>
      <c r="G1213" s="17"/>
    </row>
    <row r="1214" spans="1:7">
      <c r="A1214" s="17" t="s">
        <v>5788</v>
      </c>
      <c r="B1214" s="17" t="s">
        <v>8961</v>
      </c>
      <c r="C1214" s="17" t="s">
        <v>2097</v>
      </c>
      <c r="D1214" s="20" t="s">
        <v>8962</v>
      </c>
      <c r="E1214" s="17" t="s">
        <v>1516</v>
      </c>
      <c r="F1214" s="17" t="s">
        <v>8963</v>
      </c>
      <c r="G1214" s="17"/>
    </row>
    <row r="1215" spans="1:7">
      <c r="A1215" s="17" t="s">
        <v>5788</v>
      </c>
      <c r="B1215" s="17" t="s">
        <v>8010</v>
      </c>
      <c r="C1215" s="17" t="s">
        <v>8011</v>
      </c>
      <c r="D1215" s="17" t="s">
        <v>8012</v>
      </c>
      <c r="E1215" s="17" t="s">
        <v>1516</v>
      </c>
      <c r="F1215" s="17" t="s">
        <v>8011</v>
      </c>
      <c r="G1215" s="17"/>
    </row>
    <row r="1216" spans="1:7">
      <c r="A1216" s="17" t="s">
        <v>5788</v>
      </c>
      <c r="B1216" s="17" t="s">
        <v>8675</v>
      </c>
      <c r="C1216" s="17" t="s">
        <v>7147</v>
      </c>
      <c r="D1216" s="17" t="s">
        <v>8676</v>
      </c>
      <c r="E1216" s="17" t="s">
        <v>1516</v>
      </c>
      <c r="F1216" s="18" t="s">
        <v>589</v>
      </c>
      <c r="G1216" s="17" t="s">
        <v>5733</v>
      </c>
    </row>
    <row r="1217" spans="1:7">
      <c r="A1217" s="17" t="s">
        <v>5788</v>
      </c>
      <c r="B1217" s="17" t="s">
        <v>8677</v>
      </c>
      <c r="C1217" s="17" t="s">
        <v>7142</v>
      </c>
      <c r="D1217" s="17" t="s">
        <v>8678</v>
      </c>
      <c r="E1217" s="17" t="s">
        <v>1516</v>
      </c>
      <c r="F1217" s="18" t="s">
        <v>588</v>
      </c>
      <c r="G1217" s="17" t="s">
        <v>5733</v>
      </c>
    </row>
    <row r="1218" spans="1:7">
      <c r="A1218" s="17" t="s">
        <v>5788</v>
      </c>
      <c r="B1218" s="17" t="s">
        <v>8679</v>
      </c>
      <c r="C1218" s="17" t="s">
        <v>7137</v>
      </c>
      <c r="D1218" s="17" t="s">
        <v>8680</v>
      </c>
      <c r="E1218" s="17" t="s">
        <v>1516</v>
      </c>
      <c r="F1218" s="18" t="s">
        <v>590</v>
      </c>
      <c r="G1218" s="17" t="s">
        <v>5733</v>
      </c>
    </row>
    <row r="1219" spans="1:7">
      <c r="A1219" s="17" t="s">
        <v>5788</v>
      </c>
      <c r="B1219" s="17" t="s">
        <v>8681</v>
      </c>
      <c r="C1219" s="17" t="s">
        <v>7134</v>
      </c>
      <c r="D1219" s="17" t="s">
        <v>8682</v>
      </c>
      <c r="E1219" s="17" t="s">
        <v>1516</v>
      </c>
      <c r="F1219" s="18" t="s">
        <v>591</v>
      </c>
      <c r="G1219" s="17" t="s">
        <v>5733</v>
      </c>
    </row>
    <row r="1220" spans="1:7">
      <c r="A1220" s="17" t="s">
        <v>5788</v>
      </c>
      <c r="B1220" s="17" t="s">
        <v>8683</v>
      </c>
      <c r="C1220" s="17" t="s">
        <v>8684</v>
      </c>
      <c r="D1220" s="20" t="s">
        <v>8685</v>
      </c>
      <c r="E1220" s="17" t="s">
        <v>1516</v>
      </c>
      <c r="F1220" s="18" t="s">
        <v>592</v>
      </c>
      <c r="G1220" s="17" t="s">
        <v>5733</v>
      </c>
    </row>
    <row r="1221" spans="1:7">
      <c r="A1221" s="17" t="s">
        <v>5788</v>
      </c>
      <c r="B1221" s="17" t="s">
        <v>8777</v>
      </c>
      <c r="C1221" s="17" t="s">
        <v>7126</v>
      </c>
      <c r="D1221" s="20" t="s">
        <v>8769</v>
      </c>
      <c r="E1221" s="17" t="s">
        <v>1516</v>
      </c>
      <c r="F1221" s="17" t="s">
        <v>2521</v>
      </c>
      <c r="G1221" s="17"/>
    </row>
    <row r="1222" spans="1:7">
      <c r="A1222" s="17" t="s">
        <v>5788</v>
      </c>
      <c r="B1222" s="17" t="s">
        <v>8686</v>
      </c>
      <c r="C1222" s="17" t="s">
        <v>8687</v>
      </c>
      <c r="D1222" s="20" t="s">
        <v>8688</v>
      </c>
      <c r="E1222" s="17" t="s">
        <v>1516</v>
      </c>
      <c r="F1222" s="18" t="s">
        <v>8689</v>
      </c>
      <c r="G1222" s="17" t="s">
        <v>5733</v>
      </c>
    </row>
    <row r="1223" spans="1:7">
      <c r="A1223" s="17" t="s">
        <v>5788</v>
      </c>
      <c r="B1223" s="17" t="s">
        <v>8690</v>
      </c>
      <c r="C1223" s="17" t="s">
        <v>8691</v>
      </c>
      <c r="D1223" s="17" t="s">
        <v>8692</v>
      </c>
      <c r="E1223" s="17" t="s">
        <v>1516</v>
      </c>
      <c r="F1223" s="18" t="s">
        <v>8693</v>
      </c>
      <c r="G1223" s="17" t="s">
        <v>5733</v>
      </c>
    </row>
    <row r="1224" spans="1:7">
      <c r="A1224" s="17" t="s">
        <v>5788</v>
      </c>
      <c r="B1224" s="17" t="s">
        <v>8694</v>
      </c>
      <c r="C1224" s="17" t="s">
        <v>8695</v>
      </c>
      <c r="D1224" s="17" t="s">
        <v>8696</v>
      </c>
      <c r="E1224" s="17" t="s">
        <v>1516</v>
      </c>
      <c r="F1224" s="18" t="s">
        <v>7140</v>
      </c>
      <c r="G1224" s="17" t="s">
        <v>5733</v>
      </c>
    </row>
    <row r="1225" spans="1:7">
      <c r="A1225" s="17" t="s">
        <v>5788</v>
      </c>
      <c r="B1225" s="17" t="s">
        <v>8697</v>
      </c>
      <c r="C1225" s="17" t="s">
        <v>8698</v>
      </c>
      <c r="D1225" s="17" t="s">
        <v>8699</v>
      </c>
      <c r="E1225" s="17" t="s">
        <v>1516</v>
      </c>
      <c r="F1225" s="18" t="s">
        <v>7145</v>
      </c>
      <c r="G1225" s="17" t="s">
        <v>5733</v>
      </c>
    </row>
    <row r="1226" spans="1:7">
      <c r="A1226" s="17" t="s">
        <v>5788</v>
      </c>
      <c r="B1226" s="17" t="s">
        <v>8700</v>
      </c>
      <c r="C1226" s="17" t="s">
        <v>8701</v>
      </c>
      <c r="D1226" s="17" t="s">
        <v>8702</v>
      </c>
      <c r="E1226" s="17" t="s">
        <v>1516</v>
      </c>
      <c r="F1226" s="18" t="s">
        <v>8703</v>
      </c>
      <c r="G1226" s="17" t="s">
        <v>5733</v>
      </c>
    </row>
    <row r="1227" spans="1:7">
      <c r="A1227" s="17" t="s">
        <v>5788</v>
      </c>
      <c r="B1227" s="17" t="s">
        <v>8704</v>
      </c>
      <c r="C1227" s="17" t="s">
        <v>8705</v>
      </c>
      <c r="D1227" s="17" t="s">
        <v>8706</v>
      </c>
      <c r="E1227" s="17" t="s">
        <v>1516</v>
      </c>
      <c r="F1227" s="18" t="s">
        <v>8707</v>
      </c>
      <c r="G1227" s="17" t="s">
        <v>5733</v>
      </c>
    </row>
    <row r="1228" spans="1:7">
      <c r="A1228" s="17" t="s">
        <v>5788</v>
      </c>
      <c r="B1228" s="17" t="s">
        <v>8708</v>
      </c>
      <c r="C1228" s="17" t="s">
        <v>8709</v>
      </c>
      <c r="D1228" s="17" t="s">
        <v>8710</v>
      </c>
      <c r="E1228" s="17" t="s">
        <v>1516</v>
      </c>
      <c r="F1228" s="18" t="s">
        <v>8711</v>
      </c>
      <c r="G1228" s="17" t="s">
        <v>5733</v>
      </c>
    </row>
    <row r="1229" spans="1:7">
      <c r="A1229" s="17" t="s">
        <v>5788</v>
      </c>
      <c r="B1229" s="17" t="s">
        <v>8568</v>
      </c>
      <c r="C1229" s="17" t="s">
        <v>8569</v>
      </c>
      <c r="D1229" s="17" t="s">
        <v>8570</v>
      </c>
      <c r="E1229" s="17" t="s">
        <v>1516</v>
      </c>
      <c r="F1229" s="18" t="s">
        <v>8571</v>
      </c>
      <c r="G1229" s="17"/>
    </row>
    <row r="1230" spans="1:7">
      <c r="A1230" s="17" t="s">
        <v>5788</v>
      </c>
      <c r="B1230" s="17" t="s">
        <v>7842</v>
      </c>
      <c r="C1230" s="17" t="s">
        <v>2996</v>
      </c>
      <c r="D1230" s="20" t="s">
        <v>7843</v>
      </c>
      <c r="E1230" s="17" t="s">
        <v>1516</v>
      </c>
      <c r="F1230" s="17" t="s">
        <v>3049</v>
      </c>
      <c r="G1230" s="23"/>
    </row>
    <row r="1231" spans="1:7">
      <c r="A1231" s="17" t="s">
        <v>5788</v>
      </c>
      <c r="B1231" s="17" t="s">
        <v>9128</v>
      </c>
      <c r="C1231" s="17" t="s">
        <v>7859</v>
      </c>
      <c r="D1231" s="20" t="s">
        <v>9129</v>
      </c>
      <c r="E1231" s="17" t="s">
        <v>1516</v>
      </c>
      <c r="F1231" s="17" t="s">
        <v>52</v>
      </c>
      <c r="G1231" s="17"/>
    </row>
    <row r="1232" spans="1:7">
      <c r="A1232" s="17" t="s">
        <v>5788</v>
      </c>
      <c r="B1232" s="17" t="s">
        <v>8763</v>
      </c>
      <c r="C1232" s="17" t="s">
        <v>8360</v>
      </c>
      <c r="D1232" s="17" t="s">
        <v>8764</v>
      </c>
      <c r="E1232" s="17" t="s">
        <v>1516</v>
      </c>
      <c r="F1232" s="18" t="s">
        <v>2521</v>
      </c>
      <c r="G1232" s="23"/>
    </row>
    <row r="1233" spans="1:7">
      <c r="A1233" s="17" t="s">
        <v>5788</v>
      </c>
      <c r="B1233" s="17" t="s">
        <v>7589</v>
      </c>
      <c r="C1233" s="17" t="s">
        <v>7590</v>
      </c>
      <c r="D1233" s="20" t="s">
        <v>7591</v>
      </c>
      <c r="E1233" s="17" t="s">
        <v>1516</v>
      </c>
      <c r="F1233" s="17" t="s">
        <v>7592</v>
      </c>
      <c r="G1233" s="23" t="s">
        <v>5733</v>
      </c>
    </row>
    <row r="1234" spans="1:7">
      <c r="A1234" s="17" t="s">
        <v>5788</v>
      </c>
      <c r="B1234" s="17" t="s">
        <v>7736</v>
      </c>
      <c r="C1234" s="17" t="s">
        <v>1662</v>
      </c>
      <c r="D1234" s="17" t="s">
        <v>7737</v>
      </c>
      <c r="E1234" s="17" t="s">
        <v>1516</v>
      </c>
      <c r="F1234" s="17" t="s">
        <v>1662</v>
      </c>
      <c r="G1234" s="17"/>
    </row>
    <row r="1235" spans="1:7">
      <c r="A1235" s="17" t="s">
        <v>5788</v>
      </c>
      <c r="B1235" s="17" t="s">
        <v>7726</v>
      </c>
      <c r="C1235" s="17" t="s">
        <v>7724</v>
      </c>
      <c r="D1235" s="17" t="s">
        <v>7725</v>
      </c>
      <c r="E1235" s="17" t="s">
        <v>1516</v>
      </c>
      <c r="F1235" s="17" t="s">
        <v>7724</v>
      </c>
      <c r="G1235" s="17"/>
    </row>
    <row r="1236" spans="1:7">
      <c r="A1236" s="17" t="s">
        <v>5788</v>
      </c>
      <c r="B1236" s="17" t="s">
        <v>7731</v>
      </c>
      <c r="C1236" s="17" t="s">
        <v>7732</v>
      </c>
      <c r="D1236" s="17" t="s">
        <v>7733</v>
      </c>
      <c r="E1236" s="17" t="s">
        <v>1516</v>
      </c>
      <c r="F1236" s="17" t="s">
        <v>7732</v>
      </c>
      <c r="G1236" s="17"/>
    </row>
    <row r="1237" spans="1:7">
      <c r="A1237" s="17" t="s">
        <v>5788</v>
      </c>
      <c r="B1237" s="17" t="s">
        <v>8487</v>
      </c>
      <c r="C1237" s="17" t="s">
        <v>8488</v>
      </c>
      <c r="D1237" s="20" t="s">
        <v>2879</v>
      </c>
      <c r="E1237" s="17" t="s">
        <v>1516</v>
      </c>
      <c r="F1237" s="18" t="s">
        <v>1421</v>
      </c>
      <c r="G1237" s="23" t="s">
        <v>5733</v>
      </c>
    </row>
    <row r="1238" spans="1:7">
      <c r="A1238" s="17" t="s">
        <v>5788</v>
      </c>
      <c r="B1238" s="17" t="s">
        <v>8778</v>
      </c>
      <c r="C1238" s="17" t="s">
        <v>3320</v>
      </c>
      <c r="D1238" s="20" t="s">
        <v>8769</v>
      </c>
      <c r="E1238" s="17" t="s">
        <v>1516</v>
      </c>
      <c r="F1238" s="17" t="s">
        <v>2521</v>
      </c>
      <c r="G1238" s="17"/>
    </row>
    <row r="1239" spans="1:7">
      <c r="A1239" s="17" t="s">
        <v>5788</v>
      </c>
      <c r="B1239" s="17" t="s">
        <v>7564</v>
      </c>
      <c r="C1239" s="17" t="s">
        <v>7565</v>
      </c>
      <c r="D1239" s="17" t="s">
        <v>7566</v>
      </c>
      <c r="E1239" s="17" t="s">
        <v>1516</v>
      </c>
      <c r="F1239" s="17" t="s">
        <v>7565</v>
      </c>
      <c r="G1239" s="23"/>
    </row>
    <row r="1240" spans="1:7">
      <c r="A1240" s="17" t="s">
        <v>5788</v>
      </c>
      <c r="B1240" s="17" t="s">
        <v>9130</v>
      </c>
      <c r="C1240" s="17" t="s">
        <v>9111</v>
      </c>
      <c r="D1240" s="20" t="s">
        <v>2366</v>
      </c>
      <c r="E1240" s="17" t="s">
        <v>1516</v>
      </c>
      <c r="F1240" s="17" t="s">
        <v>52</v>
      </c>
      <c r="G1240" s="17"/>
    </row>
    <row r="1241" spans="1:7">
      <c r="A1241" s="17" t="s">
        <v>5788</v>
      </c>
      <c r="B1241" s="17" t="s">
        <v>8380</v>
      </c>
      <c r="C1241" s="17" t="s">
        <v>8381</v>
      </c>
      <c r="D1241" s="20" t="s">
        <v>2868</v>
      </c>
      <c r="E1241" s="17" t="s">
        <v>1516</v>
      </c>
      <c r="F1241" s="17" t="s">
        <v>15</v>
      </c>
      <c r="G1241" s="17"/>
    </row>
    <row r="1242" spans="1:7">
      <c r="A1242" s="17" t="s">
        <v>5788</v>
      </c>
      <c r="B1242" s="17" t="s">
        <v>7653</v>
      </c>
      <c r="C1242" s="17" t="s">
        <v>7652</v>
      </c>
      <c r="D1242" s="20" t="s">
        <v>7648</v>
      </c>
      <c r="E1242" s="17" t="s">
        <v>1516</v>
      </c>
      <c r="F1242" s="17" t="s">
        <v>1634</v>
      </c>
      <c r="G1242" s="23"/>
    </row>
    <row r="1243" spans="1:7">
      <c r="A1243" s="17" t="s">
        <v>5788</v>
      </c>
      <c r="B1243" s="17" t="s">
        <v>7668</v>
      </c>
      <c r="C1243" s="17" t="s">
        <v>7666</v>
      </c>
      <c r="D1243" s="20" t="s">
        <v>7667</v>
      </c>
      <c r="E1243" s="17" t="s">
        <v>1516</v>
      </c>
      <c r="F1243" s="17" t="s">
        <v>1637</v>
      </c>
      <c r="G1243" s="23"/>
    </row>
    <row r="1244" spans="1:7">
      <c r="A1244" s="17" t="s">
        <v>5788</v>
      </c>
      <c r="B1244" s="17" t="s">
        <v>7669</v>
      </c>
      <c r="C1244" s="17" t="s">
        <v>7666</v>
      </c>
      <c r="D1244" s="20" t="s">
        <v>7667</v>
      </c>
      <c r="E1244" s="17" t="s">
        <v>1516</v>
      </c>
      <c r="F1244" s="17" t="s">
        <v>1637</v>
      </c>
      <c r="G1244" s="23"/>
    </row>
    <row r="1245" spans="1:7">
      <c r="A1245" s="17" t="s">
        <v>5788</v>
      </c>
      <c r="B1245" s="17" t="s">
        <v>8185</v>
      </c>
      <c r="C1245" s="17" t="s">
        <v>283</v>
      </c>
      <c r="D1245" s="20" t="s">
        <v>8183</v>
      </c>
      <c r="E1245" s="17" t="s">
        <v>1516</v>
      </c>
      <c r="F1245" s="17" t="s">
        <v>8184</v>
      </c>
      <c r="G1245" s="23"/>
    </row>
    <row r="1246" spans="1:7">
      <c r="A1246" s="17" t="s">
        <v>5788</v>
      </c>
      <c r="B1246" s="17" t="s">
        <v>8152</v>
      </c>
      <c r="C1246" s="17" t="s">
        <v>7754</v>
      </c>
      <c r="D1246" s="17" t="s">
        <v>8145</v>
      </c>
      <c r="E1246" s="17" t="s">
        <v>1516</v>
      </c>
      <c r="F1246" s="18" t="s">
        <v>8146</v>
      </c>
      <c r="G1246" s="23" t="s">
        <v>5733</v>
      </c>
    </row>
    <row r="1247" spans="1:7">
      <c r="A1247" s="17" t="s">
        <v>5788</v>
      </c>
      <c r="B1247" s="17" t="s">
        <v>7607</v>
      </c>
      <c r="C1247" s="17" t="s">
        <v>7608</v>
      </c>
      <c r="D1247" s="20" t="s">
        <v>7609</v>
      </c>
      <c r="E1247" s="17" t="s">
        <v>1516</v>
      </c>
      <c r="F1247" s="17" t="s">
        <v>3320</v>
      </c>
      <c r="G1247" s="23"/>
    </row>
    <row r="1248" spans="1:7">
      <c r="A1248" s="17" t="s">
        <v>5788</v>
      </c>
      <c r="B1248" s="17" t="s">
        <v>8153</v>
      </c>
      <c r="C1248" s="17" t="s">
        <v>7754</v>
      </c>
      <c r="D1248" s="17" t="s">
        <v>8145</v>
      </c>
      <c r="E1248" s="17" t="s">
        <v>1516</v>
      </c>
      <c r="F1248" s="18" t="s">
        <v>8146</v>
      </c>
      <c r="G1248" s="23" t="s">
        <v>5733</v>
      </c>
    </row>
    <row r="1249" spans="1:7">
      <c r="A1249" s="17" t="s">
        <v>5788</v>
      </c>
      <c r="B1249" s="17" t="s">
        <v>8073</v>
      </c>
      <c r="C1249" s="17" t="s">
        <v>376</v>
      </c>
      <c r="D1249" s="20" t="s">
        <v>8057</v>
      </c>
      <c r="E1249" s="17" t="s">
        <v>1516</v>
      </c>
      <c r="F1249" s="18" t="s">
        <v>8058</v>
      </c>
      <c r="G1249" s="23" t="s">
        <v>5733</v>
      </c>
    </row>
    <row r="1250" spans="1:7">
      <c r="A1250" s="17" t="s">
        <v>5788</v>
      </c>
      <c r="B1250" s="17" t="s">
        <v>8292</v>
      </c>
      <c r="C1250" s="17" t="s">
        <v>15</v>
      </c>
      <c r="D1250" s="20" t="s">
        <v>8286</v>
      </c>
      <c r="E1250" s="17" t="s">
        <v>1516</v>
      </c>
      <c r="F1250" s="18" t="s">
        <v>8287</v>
      </c>
      <c r="G1250" s="23"/>
    </row>
    <row r="1251" spans="1:7">
      <c r="A1251" s="17" t="s">
        <v>5788</v>
      </c>
      <c r="B1251" s="17" t="s">
        <v>8526</v>
      </c>
      <c r="C1251" s="17" t="s">
        <v>8053</v>
      </c>
      <c r="D1251" s="20" t="s">
        <v>8527</v>
      </c>
      <c r="E1251" s="17" t="s">
        <v>1516</v>
      </c>
      <c r="F1251" s="17" t="s">
        <v>2097</v>
      </c>
      <c r="G1251" s="17"/>
    </row>
    <row r="1252" spans="1:7">
      <c r="A1252" s="17" t="s">
        <v>5788</v>
      </c>
      <c r="B1252" s="17" t="s">
        <v>8956</v>
      </c>
      <c r="C1252" s="17" t="s">
        <v>52</v>
      </c>
      <c r="D1252" s="20" t="s">
        <v>2366</v>
      </c>
      <c r="E1252" s="17" t="s">
        <v>1516</v>
      </c>
      <c r="F1252" s="17" t="s">
        <v>52</v>
      </c>
      <c r="G1252" s="17"/>
    </row>
    <row r="1253" spans="1:7">
      <c r="A1253" s="17" t="s">
        <v>5788</v>
      </c>
      <c r="B1253" s="17" t="s">
        <v>9126</v>
      </c>
      <c r="C1253" s="17" t="s">
        <v>4441</v>
      </c>
      <c r="D1253" s="17" t="s">
        <v>4442</v>
      </c>
      <c r="E1253" s="17" t="s">
        <v>1516</v>
      </c>
      <c r="F1253" s="18" t="s">
        <v>4443</v>
      </c>
      <c r="G1253" s="23"/>
    </row>
    <row r="1254" spans="1:7">
      <c r="A1254" s="17" t="s">
        <v>5788</v>
      </c>
      <c r="B1254" s="17" t="s">
        <v>8910</v>
      </c>
      <c r="C1254" s="17" t="s">
        <v>8911</v>
      </c>
      <c r="D1254" s="17" t="s">
        <v>11775</v>
      </c>
      <c r="E1254" s="17" t="s">
        <v>1516</v>
      </c>
      <c r="F1254" s="18" t="s">
        <v>5907</v>
      </c>
      <c r="G1254" s="17" t="s">
        <v>5732</v>
      </c>
    </row>
    <row r="1255" spans="1:7">
      <c r="A1255" s="17" t="s">
        <v>5788</v>
      </c>
      <c r="B1255" s="17" t="s">
        <v>7858</v>
      </c>
      <c r="C1255" s="17" t="s">
        <v>7859</v>
      </c>
      <c r="D1255" s="20" t="s">
        <v>7856</v>
      </c>
      <c r="E1255" s="17" t="s">
        <v>1516</v>
      </c>
      <c r="F1255" s="18" t="s">
        <v>7857</v>
      </c>
      <c r="G1255" s="17"/>
    </row>
    <row r="1256" spans="1:7">
      <c r="A1256" s="17" t="s">
        <v>5788</v>
      </c>
      <c r="B1256" s="17" t="s">
        <v>8811</v>
      </c>
      <c r="C1256" s="17" t="s">
        <v>15</v>
      </c>
      <c r="D1256" s="20" t="s">
        <v>8812</v>
      </c>
      <c r="E1256" s="17" t="s">
        <v>1516</v>
      </c>
      <c r="F1256" s="17" t="s">
        <v>8813</v>
      </c>
      <c r="G1256" s="17"/>
    </row>
    <row r="1257" spans="1:7">
      <c r="A1257" s="17" t="s">
        <v>5788</v>
      </c>
      <c r="B1257" s="17" t="s">
        <v>8382</v>
      </c>
      <c r="C1257" s="17" t="s">
        <v>8383</v>
      </c>
      <c r="D1257" s="20" t="s">
        <v>2868</v>
      </c>
      <c r="E1257" s="17" t="s">
        <v>1516</v>
      </c>
      <c r="F1257" s="17" t="s">
        <v>15</v>
      </c>
      <c r="G1257" s="17"/>
    </row>
    <row r="1258" spans="1:7">
      <c r="A1258" s="17" t="s">
        <v>5788</v>
      </c>
      <c r="B1258" s="17" t="s">
        <v>7500</v>
      </c>
      <c r="C1258" s="17" t="s">
        <v>4928</v>
      </c>
      <c r="D1258" s="17" t="s">
        <v>7501</v>
      </c>
      <c r="E1258" s="17" t="s">
        <v>1516</v>
      </c>
      <c r="F1258" s="18" t="s">
        <v>4930</v>
      </c>
      <c r="G1258" s="23"/>
    </row>
    <row r="1259" spans="1:7">
      <c r="A1259" s="17" t="s">
        <v>5788</v>
      </c>
      <c r="B1259" s="17" t="s">
        <v>8760</v>
      </c>
      <c r="C1259" s="17" t="s">
        <v>2848</v>
      </c>
      <c r="D1259" s="17" t="s">
        <v>8761</v>
      </c>
      <c r="E1259" s="17" t="s">
        <v>1516</v>
      </c>
      <c r="F1259" s="17" t="s">
        <v>2848</v>
      </c>
      <c r="G1259" s="5" t="s">
        <v>5733</v>
      </c>
    </row>
    <row r="1260" spans="1:7">
      <c r="A1260" s="17" t="s">
        <v>5788</v>
      </c>
      <c r="B1260" s="17" t="s">
        <v>7497</v>
      </c>
      <c r="C1260" s="17" t="s">
        <v>7498</v>
      </c>
      <c r="D1260" s="17" t="s">
        <v>7499</v>
      </c>
      <c r="E1260" s="17" t="s">
        <v>1516</v>
      </c>
      <c r="F1260" s="17" t="s">
        <v>7498</v>
      </c>
      <c r="G1260" s="23"/>
    </row>
    <row r="1261" spans="1:7">
      <c r="A1261" s="17" t="s">
        <v>5788</v>
      </c>
      <c r="B1261" s="17" t="s">
        <v>8384</v>
      </c>
      <c r="C1261" s="17" t="s">
        <v>4066</v>
      </c>
      <c r="D1261" s="20" t="s">
        <v>2868</v>
      </c>
      <c r="E1261" s="17" t="s">
        <v>1516</v>
      </c>
      <c r="F1261" s="17" t="s">
        <v>15</v>
      </c>
      <c r="G1261" s="17"/>
    </row>
    <row r="1262" spans="1:7">
      <c r="A1262" s="17" t="s">
        <v>5788</v>
      </c>
      <c r="B1262" s="17" t="s">
        <v>7654</v>
      </c>
      <c r="C1262" s="17" t="s">
        <v>3619</v>
      </c>
      <c r="D1262" s="20" t="s">
        <v>7648</v>
      </c>
      <c r="E1262" s="17" t="s">
        <v>1516</v>
      </c>
      <c r="F1262" s="17" t="s">
        <v>1634</v>
      </c>
      <c r="G1262" s="23"/>
    </row>
    <row r="1263" spans="1:7">
      <c r="A1263" s="17" t="s">
        <v>5788</v>
      </c>
      <c r="B1263" s="17" t="s">
        <v>8046</v>
      </c>
      <c r="C1263" s="17" t="s">
        <v>15</v>
      </c>
      <c r="D1263" s="20" t="s">
        <v>8047</v>
      </c>
      <c r="E1263" s="17" t="s">
        <v>1516</v>
      </c>
      <c r="F1263" s="17" t="s">
        <v>148</v>
      </c>
      <c r="G1263" s="17"/>
    </row>
    <row r="1264" spans="1:7">
      <c r="A1264" s="17" t="s">
        <v>5788</v>
      </c>
      <c r="B1264" s="17" t="s">
        <v>8048</v>
      </c>
      <c r="C1264" s="17" t="s">
        <v>15</v>
      </c>
      <c r="D1264" s="20" t="s">
        <v>8047</v>
      </c>
      <c r="E1264" s="17" t="s">
        <v>1516</v>
      </c>
      <c r="F1264" s="17" t="s">
        <v>148</v>
      </c>
      <c r="G1264" s="17"/>
    </row>
    <row r="1265" spans="1:7">
      <c r="A1265" s="17" t="s">
        <v>5788</v>
      </c>
      <c r="B1265" s="17" t="s">
        <v>7983</v>
      </c>
      <c r="C1265" s="17" t="s">
        <v>7984</v>
      </c>
      <c r="D1265" s="17" t="s">
        <v>11827</v>
      </c>
      <c r="E1265" s="17" t="s">
        <v>1516</v>
      </c>
      <c r="F1265" s="17" t="s">
        <v>7984</v>
      </c>
      <c r="G1265" s="17"/>
    </row>
    <row r="1266" spans="1:7">
      <c r="A1266" s="17" t="s">
        <v>5788</v>
      </c>
      <c r="B1266" s="17" t="s">
        <v>8385</v>
      </c>
      <c r="C1266" s="17" t="s">
        <v>8115</v>
      </c>
      <c r="D1266" s="20" t="s">
        <v>2868</v>
      </c>
      <c r="E1266" s="17" t="s">
        <v>1516</v>
      </c>
      <c r="F1266" s="17" t="s">
        <v>15</v>
      </c>
      <c r="G1266" s="17"/>
    </row>
    <row r="1267" spans="1:7">
      <c r="A1267" s="17" t="s">
        <v>5788</v>
      </c>
      <c r="B1267" s="17" t="s">
        <v>8386</v>
      </c>
      <c r="C1267" s="17" t="s">
        <v>8387</v>
      </c>
      <c r="D1267" s="20" t="s">
        <v>2868</v>
      </c>
      <c r="E1267" s="17" t="s">
        <v>1516</v>
      </c>
      <c r="F1267" s="17" t="s">
        <v>15</v>
      </c>
      <c r="G1267" s="17"/>
    </row>
    <row r="1268" spans="1:7">
      <c r="A1268" s="17" t="s">
        <v>5788</v>
      </c>
      <c r="B1268" s="17" t="s">
        <v>9181</v>
      </c>
      <c r="C1268" s="17" t="s">
        <v>9182</v>
      </c>
      <c r="D1268" s="17" t="s">
        <v>9183</v>
      </c>
      <c r="E1268" s="17" t="s">
        <v>1516</v>
      </c>
      <c r="F1268" s="18" t="s">
        <v>9184</v>
      </c>
      <c r="G1268" s="17"/>
    </row>
    <row r="1269" spans="1:7">
      <c r="A1269" s="17" t="s">
        <v>5788</v>
      </c>
      <c r="B1269" s="17" t="s">
        <v>8999</v>
      </c>
      <c r="C1269" s="17" t="s">
        <v>9000</v>
      </c>
      <c r="D1269" s="17" t="s">
        <v>9001</v>
      </c>
      <c r="E1269" s="17" t="s">
        <v>1516</v>
      </c>
      <c r="F1269" s="18" t="s">
        <v>9002</v>
      </c>
      <c r="G1269" s="17"/>
    </row>
    <row r="1270" spans="1:7">
      <c r="A1270" s="17" t="s">
        <v>5788</v>
      </c>
      <c r="B1270" s="17" t="s">
        <v>8388</v>
      </c>
      <c r="C1270" s="17" t="s">
        <v>7613</v>
      </c>
      <c r="D1270" s="20" t="s">
        <v>2868</v>
      </c>
      <c r="E1270" s="17" t="s">
        <v>1516</v>
      </c>
      <c r="F1270" s="17" t="s">
        <v>15</v>
      </c>
      <c r="G1270" s="17"/>
    </row>
    <row r="1271" spans="1:7">
      <c r="A1271" s="17" t="s">
        <v>5788</v>
      </c>
      <c r="B1271" s="17" t="s">
        <v>7981</v>
      </c>
      <c r="C1271" s="17" t="s">
        <v>2587</v>
      </c>
      <c r="D1271" s="17" t="s">
        <v>7982</v>
      </c>
      <c r="E1271" s="17" t="s">
        <v>1516</v>
      </c>
      <c r="F1271" s="18" t="s">
        <v>2589</v>
      </c>
      <c r="G1271" s="23" t="s">
        <v>5733</v>
      </c>
    </row>
    <row r="1272" spans="1:7">
      <c r="A1272" s="17" t="s">
        <v>5788</v>
      </c>
      <c r="B1272" s="17" t="s">
        <v>7762</v>
      </c>
      <c r="C1272" s="17" t="s">
        <v>7763</v>
      </c>
      <c r="D1272" s="17" t="s">
        <v>7764</v>
      </c>
      <c r="E1272" s="17" t="s">
        <v>1516</v>
      </c>
      <c r="F1272" s="18" t="s">
        <v>7765</v>
      </c>
      <c r="G1272" s="23"/>
    </row>
    <row r="1273" spans="1:7">
      <c r="A1273" s="17" t="s">
        <v>5788</v>
      </c>
      <c r="B1273" s="17" t="s">
        <v>8389</v>
      </c>
      <c r="C1273" s="17" t="s">
        <v>8390</v>
      </c>
      <c r="D1273" s="20" t="s">
        <v>2868</v>
      </c>
      <c r="E1273" s="17" t="s">
        <v>1516</v>
      </c>
      <c r="F1273" s="17" t="s">
        <v>15</v>
      </c>
      <c r="G1273" s="17"/>
    </row>
    <row r="1274" spans="1:7">
      <c r="A1274" s="17" t="s">
        <v>5788</v>
      </c>
      <c r="B1274" s="17" t="s">
        <v>8489</v>
      </c>
      <c r="C1274" s="17" t="s">
        <v>8488</v>
      </c>
      <c r="D1274" s="20" t="s">
        <v>2879</v>
      </c>
      <c r="E1274" s="17" t="s">
        <v>1516</v>
      </c>
      <c r="F1274" s="18" t="s">
        <v>1421</v>
      </c>
      <c r="G1274" s="23" t="s">
        <v>5733</v>
      </c>
    </row>
    <row r="1275" spans="1:7">
      <c r="A1275" s="17" t="s">
        <v>5788</v>
      </c>
      <c r="B1275" s="17" t="s">
        <v>8490</v>
      </c>
      <c r="C1275" s="17" t="s">
        <v>8488</v>
      </c>
      <c r="D1275" s="20" t="s">
        <v>2879</v>
      </c>
      <c r="E1275" s="17" t="s">
        <v>1516</v>
      </c>
      <c r="F1275" s="18" t="s">
        <v>1421</v>
      </c>
      <c r="G1275" s="23" t="s">
        <v>5733</v>
      </c>
    </row>
    <row r="1276" spans="1:7">
      <c r="A1276" s="17" t="s">
        <v>5788</v>
      </c>
      <c r="B1276" s="17" t="s">
        <v>7576</v>
      </c>
      <c r="C1276" s="17" t="s">
        <v>7572</v>
      </c>
      <c r="D1276" s="17" t="s">
        <v>7573</v>
      </c>
      <c r="E1276" s="17" t="s">
        <v>1516</v>
      </c>
      <c r="F1276" s="18" t="s">
        <v>7574</v>
      </c>
      <c r="G1276" s="23"/>
    </row>
    <row r="1277" spans="1:7">
      <c r="A1277" s="17" t="s">
        <v>5788</v>
      </c>
      <c r="B1277" s="17" t="s">
        <v>8154</v>
      </c>
      <c r="C1277" s="17" t="s">
        <v>7754</v>
      </c>
      <c r="D1277" s="17" t="s">
        <v>8145</v>
      </c>
      <c r="E1277" s="17" t="s">
        <v>1516</v>
      </c>
      <c r="F1277" s="18" t="s">
        <v>8146</v>
      </c>
      <c r="G1277" s="23" t="s">
        <v>5733</v>
      </c>
    </row>
    <row r="1278" spans="1:7">
      <c r="A1278" s="17" t="s">
        <v>5788</v>
      </c>
      <c r="B1278" s="17" t="s">
        <v>8155</v>
      </c>
      <c r="C1278" s="17" t="s">
        <v>7754</v>
      </c>
      <c r="D1278" s="17" t="s">
        <v>8145</v>
      </c>
      <c r="E1278" s="17" t="s">
        <v>1516</v>
      </c>
      <c r="F1278" s="18" t="s">
        <v>8146</v>
      </c>
      <c r="G1278" s="23" t="s">
        <v>5733</v>
      </c>
    </row>
    <row r="1279" spans="1:7">
      <c r="A1279" s="17" t="s">
        <v>5788</v>
      </c>
      <c r="B1279" s="17" t="s">
        <v>7577</v>
      </c>
      <c r="C1279" s="17" t="s">
        <v>7572</v>
      </c>
      <c r="D1279" s="17" t="s">
        <v>7573</v>
      </c>
      <c r="E1279" s="17" t="s">
        <v>1516</v>
      </c>
      <c r="F1279" s="18" t="s">
        <v>7574</v>
      </c>
      <c r="G1279" s="23"/>
    </row>
    <row r="1280" spans="1:7">
      <c r="A1280" s="17" t="s">
        <v>5788</v>
      </c>
      <c r="B1280" s="17" t="s">
        <v>8156</v>
      </c>
      <c r="C1280" s="17" t="s">
        <v>7754</v>
      </c>
      <c r="D1280" s="17" t="s">
        <v>8145</v>
      </c>
      <c r="E1280" s="17" t="s">
        <v>1516</v>
      </c>
      <c r="F1280" s="18" t="s">
        <v>8146</v>
      </c>
      <c r="G1280" s="23" t="s">
        <v>5733</v>
      </c>
    </row>
    <row r="1281" spans="1:7">
      <c r="A1281" s="17" t="s">
        <v>5788</v>
      </c>
      <c r="B1281" s="17" t="s">
        <v>7642</v>
      </c>
      <c r="C1281" s="17" t="s">
        <v>3522</v>
      </c>
      <c r="D1281" s="17" t="s">
        <v>3523</v>
      </c>
      <c r="E1281" s="17" t="s">
        <v>1516</v>
      </c>
      <c r="F1281" s="18" t="s">
        <v>3524</v>
      </c>
      <c r="G1281" s="23" t="s">
        <v>5733</v>
      </c>
    </row>
    <row r="1282" spans="1:7">
      <c r="A1282" s="17" t="s">
        <v>5788</v>
      </c>
      <c r="B1282" s="17" t="s">
        <v>9153</v>
      </c>
      <c r="C1282" s="17" t="s">
        <v>3148</v>
      </c>
      <c r="D1282" s="17" t="s">
        <v>9154</v>
      </c>
      <c r="E1282" s="17" t="s">
        <v>1516</v>
      </c>
      <c r="F1282" s="18" t="s">
        <v>3150</v>
      </c>
      <c r="G1282" s="17"/>
    </row>
    <row r="1283" spans="1:7">
      <c r="A1283" s="17" t="s">
        <v>5788</v>
      </c>
      <c r="B1283" s="17" t="s">
        <v>7992</v>
      </c>
      <c r="C1283" s="17" t="s">
        <v>7993</v>
      </c>
      <c r="D1283" s="17" t="s">
        <v>7994</v>
      </c>
      <c r="E1283" s="17" t="s">
        <v>1516</v>
      </c>
      <c r="F1283" s="17" t="s">
        <v>7993</v>
      </c>
      <c r="G1283" s="17"/>
    </row>
    <row r="1284" spans="1:7">
      <c r="A1284" s="17" t="s">
        <v>5788</v>
      </c>
      <c r="B1284" s="17" t="s">
        <v>8064</v>
      </c>
      <c r="C1284" s="17" t="s">
        <v>8053</v>
      </c>
      <c r="D1284" s="17" t="s">
        <v>11755</v>
      </c>
      <c r="E1284" s="17" t="s">
        <v>1516</v>
      </c>
      <c r="F1284" s="18" t="s">
        <v>8058</v>
      </c>
      <c r="G1284" s="23" t="s">
        <v>5733</v>
      </c>
    </row>
    <row r="1285" spans="1:7">
      <c r="A1285" s="17" t="s">
        <v>5788</v>
      </c>
      <c r="B1285" s="17" t="s">
        <v>7978</v>
      </c>
      <c r="C1285" s="17" t="s">
        <v>3099</v>
      </c>
      <c r="D1285" s="20" t="s">
        <v>7979</v>
      </c>
      <c r="E1285" s="17" t="s">
        <v>1516</v>
      </c>
      <c r="F1285" s="17" t="s">
        <v>7980</v>
      </c>
      <c r="G1285" s="23"/>
    </row>
    <row r="1286" spans="1:7">
      <c r="A1286" s="17" t="s">
        <v>5788</v>
      </c>
      <c r="B1286" s="17" t="s">
        <v>7686</v>
      </c>
      <c r="C1286" s="17" t="s">
        <v>7684</v>
      </c>
      <c r="D1286" s="20" t="s">
        <v>7687</v>
      </c>
      <c r="E1286" s="17" t="s">
        <v>1516</v>
      </c>
      <c r="F1286" s="17" t="s">
        <v>1641</v>
      </c>
      <c r="G1286" s="23"/>
    </row>
    <row r="1287" spans="1:7">
      <c r="A1287" s="17" t="s">
        <v>5788</v>
      </c>
      <c r="B1287" s="17" t="s">
        <v>7670</v>
      </c>
      <c r="C1287" s="17" t="s">
        <v>7671</v>
      </c>
      <c r="D1287" s="20" t="s">
        <v>7667</v>
      </c>
      <c r="E1287" s="17" t="s">
        <v>1516</v>
      </c>
      <c r="F1287" s="17" t="s">
        <v>1637</v>
      </c>
      <c r="G1287" s="23"/>
    </row>
    <row r="1288" spans="1:7">
      <c r="A1288" s="17" t="s">
        <v>5788</v>
      </c>
      <c r="B1288" s="17" t="s">
        <v>7672</v>
      </c>
      <c r="C1288" s="17" t="s">
        <v>7671</v>
      </c>
      <c r="D1288" s="20" t="s">
        <v>7667</v>
      </c>
      <c r="E1288" s="17" t="s">
        <v>1516</v>
      </c>
      <c r="F1288" s="17" t="s">
        <v>1637</v>
      </c>
      <c r="G1288" s="23"/>
    </row>
    <row r="1289" spans="1:7">
      <c r="A1289" s="17" t="s">
        <v>5788</v>
      </c>
      <c r="B1289" s="17" t="s">
        <v>7655</v>
      </c>
      <c r="C1289" s="17" t="s">
        <v>7647</v>
      </c>
      <c r="D1289" s="20" t="s">
        <v>7648</v>
      </c>
      <c r="E1289" s="17" t="s">
        <v>1516</v>
      </c>
      <c r="F1289" s="17" t="s">
        <v>1634</v>
      </c>
      <c r="G1289" s="23"/>
    </row>
    <row r="1290" spans="1:7">
      <c r="A1290" s="17" t="s">
        <v>5788</v>
      </c>
      <c r="B1290" s="17" t="s">
        <v>8198</v>
      </c>
      <c r="C1290" s="17" t="s">
        <v>3974</v>
      </c>
      <c r="D1290" s="17" t="s">
        <v>3975</v>
      </c>
      <c r="E1290" s="17" t="s">
        <v>1516</v>
      </c>
      <c r="F1290" s="18" t="s">
        <v>3976</v>
      </c>
      <c r="G1290" s="23"/>
    </row>
    <row r="1291" spans="1:7">
      <c r="A1291" s="17" t="s">
        <v>5788</v>
      </c>
      <c r="B1291" s="17" t="s">
        <v>7536</v>
      </c>
      <c r="C1291" s="17" t="s">
        <v>7537</v>
      </c>
      <c r="D1291" s="17" t="s">
        <v>7538</v>
      </c>
      <c r="E1291" s="17" t="s">
        <v>1516</v>
      </c>
      <c r="F1291" s="17" t="s">
        <v>7537</v>
      </c>
      <c r="G1291" s="23"/>
    </row>
    <row r="1292" spans="1:7">
      <c r="A1292" s="17" t="s">
        <v>5788</v>
      </c>
      <c r="B1292" s="17" t="s">
        <v>8345</v>
      </c>
      <c r="C1292" s="17" t="s">
        <v>6987</v>
      </c>
      <c r="D1292" s="17" t="s">
        <v>8346</v>
      </c>
      <c r="E1292" s="17" t="s">
        <v>1516</v>
      </c>
      <c r="F1292" s="17" t="s">
        <v>6987</v>
      </c>
      <c r="G1292" s="17"/>
    </row>
    <row r="1293" spans="1:7">
      <c r="A1293" s="17" t="s">
        <v>5788</v>
      </c>
      <c r="B1293" s="17" t="s">
        <v>7696</v>
      </c>
      <c r="C1293" s="17" t="s">
        <v>7697</v>
      </c>
      <c r="D1293" s="17" t="s">
        <v>7698</v>
      </c>
      <c r="E1293" s="17" t="s">
        <v>1516</v>
      </c>
      <c r="F1293" s="17" t="s">
        <v>7697</v>
      </c>
      <c r="G1293" s="17"/>
    </row>
    <row r="1294" spans="1:7">
      <c r="A1294" s="17" t="s">
        <v>5788</v>
      </c>
      <c r="B1294" s="17" t="s">
        <v>9094</v>
      </c>
      <c r="C1294" s="17" t="s">
        <v>9095</v>
      </c>
      <c r="D1294" s="20" t="s">
        <v>9096</v>
      </c>
      <c r="E1294" s="17" t="s">
        <v>1516</v>
      </c>
      <c r="F1294" s="18" t="s">
        <v>2896</v>
      </c>
      <c r="G1294" s="17" t="s">
        <v>5733</v>
      </c>
    </row>
    <row r="1295" spans="1:7">
      <c r="A1295" s="17" t="s">
        <v>5788</v>
      </c>
      <c r="B1295" s="17" t="s">
        <v>9211</v>
      </c>
      <c r="C1295" s="17" t="s">
        <v>9208</v>
      </c>
      <c r="D1295" s="17" t="s">
        <v>4817</v>
      </c>
      <c r="E1295" s="17" t="s">
        <v>1516</v>
      </c>
      <c r="F1295" s="18" t="s">
        <v>4818</v>
      </c>
      <c r="G1295" s="17"/>
    </row>
    <row r="1296" spans="1:7">
      <c r="A1296" s="17" t="s">
        <v>5788</v>
      </c>
      <c r="B1296" s="17" t="s">
        <v>8391</v>
      </c>
      <c r="C1296" s="17" t="s">
        <v>2559</v>
      </c>
      <c r="D1296" s="20" t="s">
        <v>2868</v>
      </c>
      <c r="E1296" s="17" t="s">
        <v>1516</v>
      </c>
      <c r="F1296" s="17" t="s">
        <v>15</v>
      </c>
      <c r="G1296" s="17"/>
    </row>
    <row r="1297" spans="1:7">
      <c r="A1297" s="17" t="s">
        <v>5788</v>
      </c>
      <c r="B1297" s="17" t="s">
        <v>8392</v>
      </c>
      <c r="C1297" s="17" t="s">
        <v>1662</v>
      </c>
      <c r="D1297" s="20" t="s">
        <v>2868</v>
      </c>
      <c r="E1297" s="17" t="s">
        <v>1516</v>
      </c>
      <c r="F1297" s="17" t="s">
        <v>15</v>
      </c>
      <c r="G1297" s="17"/>
    </row>
    <row r="1298" spans="1:7">
      <c r="A1298" s="17" t="s">
        <v>5788</v>
      </c>
      <c r="B1298" s="17" t="s">
        <v>8104</v>
      </c>
      <c r="C1298" s="17" t="s">
        <v>15</v>
      </c>
      <c r="D1298" s="20" t="s">
        <v>8101</v>
      </c>
      <c r="E1298" s="17" t="s">
        <v>1516</v>
      </c>
      <c r="F1298" s="17" t="s">
        <v>6031</v>
      </c>
      <c r="G1298" s="17"/>
    </row>
    <row r="1299" spans="1:7">
      <c r="A1299" s="17" t="s">
        <v>5788</v>
      </c>
      <c r="B1299" s="17" t="s">
        <v>7578</v>
      </c>
      <c r="C1299" s="17" t="s">
        <v>7572</v>
      </c>
      <c r="D1299" s="17" t="s">
        <v>7573</v>
      </c>
      <c r="E1299" s="17" t="s">
        <v>1516</v>
      </c>
      <c r="F1299" s="18" t="s">
        <v>7574</v>
      </c>
      <c r="G1299" s="23"/>
    </row>
    <row r="1300" spans="1:7">
      <c r="A1300" s="17" t="s">
        <v>5788</v>
      </c>
      <c r="B1300" s="17" t="s">
        <v>8065</v>
      </c>
      <c r="C1300" s="17" t="s">
        <v>8053</v>
      </c>
      <c r="D1300" s="17" t="s">
        <v>8057</v>
      </c>
      <c r="E1300" s="17" t="s">
        <v>1516</v>
      </c>
      <c r="F1300" s="18" t="s">
        <v>8058</v>
      </c>
      <c r="G1300" s="23" t="s">
        <v>5733</v>
      </c>
    </row>
    <row r="1301" spans="1:7">
      <c r="A1301" s="17" t="s">
        <v>5788</v>
      </c>
      <c r="B1301" s="17" t="s">
        <v>9212</v>
      </c>
      <c r="C1301" s="17" t="s">
        <v>9208</v>
      </c>
      <c r="D1301" s="17" t="s">
        <v>4817</v>
      </c>
      <c r="E1301" s="17" t="s">
        <v>1516</v>
      </c>
      <c r="F1301" s="18" t="s">
        <v>4818</v>
      </c>
      <c r="G1301" s="17"/>
    </row>
    <row r="1302" spans="1:7">
      <c r="A1302" s="17" t="s">
        <v>5788</v>
      </c>
      <c r="B1302" s="17" t="s">
        <v>8002</v>
      </c>
      <c r="C1302" s="17" t="s">
        <v>2014</v>
      </c>
      <c r="D1302" s="17" t="s">
        <v>2107</v>
      </c>
      <c r="E1302" s="17" t="s">
        <v>1516</v>
      </c>
      <c r="F1302" s="18" t="s">
        <v>2016</v>
      </c>
      <c r="G1302" s="23"/>
    </row>
    <row r="1303" spans="1:7">
      <c r="A1303" s="17" t="s">
        <v>5788</v>
      </c>
      <c r="B1303" s="17" t="s">
        <v>8066</v>
      </c>
      <c r="C1303" s="17" t="s">
        <v>8053</v>
      </c>
      <c r="D1303" s="17" t="s">
        <v>8057</v>
      </c>
      <c r="E1303" s="17" t="s">
        <v>1516</v>
      </c>
      <c r="F1303" s="18" t="s">
        <v>8058</v>
      </c>
      <c r="G1303" s="23" t="s">
        <v>5733</v>
      </c>
    </row>
    <row r="1304" spans="1:7">
      <c r="A1304" s="17" t="s">
        <v>5788</v>
      </c>
      <c r="B1304" s="17" t="s">
        <v>7610</v>
      </c>
      <c r="C1304" s="17" t="s">
        <v>2521</v>
      </c>
      <c r="D1304" s="20" t="s">
        <v>7609</v>
      </c>
      <c r="E1304" s="17" t="s">
        <v>1516</v>
      </c>
      <c r="F1304" s="17" t="s">
        <v>3320</v>
      </c>
      <c r="G1304" s="23"/>
    </row>
    <row r="1305" spans="1:7">
      <c r="A1305" s="17" t="s">
        <v>5788</v>
      </c>
      <c r="B1305" s="17" t="s">
        <v>8528</v>
      </c>
      <c r="C1305" s="17" t="s">
        <v>15</v>
      </c>
      <c r="D1305" s="20" t="s">
        <v>8527</v>
      </c>
      <c r="E1305" s="17" t="s">
        <v>1516</v>
      </c>
      <c r="F1305" s="17" t="s">
        <v>2097</v>
      </c>
      <c r="G1305" s="17"/>
    </row>
    <row r="1306" spans="1:7">
      <c r="A1306" s="17" t="s">
        <v>5788</v>
      </c>
      <c r="B1306" s="17" t="s">
        <v>8393</v>
      </c>
      <c r="C1306" s="17" t="s">
        <v>2801</v>
      </c>
      <c r="D1306" s="20" t="s">
        <v>2868</v>
      </c>
      <c r="E1306" s="17" t="s">
        <v>1516</v>
      </c>
      <c r="F1306" s="17" t="s">
        <v>15</v>
      </c>
      <c r="G1306" s="17"/>
    </row>
    <row r="1307" spans="1:7">
      <c r="A1307" s="17" t="s">
        <v>5788</v>
      </c>
      <c r="B1307" s="17" t="s">
        <v>8592</v>
      </c>
      <c r="C1307" s="17" t="s">
        <v>8593</v>
      </c>
      <c r="D1307" s="20" t="s">
        <v>8594</v>
      </c>
      <c r="E1307" s="17" t="s">
        <v>1516</v>
      </c>
      <c r="F1307" s="17" t="s">
        <v>8595</v>
      </c>
      <c r="G1307" s="17" t="s">
        <v>5733</v>
      </c>
    </row>
    <row r="1308" spans="1:7">
      <c r="A1308" s="17" t="s">
        <v>5788</v>
      </c>
      <c r="B1308" s="17" t="s">
        <v>8608</v>
      </c>
      <c r="C1308" s="17" t="s">
        <v>3291</v>
      </c>
      <c r="D1308" s="20" t="s">
        <v>8609</v>
      </c>
      <c r="E1308" s="17" t="s">
        <v>1516</v>
      </c>
      <c r="F1308" s="17" t="s">
        <v>8610</v>
      </c>
      <c r="G1308" s="17" t="s">
        <v>5733</v>
      </c>
    </row>
    <row r="1309" spans="1:7">
      <c r="A1309" s="17" t="s">
        <v>5788</v>
      </c>
      <c r="B1309" s="17" t="s">
        <v>8605</v>
      </c>
      <c r="C1309" s="17" t="s">
        <v>3295</v>
      </c>
      <c r="D1309" s="20" t="s">
        <v>8606</v>
      </c>
      <c r="E1309" s="17" t="s">
        <v>1516</v>
      </c>
      <c r="F1309" s="17" t="s">
        <v>11762</v>
      </c>
      <c r="G1309" s="17" t="s">
        <v>5733</v>
      </c>
    </row>
    <row r="1310" spans="1:7">
      <c r="A1310" s="17" t="s">
        <v>5788</v>
      </c>
      <c r="B1310" s="17" t="s">
        <v>8596</v>
      </c>
      <c r="C1310" s="17" t="s">
        <v>8597</v>
      </c>
      <c r="D1310" s="20" t="s">
        <v>8598</v>
      </c>
      <c r="E1310" s="17" t="s">
        <v>1516</v>
      </c>
      <c r="F1310" s="17" t="s">
        <v>8599</v>
      </c>
      <c r="G1310" s="17"/>
    </row>
    <row r="1311" spans="1:7">
      <c r="A1311" s="17" t="s">
        <v>5788</v>
      </c>
      <c r="B1311" s="17" t="s">
        <v>9034</v>
      </c>
      <c r="C1311" s="17" t="s">
        <v>9035</v>
      </c>
      <c r="D1311" s="17" t="s">
        <v>9036</v>
      </c>
      <c r="E1311" s="17" t="s">
        <v>1516</v>
      </c>
      <c r="F1311" s="18" t="s">
        <v>299</v>
      </c>
      <c r="G1311" s="23" t="s">
        <v>5733</v>
      </c>
    </row>
    <row r="1312" spans="1:7">
      <c r="A1312" s="17" t="s">
        <v>5788</v>
      </c>
      <c r="B1312" s="17" t="s">
        <v>7770</v>
      </c>
      <c r="C1312" s="17" t="s">
        <v>7771</v>
      </c>
      <c r="D1312" s="17" t="s">
        <v>7772</v>
      </c>
      <c r="E1312" s="17" t="s">
        <v>1516</v>
      </c>
      <c r="F1312" s="17" t="s">
        <v>7771</v>
      </c>
      <c r="G1312" s="17"/>
    </row>
    <row r="1313" spans="1:7">
      <c r="A1313" s="17" t="s">
        <v>5788</v>
      </c>
      <c r="B1313" s="17" t="s">
        <v>8157</v>
      </c>
      <c r="C1313" s="17" t="s">
        <v>7754</v>
      </c>
      <c r="D1313" s="17" t="s">
        <v>8145</v>
      </c>
      <c r="E1313" s="17" t="s">
        <v>1516</v>
      </c>
      <c r="F1313" s="18" t="s">
        <v>8146</v>
      </c>
      <c r="G1313" s="23" t="s">
        <v>5733</v>
      </c>
    </row>
    <row r="1314" spans="1:7">
      <c r="A1314" s="17" t="s">
        <v>5788</v>
      </c>
      <c r="B1314" s="17" t="s">
        <v>7513</v>
      </c>
      <c r="C1314" s="17" t="s">
        <v>7514</v>
      </c>
      <c r="D1314" s="20" t="s">
        <v>7512</v>
      </c>
      <c r="E1314" s="17" t="s">
        <v>1516</v>
      </c>
      <c r="F1314" s="17" t="s">
        <v>6366</v>
      </c>
      <c r="G1314" s="17"/>
    </row>
    <row r="1315" spans="1:7">
      <c r="A1315" s="17" t="s">
        <v>5788</v>
      </c>
      <c r="B1315" s="17" t="s">
        <v>9140</v>
      </c>
      <c r="C1315" s="17" t="s">
        <v>7514</v>
      </c>
      <c r="D1315" s="20" t="s">
        <v>9139</v>
      </c>
      <c r="E1315" s="17" t="s">
        <v>1516</v>
      </c>
      <c r="F1315" s="17" t="s">
        <v>1747</v>
      </c>
      <c r="G1315" s="17"/>
    </row>
    <row r="1316" spans="1:7">
      <c r="A1316" s="17" t="s">
        <v>5788</v>
      </c>
      <c r="B1316" s="17" t="s">
        <v>8670</v>
      </c>
      <c r="C1316" s="17" t="s">
        <v>8671</v>
      </c>
      <c r="D1316" s="20" t="s">
        <v>8672</v>
      </c>
      <c r="E1316" s="17" t="s">
        <v>1516</v>
      </c>
      <c r="F1316" s="18" t="s">
        <v>8674</v>
      </c>
      <c r="G1316" s="17"/>
    </row>
    <row r="1317" spans="1:7">
      <c r="A1317" s="17" t="s">
        <v>5788</v>
      </c>
      <c r="B1317" s="17" t="s">
        <v>8257</v>
      </c>
      <c r="C1317" s="17" t="s">
        <v>8258</v>
      </c>
      <c r="D1317" s="20" t="s">
        <v>8259</v>
      </c>
      <c r="E1317" s="17" t="s">
        <v>1516</v>
      </c>
      <c r="F1317" s="17" t="s">
        <v>8260</v>
      </c>
      <c r="G1317" s="17"/>
    </row>
    <row r="1318" spans="1:7">
      <c r="A1318" s="17" t="s">
        <v>5788</v>
      </c>
      <c r="B1318" s="17" t="s">
        <v>8237</v>
      </c>
      <c r="C1318" s="17" t="s">
        <v>8238</v>
      </c>
      <c r="D1318" s="17" t="s">
        <v>8239</v>
      </c>
      <c r="E1318" s="17" t="s">
        <v>1516</v>
      </c>
      <c r="F1318" s="17" t="s">
        <v>8238</v>
      </c>
      <c r="G1318" s="17"/>
    </row>
    <row r="1319" spans="1:7">
      <c r="A1319" s="17" t="s">
        <v>5788</v>
      </c>
      <c r="B1319" s="17" t="s">
        <v>7718</v>
      </c>
      <c r="C1319" s="17" t="s">
        <v>7719</v>
      </c>
      <c r="D1319" s="20" t="s">
        <v>11806</v>
      </c>
      <c r="E1319" s="17" t="s">
        <v>1516</v>
      </c>
      <c r="F1319" s="17" t="s">
        <v>7721</v>
      </c>
      <c r="G1319" s="23"/>
    </row>
    <row r="1320" spans="1:7">
      <c r="A1320" s="17" t="s">
        <v>5788</v>
      </c>
      <c r="B1320" s="17" t="s">
        <v>8509</v>
      </c>
      <c r="C1320" s="17" t="s">
        <v>8510</v>
      </c>
      <c r="D1320" s="17" t="s">
        <v>8511</v>
      </c>
      <c r="E1320" s="17" t="s">
        <v>1516</v>
      </c>
      <c r="F1320" s="18" t="s">
        <v>8512</v>
      </c>
      <c r="G1320" s="17"/>
    </row>
    <row r="1321" spans="1:7">
      <c r="A1321" s="17" t="s">
        <v>5788</v>
      </c>
      <c r="B1321" s="17" t="s">
        <v>8840</v>
      </c>
      <c r="C1321" s="17" t="s">
        <v>8841</v>
      </c>
      <c r="D1321" s="17" t="s">
        <v>8842</v>
      </c>
      <c r="E1321" s="17" t="s">
        <v>1516</v>
      </c>
      <c r="F1321" s="18" t="s">
        <v>8843</v>
      </c>
      <c r="G1321" s="23" t="s">
        <v>5733</v>
      </c>
    </row>
    <row r="1322" spans="1:7">
      <c r="A1322" s="17" t="s">
        <v>5788</v>
      </c>
      <c r="B1322" s="17" t="s">
        <v>8637</v>
      </c>
      <c r="C1322" s="17" t="s">
        <v>8638</v>
      </c>
      <c r="D1322" s="17" t="s">
        <v>8639</v>
      </c>
      <c r="E1322" s="17" t="s">
        <v>1516</v>
      </c>
      <c r="F1322" s="18" t="s">
        <v>8640</v>
      </c>
      <c r="G1322" s="23"/>
    </row>
    <row r="1323" spans="1:7">
      <c r="A1323" s="17" t="s">
        <v>5788</v>
      </c>
      <c r="B1323" s="17" t="s">
        <v>7679</v>
      </c>
      <c r="C1323" s="17" t="s">
        <v>2507</v>
      </c>
      <c r="D1323" s="17" t="s">
        <v>7680</v>
      </c>
      <c r="E1323" s="17" t="s">
        <v>1516</v>
      </c>
      <c r="F1323" s="17" t="s">
        <v>2507</v>
      </c>
      <c r="G1323" s="17"/>
    </row>
    <row r="1324" spans="1:7">
      <c r="A1324" s="17" t="s">
        <v>5788</v>
      </c>
      <c r="B1324" s="17" t="s">
        <v>7681</v>
      </c>
      <c r="C1324" s="17" t="s">
        <v>2504</v>
      </c>
      <c r="D1324" s="17" t="s">
        <v>2503</v>
      </c>
      <c r="E1324" s="17" t="s">
        <v>1516</v>
      </c>
      <c r="F1324" s="17" t="s">
        <v>2504</v>
      </c>
      <c r="G1324" s="17"/>
    </row>
    <row r="1325" spans="1:7">
      <c r="A1325" s="17" t="s">
        <v>5788</v>
      </c>
      <c r="B1325" s="17" t="s">
        <v>7835</v>
      </c>
      <c r="C1325" s="17" t="s">
        <v>3162</v>
      </c>
      <c r="D1325" s="20" t="s">
        <v>7836</v>
      </c>
      <c r="E1325" s="17" t="s">
        <v>1516</v>
      </c>
      <c r="F1325" s="17" t="s">
        <v>7837</v>
      </c>
      <c r="G1325" s="23" t="s">
        <v>5733</v>
      </c>
    </row>
    <row r="1326" spans="1:7">
      <c r="A1326" s="17" t="s">
        <v>5788</v>
      </c>
      <c r="B1326" s="17" t="s">
        <v>8868</v>
      </c>
      <c r="C1326" s="17" t="s">
        <v>3249</v>
      </c>
      <c r="D1326" s="17" t="s">
        <v>3250</v>
      </c>
      <c r="E1326" s="17" t="s">
        <v>1516</v>
      </c>
      <c r="F1326" s="18" t="s">
        <v>3251</v>
      </c>
      <c r="G1326" s="23"/>
    </row>
    <row r="1327" spans="1:7">
      <c r="A1327" s="17" t="s">
        <v>5788</v>
      </c>
      <c r="B1327" s="17" t="s">
        <v>8173</v>
      </c>
      <c r="C1327" s="17" t="s">
        <v>8174</v>
      </c>
      <c r="D1327" s="17" t="s">
        <v>8175</v>
      </c>
      <c r="E1327" s="17" t="s">
        <v>1516</v>
      </c>
      <c r="F1327" s="17" t="s">
        <v>8174</v>
      </c>
      <c r="G1327" s="17"/>
    </row>
    <row r="1328" spans="1:7">
      <c r="A1328" s="17" t="s">
        <v>5788</v>
      </c>
      <c r="B1328" s="17" t="s">
        <v>8847</v>
      </c>
      <c r="C1328" s="17" t="s">
        <v>15</v>
      </c>
      <c r="D1328" s="20" t="s">
        <v>8848</v>
      </c>
      <c r="E1328" s="17" t="s">
        <v>1516</v>
      </c>
      <c r="F1328" s="17" t="s">
        <v>8849</v>
      </c>
      <c r="G1328" s="17"/>
    </row>
    <row r="1329" spans="1:7">
      <c r="A1329" s="17" t="s">
        <v>5788</v>
      </c>
      <c r="B1329" s="17" t="s">
        <v>7612</v>
      </c>
      <c r="C1329" s="17" t="s">
        <v>7613</v>
      </c>
      <c r="D1329" s="20" t="s">
        <v>7614</v>
      </c>
      <c r="E1329" s="17" t="s">
        <v>1516</v>
      </c>
      <c r="F1329" s="17" t="s">
        <v>7615</v>
      </c>
      <c r="G1329" s="23"/>
    </row>
    <row r="1330" spans="1:7">
      <c r="A1330" s="17" t="s">
        <v>5788</v>
      </c>
      <c r="B1330" s="17" t="s">
        <v>9039</v>
      </c>
      <c r="C1330" s="17" t="s">
        <v>9040</v>
      </c>
      <c r="D1330" s="20" t="s">
        <v>11783</v>
      </c>
      <c r="E1330" s="17" t="s">
        <v>1516</v>
      </c>
      <c r="F1330" s="18" t="s">
        <v>9042</v>
      </c>
      <c r="G1330" s="17"/>
    </row>
    <row r="1331" spans="1:7">
      <c r="A1331" s="17" t="s">
        <v>5788</v>
      </c>
      <c r="B1331" s="17" t="s">
        <v>8105</v>
      </c>
      <c r="C1331" s="17" t="s">
        <v>8103</v>
      </c>
      <c r="D1331" s="20" t="s">
        <v>8101</v>
      </c>
      <c r="E1331" s="17" t="s">
        <v>1516</v>
      </c>
      <c r="F1331" s="17" t="s">
        <v>6031</v>
      </c>
      <c r="G1331" s="17"/>
    </row>
    <row r="1332" spans="1:7">
      <c r="A1332" s="17" t="s">
        <v>5788</v>
      </c>
      <c r="B1332" s="17" t="s">
        <v>7588</v>
      </c>
      <c r="C1332" s="17" t="s">
        <v>7585</v>
      </c>
      <c r="D1332" s="20" t="s">
        <v>7586</v>
      </c>
      <c r="E1332" s="17" t="s">
        <v>1516</v>
      </c>
      <c r="F1332" s="17" t="s">
        <v>7587</v>
      </c>
      <c r="G1332" s="23" t="s">
        <v>5733</v>
      </c>
    </row>
    <row r="1333" spans="1:7">
      <c r="A1333" s="17" t="s">
        <v>5788</v>
      </c>
      <c r="B1333" s="17" t="s">
        <v>8589</v>
      </c>
      <c r="C1333" s="17" t="s">
        <v>148</v>
      </c>
      <c r="D1333" s="20" t="s">
        <v>8585</v>
      </c>
      <c r="E1333" s="17" t="s">
        <v>1516</v>
      </c>
      <c r="F1333" s="17" t="s">
        <v>8586</v>
      </c>
      <c r="G1333" s="17"/>
    </row>
    <row r="1334" spans="1:7">
      <c r="A1334" s="17" t="s">
        <v>5788</v>
      </c>
      <c r="B1334" s="17" t="s">
        <v>7620</v>
      </c>
      <c r="C1334" s="17" t="s">
        <v>7621</v>
      </c>
      <c r="D1334" s="17" t="s">
        <v>7622</v>
      </c>
      <c r="E1334" s="17" t="s">
        <v>1516</v>
      </c>
      <c r="F1334" s="17" t="s">
        <v>7621</v>
      </c>
      <c r="G1334" s="17"/>
    </row>
    <row r="1335" spans="1:7">
      <c r="A1335" s="17" t="s">
        <v>5788</v>
      </c>
      <c r="B1335" s="17" t="s">
        <v>8100</v>
      </c>
      <c r="C1335" s="17" t="s">
        <v>6031</v>
      </c>
      <c r="D1335" s="17" t="s">
        <v>8101</v>
      </c>
      <c r="E1335" s="17" t="s">
        <v>1516</v>
      </c>
      <c r="F1335" s="17" t="s">
        <v>6031</v>
      </c>
      <c r="G1335" s="17"/>
    </row>
    <row r="1336" spans="1:7">
      <c r="A1336" s="17" t="s">
        <v>5788</v>
      </c>
      <c r="B1336" s="17" t="s">
        <v>8548</v>
      </c>
      <c r="C1336" s="17" t="s">
        <v>544</v>
      </c>
      <c r="D1336" s="17" t="s">
        <v>8549</v>
      </c>
      <c r="E1336" s="17" t="s">
        <v>1516</v>
      </c>
      <c r="F1336" s="17" t="s">
        <v>544</v>
      </c>
      <c r="G1336" s="17"/>
    </row>
    <row r="1337" spans="1:7">
      <c r="A1337" s="17" t="s">
        <v>5788</v>
      </c>
      <c r="B1337" s="17" t="s">
        <v>8550</v>
      </c>
      <c r="C1337" s="17" t="s">
        <v>544</v>
      </c>
      <c r="D1337" s="17" t="s">
        <v>8549</v>
      </c>
      <c r="E1337" s="17" t="s">
        <v>1516</v>
      </c>
      <c r="F1337" s="17" t="s">
        <v>544</v>
      </c>
      <c r="G1337" s="17"/>
    </row>
    <row r="1338" spans="1:7">
      <c r="A1338" s="17" t="s">
        <v>5788</v>
      </c>
      <c r="B1338" s="17" t="s">
        <v>8551</v>
      </c>
      <c r="C1338" s="17" t="s">
        <v>544</v>
      </c>
      <c r="D1338" s="17" t="s">
        <v>8549</v>
      </c>
      <c r="E1338" s="17" t="s">
        <v>1516</v>
      </c>
      <c r="F1338" s="17" t="s">
        <v>544</v>
      </c>
      <c r="G1338" s="17"/>
    </row>
    <row r="1339" spans="1:7">
      <c r="A1339" s="17" t="s">
        <v>5788</v>
      </c>
      <c r="B1339" s="17" t="s">
        <v>8552</v>
      </c>
      <c r="C1339" s="17" t="s">
        <v>544</v>
      </c>
      <c r="D1339" s="17" t="s">
        <v>8549</v>
      </c>
      <c r="E1339" s="17" t="s">
        <v>1516</v>
      </c>
      <c r="F1339" s="17" t="s">
        <v>544</v>
      </c>
      <c r="G1339" s="17"/>
    </row>
    <row r="1340" spans="1:7">
      <c r="A1340" s="17" t="s">
        <v>5788</v>
      </c>
      <c r="B1340" s="17" t="s">
        <v>7757</v>
      </c>
      <c r="C1340" s="17" t="s">
        <v>7754</v>
      </c>
      <c r="D1340" s="20" t="s">
        <v>7755</v>
      </c>
      <c r="E1340" s="17" t="s">
        <v>1516</v>
      </c>
      <c r="F1340" s="17" t="s">
        <v>7756</v>
      </c>
      <c r="G1340" s="23" t="s">
        <v>5733</v>
      </c>
    </row>
    <row r="1341" spans="1:7">
      <c r="A1341" s="17" t="s">
        <v>5788</v>
      </c>
      <c r="B1341" s="17" t="s">
        <v>7567</v>
      </c>
      <c r="C1341" s="17" t="s">
        <v>7565</v>
      </c>
      <c r="D1341" s="17" t="s">
        <v>7566</v>
      </c>
      <c r="E1341" s="17" t="s">
        <v>1516</v>
      </c>
      <c r="F1341" s="17" t="s">
        <v>7565</v>
      </c>
      <c r="G1341" s="23"/>
    </row>
    <row r="1342" spans="1:7">
      <c r="A1342" s="17" t="s">
        <v>5788</v>
      </c>
      <c r="B1342" s="17" t="s">
        <v>8139</v>
      </c>
      <c r="C1342" s="17" t="s">
        <v>8137</v>
      </c>
      <c r="D1342" s="17" t="s">
        <v>8138</v>
      </c>
      <c r="E1342" s="17" t="s">
        <v>1516</v>
      </c>
      <c r="F1342" s="18" t="s">
        <v>3226</v>
      </c>
      <c r="G1342" s="23"/>
    </row>
    <row r="1343" spans="1:7">
      <c r="A1343" s="17" t="s">
        <v>5788</v>
      </c>
      <c r="B1343" s="17" t="s">
        <v>8158</v>
      </c>
      <c r="C1343" s="17" t="s">
        <v>7754</v>
      </c>
      <c r="D1343" s="17" t="s">
        <v>8145</v>
      </c>
      <c r="E1343" s="17" t="s">
        <v>1516</v>
      </c>
      <c r="F1343" s="18" t="s">
        <v>8146</v>
      </c>
      <c r="G1343" s="23" t="s">
        <v>5733</v>
      </c>
    </row>
    <row r="1344" spans="1:7">
      <c r="A1344" s="17" t="s">
        <v>5788</v>
      </c>
      <c r="B1344" s="17" t="s">
        <v>8805</v>
      </c>
      <c r="C1344" s="17" t="s">
        <v>15</v>
      </c>
      <c r="D1344" s="20" t="s">
        <v>8806</v>
      </c>
      <c r="E1344" s="17" t="s">
        <v>1516</v>
      </c>
      <c r="F1344" s="17" t="s">
        <v>1993</v>
      </c>
      <c r="G1344" s="17"/>
    </row>
    <row r="1345" spans="1:7">
      <c r="A1345" s="17" t="s">
        <v>5788</v>
      </c>
      <c r="B1345" s="17" t="s">
        <v>7656</v>
      </c>
      <c r="C1345" s="17" t="s">
        <v>7657</v>
      </c>
      <c r="D1345" s="20" t="s">
        <v>7648</v>
      </c>
      <c r="E1345" s="17" t="s">
        <v>1516</v>
      </c>
      <c r="F1345" s="17" t="s">
        <v>1634</v>
      </c>
      <c r="G1345" s="23"/>
    </row>
    <row r="1346" spans="1:7">
      <c r="A1346" s="17" t="s">
        <v>5788</v>
      </c>
      <c r="B1346" s="17" t="s">
        <v>7688</v>
      </c>
      <c r="C1346" s="17" t="s">
        <v>2315</v>
      </c>
      <c r="D1346" s="20" t="s">
        <v>7685</v>
      </c>
      <c r="E1346" s="17" t="s">
        <v>1516</v>
      </c>
      <c r="F1346" s="17" t="s">
        <v>1641</v>
      </c>
      <c r="G1346" s="23"/>
    </row>
    <row r="1347" spans="1:7">
      <c r="A1347" s="17" t="s">
        <v>5788</v>
      </c>
      <c r="B1347" s="17" t="s">
        <v>8717</v>
      </c>
      <c r="C1347" s="17" t="s">
        <v>8714</v>
      </c>
      <c r="D1347" s="17" t="s">
        <v>8715</v>
      </c>
      <c r="E1347" s="17" t="s">
        <v>1516</v>
      </c>
      <c r="F1347" s="18" t="s">
        <v>8716</v>
      </c>
      <c r="G1347" s="23"/>
    </row>
    <row r="1348" spans="1:7">
      <c r="A1348" s="17" t="s">
        <v>5788</v>
      </c>
      <c r="B1348" s="17" t="s">
        <v>8524</v>
      </c>
      <c r="C1348" s="17" t="s">
        <v>2097</v>
      </c>
      <c r="D1348" s="17" t="s">
        <v>8525</v>
      </c>
      <c r="E1348" s="17" t="s">
        <v>1516</v>
      </c>
      <c r="F1348" s="17" t="s">
        <v>2097</v>
      </c>
      <c r="G1348" s="17"/>
    </row>
    <row r="1349" spans="1:7">
      <c r="A1349" s="17" t="s">
        <v>5788</v>
      </c>
      <c r="B1349" s="17" t="s">
        <v>8779</v>
      </c>
      <c r="C1349" s="17" t="s">
        <v>15</v>
      </c>
      <c r="D1349" s="20" t="s">
        <v>8769</v>
      </c>
      <c r="E1349" s="17" t="s">
        <v>1516</v>
      </c>
      <c r="F1349" s="17" t="s">
        <v>2521</v>
      </c>
      <c r="G1349" s="17"/>
    </row>
    <row r="1350" spans="1:7">
      <c r="A1350" s="17" t="s">
        <v>5788</v>
      </c>
      <c r="B1350" s="17" t="s">
        <v>8869</v>
      </c>
      <c r="C1350" s="17" t="s">
        <v>8870</v>
      </c>
      <c r="D1350" s="17" t="s">
        <v>11772</v>
      </c>
      <c r="E1350" s="17" t="s">
        <v>1516</v>
      </c>
      <c r="F1350" s="18" t="s">
        <v>4494</v>
      </c>
      <c r="G1350" s="17" t="s">
        <v>5733</v>
      </c>
    </row>
    <row r="1351" spans="1:7">
      <c r="A1351" s="17" t="s">
        <v>5788</v>
      </c>
      <c r="B1351" s="17" t="s">
        <v>9214</v>
      </c>
      <c r="C1351" s="17" t="s">
        <v>9208</v>
      </c>
      <c r="D1351" s="20" t="s">
        <v>9215</v>
      </c>
      <c r="E1351" s="17" t="s">
        <v>1516</v>
      </c>
      <c r="F1351" s="18" t="s">
        <v>4818</v>
      </c>
      <c r="G1351" s="17"/>
    </row>
    <row r="1352" spans="1:7">
      <c r="A1352" s="17" t="s">
        <v>5788</v>
      </c>
      <c r="B1352" s="17" t="s">
        <v>8304</v>
      </c>
      <c r="C1352" s="17" t="s">
        <v>15</v>
      </c>
      <c r="D1352" s="20" t="s">
        <v>3257</v>
      </c>
      <c r="E1352" s="17" t="s">
        <v>1516</v>
      </c>
      <c r="F1352" s="17" t="s">
        <v>3258</v>
      </c>
      <c r="G1352" s="17"/>
    </row>
    <row r="1353" spans="1:7">
      <c r="A1353" s="17" t="s">
        <v>5788</v>
      </c>
      <c r="B1353" s="17" t="s">
        <v>7867</v>
      </c>
      <c r="C1353" s="17" t="s">
        <v>7868</v>
      </c>
      <c r="D1353" s="17" t="s">
        <v>7869</v>
      </c>
      <c r="E1353" s="17" t="s">
        <v>1516</v>
      </c>
      <c r="F1353" s="17" t="s">
        <v>7868</v>
      </c>
      <c r="G1353" s="17"/>
    </row>
    <row r="1354" spans="1:7">
      <c r="A1354" s="17" t="s">
        <v>5788</v>
      </c>
      <c r="B1354" s="17" t="s">
        <v>8957</v>
      </c>
      <c r="C1354" s="17" t="s">
        <v>52</v>
      </c>
      <c r="D1354" s="20" t="s">
        <v>2366</v>
      </c>
      <c r="E1354" s="17" t="s">
        <v>1516</v>
      </c>
      <c r="F1354" s="17" t="s">
        <v>52</v>
      </c>
      <c r="G1354" s="17"/>
    </row>
    <row r="1355" spans="1:7">
      <c r="A1355" s="17" t="s">
        <v>5788</v>
      </c>
      <c r="B1355" s="17" t="s">
        <v>7870</v>
      </c>
      <c r="C1355" s="17" t="s">
        <v>7871</v>
      </c>
      <c r="D1355" s="17" t="s">
        <v>7872</v>
      </c>
      <c r="E1355" s="17" t="s">
        <v>1516</v>
      </c>
      <c r="F1355" s="17" t="s">
        <v>7871</v>
      </c>
      <c r="G1355" s="17"/>
    </row>
    <row r="1356" spans="1:7">
      <c r="A1356" s="17" t="s">
        <v>5788</v>
      </c>
      <c r="B1356" s="17" t="s">
        <v>8394</v>
      </c>
      <c r="C1356" s="17" t="s">
        <v>8115</v>
      </c>
      <c r="D1356" s="20" t="s">
        <v>2868</v>
      </c>
      <c r="E1356" s="17" t="s">
        <v>1516</v>
      </c>
      <c r="F1356" s="17" t="s">
        <v>15</v>
      </c>
      <c r="G1356" s="17"/>
    </row>
    <row r="1357" spans="1:7">
      <c r="A1357" s="17" t="s">
        <v>5788</v>
      </c>
      <c r="B1357" s="17" t="s">
        <v>8395</v>
      </c>
      <c r="C1357" s="17" t="s">
        <v>1725</v>
      </c>
      <c r="D1357" s="20" t="s">
        <v>2868</v>
      </c>
      <c r="E1357" s="17" t="s">
        <v>1516</v>
      </c>
      <c r="F1357" s="17" t="s">
        <v>15</v>
      </c>
      <c r="G1357" s="17"/>
    </row>
    <row r="1358" spans="1:7">
      <c r="A1358" s="17" t="s">
        <v>5788</v>
      </c>
      <c r="B1358" s="17" t="s">
        <v>8289</v>
      </c>
      <c r="C1358" s="17" t="s">
        <v>8285</v>
      </c>
      <c r="D1358" s="17" t="s">
        <v>8286</v>
      </c>
      <c r="E1358" s="17" t="s">
        <v>1516</v>
      </c>
      <c r="F1358" s="18" t="s">
        <v>8287</v>
      </c>
      <c r="G1358" s="23"/>
    </row>
    <row r="1359" spans="1:7">
      <c r="A1359" s="17" t="s">
        <v>5788</v>
      </c>
      <c r="B1359" s="17" t="s">
        <v>8572</v>
      </c>
      <c r="C1359" s="17" t="s">
        <v>3304</v>
      </c>
      <c r="D1359" s="17" t="s">
        <v>8573</v>
      </c>
      <c r="E1359" s="17" t="s">
        <v>1516</v>
      </c>
      <c r="F1359" s="18" t="s">
        <v>3306</v>
      </c>
      <c r="G1359" s="17" t="s">
        <v>5733</v>
      </c>
    </row>
    <row r="1360" spans="1:7">
      <c r="A1360" s="17" t="s">
        <v>5788</v>
      </c>
      <c r="B1360" s="17" t="s">
        <v>8269</v>
      </c>
      <c r="C1360" s="17" t="s">
        <v>8270</v>
      </c>
      <c r="D1360" s="17" t="s">
        <v>8271</v>
      </c>
      <c r="E1360" s="17" t="s">
        <v>1516</v>
      </c>
      <c r="F1360" s="17" t="s">
        <v>8270</v>
      </c>
      <c r="G1360" s="17"/>
    </row>
    <row r="1361" spans="1:7">
      <c r="A1361" s="17" t="s">
        <v>5788</v>
      </c>
      <c r="B1361" s="17" t="s">
        <v>8067</v>
      </c>
      <c r="C1361" s="17" t="s">
        <v>8053</v>
      </c>
      <c r="D1361" s="17" t="s">
        <v>8057</v>
      </c>
      <c r="E1361" s="17" t="s">
        <v>1516</v>
      </c>
      <c r="F1361" s="18" t="s">
        <v>8058</v>
      </c>
      <c r="G1361" s="23" t="s">
        <v>5733</v>
      </c>
    </row>
    <row r="1362" spans="1:7">
      <c r="A1362" s="17" t="s">
        <v>5788</v>
      </c>
      <c r="B1362" s="17" t="s">
        <v>9213</v>
      </c>
      <c r="C1362" s="17" t="s">
        <v>9208</v>
      </c>
      <c r="D1362" s="17" t="s">
        <v>9209</v>
      </c>
      <c r="E1362" s="17" t="s">
        <v>1516</v>
      </c>
      <c r="F1362" s="18" t="s">
        <v>4818</v>
      </c>
      <c r="G1362" s="17"/>
    </row>
    <row r="1363" spans="1:7">
      <c r="A1363" s="17" t="s">
        <v>5788</v>
      </c>
      <c r="B1363" s="17" t="s">
        <v>7552</v>
      </c>
      <c r="C1363" s="17" t="s">
        <v>7550</v>
      </c>
      <c r="D1363" s="17" t="s">
        <v>7551</v>
      </c>
      <c r="E1363" s="17" t="s">
        <v>1516</v>
      </c>
      <c r="F1363" s="17" t="s">
        <v>7550</v>
      </c>
      <c r="G1363" s="23"/>
    </row>
    <row r="1364" spans="1:7">
      <c r="A1364" s="17" t="s">
        <v>5788</v>
      </c>
      <c r="B1364" s="17" t="s">
        <v>7937</v>
      </c>
      <c r="C1364" s="17" t="s">
        <v>1637</v>
      </c>
      <c r="D1364" s="20" t="s">
        <v>7938</v>
      </c>
      <c r="E1364" s="17" t="s">
        <v>1516</v>
      </c>
      <c r="F1364" s="17" t="s">
        <v>7939</v>
      </c>
      <c r="G1364" s="23"/>
    </row>
    <row r="1365" spans="1:7">
      <c r="A1365" s="17" t="s">
        <v>5788</v>
      </c>
      <c r="B1365" s="17" t="s">
        <v>7940</v>
      </c>
      <c r="C1365" s="17" t="s">
        <v>1637</v>
      </c>
      <c r="D1365" s="20" t="s">
        <v>7938</v>
      </c>
      <c r="E1365" s="17" t="s">
        <v>1516</v>
      </c>
      <c r="F1365" s="17" t="s">
        <v>7939</v>
      </c>
      <c r="G1365" s="23"/>
    </row>
    <row r="1366" spans="1:7">
      <c r="A1366" s="17" t="s">
        <v>5788</v>
      </c>
      <c r="B1366" s="17" t="s">
        <v>8176</v>
      </c>
      <c r="C1366" s="17" t="s">
        <v>8174</v>
      </c>
      <c r="D1366" s="17" t="s">
        <v>8175</v>
      </c>
      <c r="E1366" s="17" t="s">
        <v>1516</v>
      </c>
      <c r="F1366" s="17" t="s">
        <v>8174</v>
      </c>
      <c r="G1366" s="17"/>
    </row>
    <row r="1367" spans="1:7">
      <c r="A1367" s="17" t="s">
        <v>5788</v>
      </c>
      <c r="B1367" s="17" t="s">
        <v>7988</v>
      </c>
      <c r="C1367" s="17" t="s">
        <v>7989</v>
      </c>
      <c r="D1367" s="20" t="s">
        <v>7990</v>
      </c>
      <c r="E1367" s="17" t="s">
        <v>1516</v>
      </c>
      <c r="F1367" s="17" t="s">
        <v>7991</v>
      </c>
      <c r="G1367" s="23"/>
    </row>
    <row r="1368" spans="1:7">
      <c r="A1368" s="17" t="s">
        <v>5788</v>
      </c>
      <c r="B1368" s="17" t="s">
        <v>7631</v>
      </c>
      <c r="C1368" s="17" t="s">
        <v>15</v>
      </c>
      <c r="D1368" s="20" t="s">
        <v>7632</v>
      </c>
      <c r="E1368" s="17" t="s">
        <v>1516</v>
      </c>
      <c r="F1368" s="17" t="s">
        <v>7633</v>
      </c>
      <c r="G1368" s="23"/>
    </row>
    <row r="1369" spans="1:7">
      <c r="A1369" s="17" t="s">
        <v>5788</v>
      </c>
      <c r="B1369" s="17" t="s">
        <v>8469</v>
      </c>
      <c r="C1369" s="17" t="s">
        <v>15</v>
      </c>
      <c r="D1369" s="20" t="s">
        <v>8470</v>
      </c>
      <c r="E1369" s="17" t="s">
        <v>1516</v>
      </c>
      <c r="F1369" s="18" t="s">
        <v>8472</v>
      </c>
      <c r="G1369" s="23"/>
    </row>
    <row r="1370" spans="1:7">
      <c r="A1370" s="17" t="s">
        <v>5788</v>
      </c>
      <c r="B1370" s="17" t="s">
        <v>8190</v>
      </c>
      <c r="C1370" s="17" t="s">
        <v>7742</v>
      </c>
      <c r="D1370" s="20" t="s">
        <v>8187</v>
      </c>
      <c r="E1370" s="17" t="s">
        <v>1516</v>
      </c>
      <c r="F1370" s="17" t="s">
        <v>8188</v>
      </c>
      <c r="G1370" s="23"/>
    </row>
    <row r="1371" spans="1:7">
      <c r="A1371" s="17" t="s">
        <v>5788</v>
      </c>
      <c r="B1371" s="17" t="s">
        <v>9087</v>
      </c>
      <c r="C1371" s="17" t="s">
        <v>2521</v>
      </c>
      <c r="D1371" s="20" t="s">
        <v>9088</v>
      </c>
      <c r="E1371" s="17" t="s">
        <v>1516</v>
      </c>
      <c r="F1371" s="17" t="s">
        <v>9089</v>
      </c>
      <c r="G1371" s="17"/>
    </row>
    <row r="1372" spans="1:7">
      <c r="A1372" s="17" t="s">
        <v>5788</v>
      </c>
      <c r="B1372" s="17" t="s">
        <v>9100</v>
      </c>
      <c r="C1372" s="17" t="s">
        <v>1634</v>
      </c>
      <c r="D1372" s="20" t="s">
        <v>9101</v>
      </c>
      <c r="E1372" s="17" t="s">
        <v>1516</v>
      </c>
      <c r="F1372" s="17" t="s">
        <v>791</v>
      </c>
      <c r="G1372" s="17"/>
    </row>
    <row r="1373" spans="1:7">
      <c r="A1373" s="17" t="s">
        <v>5788</v>
      </c>
      <c r="B1373" s="17" t="s">
        <v>7798</v>
      </c>
      <c r="C1373" s="17" t="s">
        <v>1637</v>
      </c>
      <c r="D1373" s="20" t="s">
        <v>7799</v>
      </c>
      <c r="E1373" s="17" t="s">
        <v>1516</v>
      </c>
      <c r="F1373" s="17" t="s">
        <v>7800</v>
      </c>
      <c r="G1373" s="23"/>
    </row>
    <row r="1374" spans="1:7">
      <c r="A1374" s="17" t="s">
        <v>5788</v>
      </c>
      <c r="B1374" s="17" t="s">
        <v>8396</v>
      </c>
      <c r="C1374" s="17" t="s">
        <v>8397</v>
      </c>
      <c r="D1374" s="20" t="s">
        <v>2868</v>
      </c>
      <c r="E1374" s="17" t="s">
        <v>1516</v>
      </c>
      <c r="F1374" s="17" t="s">
        <v>15</v>
      </c>
      <c r="G1374" s="17"/>
    </row>
    <row r="1375" spans="1:7">
      <c r="A1375" s="17" t="s">
        <v>5788</v>
      </c>
      <c r="B1375" s="17" t="s">
        <v>8159</v>
      </c>
      <c r="C1375" s="17" t="s">
        <v>7754</v>
      </c>
      <c r="D1375" s="17" t="s">
        <v>8145</v>
      </c>
      <c r="E1375" s="17" t="s">
        <v>1516</v>
      </c>
      <c r="F1375" s="18" t="s">
        <v>8146</v>
      </c>
      <c r="G1375" s="23" t="s">
        <v>5733</v>
      </c>
    </row>
    <row r="1376" spans="1:7">
      <c r="A1376" s="17" t="s">
        <v>5788</v>
      </c>
      <c r="B1376" s="17" t="s">
        <v>9062</v>
      </c>
      <c r="C1376" s="17" t="s">
        <v>9063</v>
      </c>
      <c r="D1376" s="17" t="s">
        <v>9064</v>
      </c>
      <c r="E1376" s="17" t="s">
        <v>1516</v>
      </c>
      <c r="F1376" s="18" t="s">
        <v>9065</v>
      </c>
      <c r="G1376" s="23"/>
    </row>
    <row r="1377" spans="1:7">
      <c r="A1377" s="17" t="s">
        <v>5788</v>
      </c>
      <c r="B1377" s="17" t="s">
        <v>8456</v>
      </c>
      <c r="C1377" s="17" t="s">
        <v>3779</v>
      </c>
      <c r="D1377" s="17" t="s">
        <v>3780</v>
      </c>
      <c r="E1377" s="17" t="s">
        <v>1516</v>
      </c>
      <c r="F1377" s="18" t="s">
        <v>3781</v>
      </c>
      <c r="G1377" s="17"/>
    </row>
    <row r="1378" spans="1:7">
      <c r="A1378" s="17" t="s">
        <v>5788</v>
      </c>
      <c r="B1378" s="17" t="s">
        <v>8452</v>
      </c>
      <c r="C1378" s="17" t="s">
        <v>8453</v>
      </c>
      <c r="D1378" s="17" t="s">
        <v>8454</v>
      </c>
      <c r="E1378" s="17" t="s">
        <v>1516</v>
      </c>
      <c r="F1378" s="18" t="s">
        <v>8455</v>
      </c>
      <c r="G1378" s="17"/>
    </row>
    <row r="1379" spans="1:7">
      <c r="A1379" s="17" t="s">
        <v>5788</v>
      </c>
      <c r="B1379" s="17" t="s">
        <v>8228</v>
      </c>
      <c r="C1379" s="17" t="s">
        <v>3657</v>
      </c>
      <c r="D1379" s="17" t="s">
        <v>8229</v>
      </c>
      <c r="E1379" s="17" t="s">
        <v>1516</v>
      </c>
      <c r="F1379" s="18" t="s">
        <v>3659</v>
      </c>
      <c r="G1379" s="23"/>
    </row>
    <row r="1380" spans="1:7">
      <c r="A1380" s="17" t="s">
        <v>5788</v>
      </c>
      <c r="B1380" s="17" t="s">
        <v>8788</v>
      </c>
      <c r="C1380" s="17" t="s">
        <v>8789</v>
      </c>
      <c r="D1380" s="17" t="s">
        <v>8790</v>
      </c>
      <c r="E1380" s="17" t="s">
        <v>1516</v>
      </c>
      <c r="F1380" s="17" t="s">
        <v>8789</v>
      </c>
      <c r="G1380" s="17"/>
    </row>
    <row r="1381" spans="1:7">
      <c r="A1381" s="17" t="s">
        <v>5788</v>
      </c>
      <c r="B1381" s="17" t="s">
        <v>8916</v>
      </c>
      <c r="C1381" s="17" t="s">
        <v>8917</v>
      </c>
      <c r="D1381" s="17" t="s">
        <v>8918</v>
      </c>
      <c r="E1381" s="17" t="s">
        <v>1516</v>
      </c>
      <c r="F1381" s="18" t="s">
        <v>5909</v>
      </c>
      <c r="G1381" s="5" t="s">
        <v>5732</v>
      </c>
    </row>
    <row r="1382" spans="1:7">
      <c r="A1382" s="17" t="s">
        <v>5788</v>
      </c>
      <c r="B1382" s="17" t="s">
        <v>9199</v>
      </c>
      <c r="C1382" s="17" t="s">
        <v>7101</v>
      </c>
      <c r="D1382" s="17" t="s">
        <v>9200</v>
      </c>
      <c r="E1382" s="17" t="s">
        <v>1516</v>
      </c>
      <c r="F1382" s="18" t="s">
        <v>9243</v>
      </c>
      <c r="G1382" s="17"/>
    </row>
    <row r="1383" spans="1:7">
      <c r="A1383" s="17" t="s">
        <v>5788</v>
      </c>
      <c r="B1383" s="17" t="s">
        <v>8007</v>
      </c>
      <c r="C1383" s="17" t="s">
        <v>9238</v>
      </c>
      <c r="D1383" s="20" t="s">
        <v>8008</v>
      </c>
      <c r="E1383" s="17" t="s">
        <v>1516</v>
      </c>
      <c r="F1383" s="17" t="s">
        <v>8009</v>
      </c>
      <c r="G1383" s="23"/>
    </row>
    <row r="1384" spans="1:7">
      <c r="A1384" s="17" t="s">
        <v>5788</v>
      </c>
      <c r="B1384" s="17" t="s">
        <v>8927</v>
      </c>
      <c r="C1384" s="17" t="s">
        <v>8928</v>
      </c>
      <c r="D1384" s="17" t="s">
        <v>11777</v>
      </c>
      <c r="E1384" s="17" t="s">
        <v>1516</v>
      </c>
      <c r="F1384" s="17" t="s">
        <v>1037</v>
      </c>
      <c r="G1384" s="17"/>
    </row>
    <row r="1385" spans="1:7">
      <c r="A1385" s="17" t="s">
        <v>5788</v>
      </c>
      <c r="B1385" s="17" t="s">
        <v>8856</v>
      </c>
      <c r="C1385" s="17" t="s">
        <v>8857</v>
      </c>
      <c r="D1385" s="17" t="s">
        <v>8858</v>
      </c>
      <c r="E1385" s="17" t="s">
        <v>1516</v>
      </c>
      <c r="F1385" s="18" t="s">
        <v>8859</v>
      </c>
      <c r="G1385" s="23"/>
    </row>
    <row r="1386" spans="1:7">
      <c r="A1386" s="17" t="s">
        <v>5788</v>
      </c>
      <c r="B1386" s="17" t="s">
        <v>8759</v>
      </c>
      <c r="C1386" s="17" t="s">
        <v>3340</v>
      </c>
      <c r="D1386" s="17" t="s">
        <v>3341</v>
      </c>
      <c r="E1386" s="17" t="s">
        <v>1516</v>
      </c>
      <c r="F1386" s="18" t="s">
        <v>3342</v>
      </c>
      <c r="G1386" s="23"/>
    </row>
    <row r="1387" spans="1:7">
      <c r="A1387" s="17" t="s">
        <v>5788</v>
      </c>
      <c r="B1387" s="17" t="s">
        <v>7911</v>
      </c>
      <c r="C1387" s="17" t="s">
        <v>2362</v>
      </c>
      <c r="D1387" s="17" t="s">
        <v>2363</v>
      </c>
      <c r="E1387" s="17" t="s">
        <v>1516</v>
      </c>
      <c r="F1387" s="18" t="s">
        <v>2364</v>
      </c>
      <c r="G1387" s="23"/>
    </row>
    <row r="1388" spans="1:7">
      <c r="A1388" s="17" t="s">
        <v>5788</v>
      </c>
      <c r="B1388" s="17" t="s">
        <v>7912</v>
      </c>
      <c r="C1388" s="17" t="s">
        <v>2358</v>
      </c>
      <c r="D1388" s="17" t="s">
        <v>7913</v>
      </c>
      <c r="E1388" s="17" t="s">
        <v>1516</v>
      </c>
      <c r="F1388" s="18" t="s">
        <v>2360</v>
      </c>
      <c r="G1388" s="23"/>
    </row>
    <row r="1389" spans="1:7">
      <c r="A1389" s="17" t="s">
        <v>5788</v>
      </c>
      <c r="B1389" s="17" t="s">
        <v>8989</v>
      </c>
      <c r="C1389" s="17" t="s">
        <v>8990</v>
      </c>
      <c r="D1389" s="17" t="s">
        <v>8991</v>
      </c>
      <c r="E1389" s="17" t="s">
        <v>1516</v>
      </c>
      <c r="F1389" s="18" t="s">
        <v>8992</v>
      </c>
      <c r="G1389" s="23" t="s">
        <v>5733</v>
      </c>
    </row>
    <row r="1390" spans="1:7">
      <c r="A1390" s="17" t="s">
        <v>5788</v>
      </c>
      <c r="B1390" s="17" t="s">
        <v>9123</v>
      </c>
      <c r="C1390" s="17" t="s">
        <v>9124</v>
      </c>
      <c r="D1390" s="20" t="s">
        <v>9125</v>
      </c>
      <c r="E1390" s="17" t="s">
        <v>1516</v>
      </c>
      <c r="F1390" s="18" t="s">
        <v>3848</v>
      </c>
      <c r="G1390" s="5" t="s">
        <v>5741</v>
      </c>
    </row>
    <row r="1391" spans="1:7">
      <c r="A1391" s="17" t="s">
        <v>5788</v>
      </c>
      <c r="B1391" s="17" t="s">
        <v>8796</v>
      </c>
      <c r="C1391" s="17" t="s">
        <v>15</v>
      </c>
      <c r="D1391" s="20" t="s">
        <v>8797</v>
      </c>
      <c r="E1391" s="17" t="s">
        <v>1516</v>
      </c>
      <c r="F1391" s="17" t="s">
        <v>8798</v>
      </c>
      <c r="G1391" s="17"/>
    </row>
    <row r="1392" spans="1:7">
      <c r="A1392" s="17" t="s">
        <v>5788</v>
      </c>
      <c r="B1392" s="17" t="s">
        <v>7776</v>
      </c>
      <c r="C1392" s="17" t="s">
        <v>7777</v>
      </c>
      <c r="D1392" s="17" t="s">
        <v>7778</v>
      </c>
      <c r="E1392" s="17" t="s">
        <v>1516</v>
      </c>
      <c r="F1392" s="18" t="s">
        <v>7779</v>
      </c>
      <c r="G1392" s="23" t="s">
        <v>5733</v>
      </c>
    </row>
    <row r="1393" spans="1:7">
      <c r="A1393" s="17" t="s">
        <v>5788</v>
      </c>
      <c r="B1393" s="17" t="s">
        <v>8590</v>
      </c>
      <c r="C1393" s="17" t="s">
        <v>148</v>
      </c>
      <c r="D1393" s="20" t="s">
        <v>8585</v>
      </c>
      <c r="E1393" s="17" t="s">
        <v>1516</v>
      </c>
      <c r="F1393" s="17" t="s">
        <v>8586</v>
      </c>
      <c r="G1393" s="17"/>
    </row>
    <row r="1394" spans="1:7">
      <c r="A1394" s="17" t="s">
        <v>5788</v>
      </c>
      <c r="B1394" s="17" t="s">
        <v>7877</v>
      </c>
      <c r="C1394" s="17" t="s">
        <v>7878</v>
      </c>
      <c r="D1394" s="17" t="s">
        <v>7879</v>
      </c>
      <c r="E1394" s="17" t="s">
        <v>1516</v>
      </c>
      <c r="F1394" s="18" t="s">
        <v>7880</v>
      </c>
      <c r="G1394" s="23" t="s">
        <v>5733</v>
      </c>
    </row>
    <row r="1395" spans="1:7">
      <c r="A1395" s="17" t="s">
        <v>5788</v>
      </c>
      <c r="B1395" s="17" t="s">
        <v>7492</v>
      </c>
      <c r="C1395" s="17" t="s">
        <v>7493</v>
      </c>
      <c r="D1395" s="17" t="s">
        <v>7494</v>
      </c>
      <c r="E1395" s="17" t="s">
        <v>1516</v>
      </c>
      <c r="F1395" s="18" t="s">
        <v>7495</v>
      </c>
      <c r="G1395" s="23"/>
    </row>
    <row r="1396" spans="1:7">
      <c r="A1396" s="17" t="s">
        <v>5788</v>
      </c>
      <c r="B1396" s="17" t="s">
        <v>8913</v>
      </c>
      <c r="C1396" s="17" t="s">
        <v>8914</v>
      </c>
      <c r="D1396" s="17" t="s">
        <v>8915</v>
      </c>
      <c r="E1396" s="17" t="s">
        <v>1516</v>
      </c>
      <c r="F1396" s="18" t="s">
        <v>11776</v>
      </c>
      <c r="G1396" s="5" t="s">
        <v>5732</v>
      </c>
    </row>
    <row r="1397" spans="1:7">
      <c r="A1397" s="17" t="s">
        <v>5788</v>
      </c>
      <c r="B1397" s="17" t="s">
        <v>8907</v>
      </c>
      <c r="C1397" s="17" t="s">
        <v>8908</v>
      </c>
      <c r="D1397" s="17" t="s">
        <v>11774</v>
      </c>
      <c r="E1397" s="17" t="s">
        <v>1516</v>
      </c>
      <c r="F1397" s="18" t="s">
        <v>5906</v>
      </c>
      <c r="G1397" s="17" t="s">
        <v>5732</v>
      </c>
    </row>
    <row r="1398" spans="1:7">
      <c r="A1398" s="17" t="s">
        <v>5788</v>
      </c>
      <c r="B1398" s="17" t="s">
        <v>8923</v>
      </c>
      <c r="C1398" s="17" t="s">
        <v>8924</v>
      </c>
      <c r="D1398" s="17" t="s">
        <v>8925</v>
      </c>
      <c r="E1398" s="17" t="s">
        <v>1516</v>
      </c>
      <c r="F1398" s="18" t="s">
        <v>8926</v>
      </c>
      <c r="G1398" s="5" t="s">
        <v>5732</v>
      </c>
    </row>
    <row r="1399" spans="1:7">
      <c r="A1399" s="17" t="s">
        <v>5788</v>
      </c>
      <c r="B1399" s="17" t="s">
        <v>8982</v>
      </c>
      <c r="C1399" s="17" t="s">
        <v>8983</v>
      </c>
      <c r="D1399" s="17" t="s">
        <v>11780</v>
      </c>
      <c r="E1399" s="17" t="s">
        <v>1516</v>
      </c>
      <c r="F1399" s="18" t="s">
        <v>8985</v>
      </c>
      <c r="G1399" s="23"/>
    </row>
    <row r="1400" spans="1:7">
      <c r="A1400" s="17" t="s">
        <v>5788</v>
      </c>
      <c r="B1400" s="17" t="s">
        <v>9171</v>
      </c>
      <c r="C1400" s="17" t="s">
        <v>9004</v>
      </c>
      <c r="D1400" s="20" t="s">
        <v>1916</v>
      </c>
      <c r="E1400" s="17" t="s">
        <v>1516</v>
      </c>
      <c r="F1400" s="17" t="s">
        <v>1877</v>
      </c>
      <c r="G1400" s="17"/>
    </row>
    <row r="1401" spans="1:7">
      <c r="A1401" s="17" t="s">
        <v>5788</v>
      </c>
      <c r="B1401" s="17" t="s">
        <v>9059</v>
      </c>
      <c r="C1401" s="17" t="s">
        <v>9060</v>
      </c>
      <c r="D1401" s="17" t="s">
        <v>9061</v>
      </c>
      <c r="E1401" s="17" t="s">
        <v>1516</v>
      </c>
      <c r="F1401" s="18" t="s">
        <v>6994</v>
      </c>
      <c r="G1401" s="23"/>
    </row>
    <row r="1402" spans="1:7">
      <c r="A1402" s="17" t="s">
        <v>5788</v>
      </c>
      <c r="B1402" s="17" t="s">
        <v>8844</v>
      </c>
      <c r="C1402" s="17" t="s">
        <v>8845</v>
      </c>
      <c r="D1402" s="17" t="s">
        <v>8846</v>
      </c>
      <c r="E1402" s="17" t="s">
        <v>1516</v>
      </c>
      <c r="F1402" s="18" t="s">
        <v>6554</v>
      </c>
      <c r="G1402" s="17" t="s">
        <v>5733</v>
      </c>
    </row>
    <row r="1403" spans="1:7">
      <c r="A1403" s="17" t="s">
        <v>5788</v>
      </c>
      <c r="B1403" s="17" t="s">
        <v>9117</v>
      </c>
      <c r="C1403" s="17" t="s">
        <v>4999</v>
      </c>
      <c r="D1403" s="17" t="s">
        <v>9118</v>
      </c>
      <c r="E1403" s="17" t="s">
        <v>1516</v>
      </c>
      <c r="F1403" s="18" t="s">
        <v>5001</v>
      </c>
      <c r="G1403" s="23" t="s">
        <v>5733</v>
      </c>
    </row>
    <row r="1404" spans="1:7">
      <c r="A1404" s="17" t="s">
        <v>5788</v>
      </c>
      <c r="B1404" s="17" t="s">
        <v>8996</v>
      </c>
      <c r="C1404" s="17" t="s">
        <v>8997</v>
      </c>
      <c r="D1404" s="20" t="s">
        <v>8998</v>
      </c>
      <c r="E1404" s="17" t="s">
        <v>1516</v>
      </c>
      <c r="F1404" s="17" t="s">
        <v>8830</v>
      </c>
      <c r="G1404" s="17"/>
    </row>
    <row r="1405" spans="1:7">
      <c r="A1405" s="17" t="s">
        <v>5788</v>
      </c>
      <c r="B1405" s="17" t="s">
        <v>9072</v>
      </c>
      <c r="C1405" s="17" t="s">
        <v>9073</v>
      </c>
      <c r="D1405" s="20" t="s">
        <v>5208</v>
      </c>
      <c r="E1405" s="17" t="s">
        <v>1516</v>
      </c>
      <c r="F1405" s="17" t="s">
        <v>5209</v>
      </c>
      <c r="G1405" s="17"/>
    </row>
    <row r="1406" spans="1:7">
      <c r="A1406" s="17" t="s">
        <v>5788</v>
      </c>
      <c r="B1406" s="17" t="s">
        <v>7714</v>
      </c>
      <c r="C1406" s="17" t="s">
        <v>15</v>
      </c>
      <c r="D1406" s="20" t="s">
        <v>7713</v>
      </c>
      <c r="E1406" s="17" t="s">
        <v>1516</v>
      </c>
      <c r="F1406" s="17" t="s">
        <v>1725</v>
      </c>
      <c r="G1406" s="23"/>
    </row>
    <row r="1407" spans="1:7">
      <c r="A1407" s="17" t="s">
        <v>5788</v>
      </c>
      <c r="B1407" s="17" t="s">
        <v>9006</v>
      </c>
      <c r="C1407" s="17" t="s">
        <v>9007</v>
      </c>
      <c r="D1407" s="20" t="s">
        <v>9008</v>
      </c>
      <c r="E1407" s="17" t="s">
        <v>1516</v>
      </c>
      <c r="F1407" s="17" t="s">
        <v>9009</v>
      </c>
      <c r="G1407" s="17"/>
    </row>
    <row r="1408" spans="1:7">
      <c r="A1408" s="17" t="s">
        <v>5788</v>
      </c>
      <c r="B1408" s="17" t="s">
        <v>8098</v>
      </c>
      <c r="C1408" s="17" t="s">
        <v>5520</v>
      </c>
      <c r="D1408" s="17" t="s">
        <v>8099</v>
      </c>
      <c r="E1408" s="17" t="s">
        <v>1516</v>
      </c>
      <c r="F1408" s="18" t="s">
        <v>5521</v>
      </c>
      <c r="G1408" s="23" t="s">
        <v>5733</v>
      </c>
    </row>
    <row r="1409" spans="1:7">
      <c r="A1409" s="17" t="s">
        <v>5788</v>
      </c>
      <c r="B1409" s="17" t="s">
        <v>8886</v>
      </c>
      <c r="C1409" s="17" t="s">
        <v>8887</v>
      </c>
      <c r="D1409" s="17" t="s">
        <v>8888</v>
      </c>
      <c r="E1409" s="17" t="s">
        <v>1516</v>
      </c>
      <c r="F1409" s="18" t="s">
        <v>8889</v>
      </c>
      <c r="G1409" s="17" t="s">
        <v>5733</v>
      </c>
    </row>
    <row r="1410" spans="1:7">
      <c r="A1410" s="17" t="s">
        <v>5788</v>
      </c>
      <c r="B1410" s="17" t="s">
        <v>7705</v>
      </c>
      <c r="C1410" s="17" t="s">
        <v>7703</v>
      </c>
      <c r="D1410" s="17" t="s">
        <v>11805</v>
      </c>
      <c r="E1410" s="17" t="s">
        <v>1516</v>
      </c>
      <c r="F1410" s="18" t="s">
        <v>5497</v>
      </c>
      <c r="G1410" s="17"/>
    </row>
    <row r="1411" spans="1:7">
      <c r="A1411" s="17" t="s">
        <v>5788</v>
      </c>
      <c r="B1411" s="17" t="s">
        <v>8445</v>
      </c>
      <c r="C1411" s="17" t="s">
        <v>8446</v>
      </c>
      <c r="D1411" s="17" t="s">
        <v>8447</v>
      </c>
      <c r="E1411" s="17" t="s">
        <v>1516</v>
      </c>
      <c r="F1411" s="18" t="s">
        <v>8448</v>
      </c>
      <c r="G1411" s="17"/>
    </row>
    <row r="1412" spans="1:7">
      <c r="A1412" s="17" t="s">
        <v>5788</v>
      </c>
      <c r="B1412" s="17" t="s">
        <v>8506</v>
      </c>
      <c r="C1412" s="17" t="s">
        <v>8507</v>
      </c>
      <c r="D1412" s="20" t="s">
        <v>8508</v>
      </c>
      <c r="E1412" s="17" t="s">
        <v>1516</v>
      </c>
      <c r="F1412" s="18" t="s">
        <v>4327</v>
      </c>
      <c r="G1412" s="17" t="s">
        <v>5733</v>
      </c>
    </row>
    <row r="1413" spans="1:7">
      <c r="A1413" s="17" t="s">
        <v>5788</v>
      </c>
      <c r="B1413" s="17" t="s">
        <v>7515</v>
      </c>
      <c r="C1413" s="17" t="s">
        <v>7516</v>
      </c>
      <c r="D1413" s="17" t="s">
        <v>7517</v>
      </c>
      <c r="E1413" s="17" t="s">
        <v>1516</v>
      </c>
      <c r="F1413" s="17" t="s">
        <v>7516</v>
      </c>
      <c r="G1413" s="23"/>
    </row>
    <row r="1414" spans="1:7">
      <c r="A1414" s="17" t="s">
        <v>5788</v>
      </c>
      <c r="B1414" s="17" t="s">
        <v>8199</v>
      </c>
      <c r="C1414" s="17" t="s">
        <v>8200</v>
      </c>
      <c r="D1414" s="20" t="s">
        <v>8201</v>
      </c>
      <c r="E1414" s="17" t="s">
        <v>1516</v>
      </c>
      <c r="F1414" s="17" t="s">
        <v>8202</v>
      </c>
      <c r="G1414" s="23"/>
    </row>
    <row r="1415" spans="1:7">
      <c r="A1415" s="17" t="s">
        <v>5788</v>
      </c>
      <c r="B1415" s="17" t="s">
        <v>8308</v>
      </c>
      <c r="C1415" s="17" t="s">
        <v>8309</v>
      </c>
      <c r="D1415" s="17" t="s">
        <v>8310</v>
      </c>
      <c r="E1415" s="17" t="s">
        <v>1516</v>
      </c>
      <c r="F1415" s="18" t="s">
        <v>8311</v>
      </c>
      <c r="G1415" s="23"/>
    </row>
    <row r="1416" spans="1:7">
      <c r="A1416" s="17" t="s">
        <v>5788</v>
      </c>
      <c r="B1416" s="17" t="s">
        <v>9127</v>
      </c>
      <c r="C1416" s="17" t="s">
        <v>3526</v>
      </c>
      <c r="D1416" s="17" t="s">
        <v>3527</v>
      </c>
      <c r="E1416" s="17" t="s">
        <v>1516</v>
      </c>
      <c r="F1416" s="18" t="s">
        <v>3528</v>
      </c>
      <c r="G1416" s="23"/>
    </row>
    <row r="1417" spans="1:7">
      <c r="A1417" s="17" t="s">
        <v>5788</v>
      </c>
      <c r="B1417" s="17" t="s">
        <v>8965</v>
      </c>
      <c r="C1417" s="17" t="s">
        <v>3113</v>
      </c>
      <c r="D1417" s="17" t="s">
        <v>8966</v>
      </c>
      <c r="E1417" s="17" t="s">
        <v>1516</v>
      </c>
      <c r="F1417" s="18" t="s">
        <v>3115</v>
      </c>
      <c r="G1417" s="17" t="s">
        <v>5733</v>
      </c>
    </row>
    <row r="1418" spans="1:7">
      <c r="A1418" s="17" t="s">
        <v>5788</v>
      </c>
      <c r="B1418" s="17" t="s">
        <v>7722</v>
      </c>
      <c r="C1418" s="17" t="s">
        <v>7719</v>
      </c>
      <c r="D1418" s="20" t="s">
        <v>7720</v>
      </c>
      <c r="E1418" s="17" t="s">
        <v>1516</v>
      </c>
      <c r="F1418" s="17" t="s">
        <v>7721</v>
      </c>
      <c r="G1418" s="23"/>
    </row>
    <row r="1419" spans="1:7">
      <c r="A1419" s="17" t="s">
        <v>5788</v>
      </c>
      <c r="B1419" s="17" t="s">
        <v>7881</v>
      </c>
      <c r="C1419" s="17" t="s">
        <v>7882</v>
      </c>
      <c r="D1419" s="17" t="s">
        <v>7883</v>
      </c>
      <c r="E1419" s="17" t="s">
        <v>1516</v>
      </c>
      <c r="F1419" s="18" t="s">
        <v>3314</v>
      </c>
      <c r="G1419" s="23" t="s">
        <v>5733</v>
      </c>
    </row>
    <row r="1420" spans="1:7">
      <c r="A1420" s="17" t="s">
        <v>5788</v>
      </c>
      <c r="B1420" s="17" t="s">
        <v>8322</v>
      </c>
      <c r="C1420" s="17" t="s">
        <v>8323</v>
      </c>
      <c r="D1420" s="20" t="s">
        <v>8324</v>
      </c>
      <c r="E1420" s="17" t="s">
        <v>1516</v>
      </c>
      <c r="F1420" s="18" t="s">
        <v>8323</v>
      </c>
      <c r="G1420" s="17"/>
    </row>
    <row r="1421" spans="1:7">
      <c r="A1421" s="17" t="s">
        <v>5788</v>
      </c>
      <c r="B1421" s="17" t="s">
        <v>7673</v>
      </c>
      <c r="C1421" s="17" t="s">
        <v>7674</v>
      </c>
      <c r="D1421" s="20" t="s">
        <v>7667</v>
      </c>
      <c r="E1421" s="17" t="s">
        <v>1516</v>
      </c>
      <c r="F1421" s="17" t="s">
        <v>1637</v>
      </c>
      <c r="G1421" s="23"/>
    </row>
    <row r="1422" spans="1:7">
      <c r="A1422" s="17" t="s">
        <v>5788</v>
      </c>
      <c r="B1422" s="17" t="s">
        <v>7658</v>
      </c>
      <c r="C1422" s="17" t="s">
        <v>7659</v>
      </c>
      <c r="D1422" s="20" t="s">
        <v>7648</v>
      </c>
      <c r="E1422" s="17" t="s">
        <v>1516</v>
      </c>
      <c r="F1422" s="17" t="s">
        <v>1634</v>
      </c>
      <c r="G1422" s="23"/>
    </row>
    <row r="1423" spans="1:7">
      <c r="A1423" s="17" t="s">
        <v>5788</v>
      </c>
      <c r="B1423" s="17" t="s">
        <v>8068</v>
      </c>
      <c r="C1423" s="17" t="s">
        <v>8053</v>
      </c>
      <c r="D1423" s="17" t="s">
        <v>8057</v>
      </c>
      <c r="E1423" s="17" t="s">
        <v>1516</v>
      </c>
      <c r="F1423" s="18" t="s">
        <v>8058</v>
      </c>
      <c r="G1423" s="23" t="s">
        <v>5733</v>
      </c>
    </row>
    <row r="1424" spans="1:7">
      <c r="A1424" s="17" t="s">
        <v>5788</v>
      </c>
      <c r="B1424" s="17" t="s">
        <v>8069</v>
      </c>
      <c r="C1424" s="17" t="s">
        <v>8053</v>
      </c>
      <c r="D1424" s="17" t="s">
        <v>8057</v>
      </c>
      <c r="E1424" s="17" t="s">
        <v>1516</v>
      </c>
      <c r="F1424" s="18" t="s">
        <v>8058</v>
      </c>
      <c r="G1424" s="23" t="s">
        <v>5733</v>
      </c>
    </row>
    <row r="1425" spans="1:7">
      <c r="A1425" s="17" t="s">
        <v>5788</v>
      </c>
      <c r="B1425" s="17" t="s">
        <v>8807</v>
      </c>
      <c r="C1425" s="17" t="s">
        <v>15</v>
      </c>
      <c r="D1425" s="20" t="s">
        <v>8808</v>
      </c>
      <c r="E1425" s="17" t="s">
        <v>1516</v>
      </c>
      <c r="F1425" s="17" t="s">
        <v>2743</v>
      </c>
      <c r="G1425" s="17"/>
    </row>
    <row r="1426" spans="1:7">
      <c r="A1426" s="17" t="s">
        <v>5788</v>
      </c>
      <c r="B1426" s="17" t="s">
        <v>8516</v>
      </c>
      <c r="C1426" s="17" t="s">
        <v>8517</v>
      </c>
      <c r="D1426" s="20" t="s">
        <v>8518</v>
      </c>
      <c r="E1426" s="17" t="s">
        <v>1516</v>
      </c>
      <c r="F1426" s="17" t="s">
        <v>8519</v>
      </c>
      <c r="G1426" s="17"/>
    </row>
    <row r="1427" spans="1:7">
      <c r="A1427" s="17" t="s">
        <v>5788</v>
      </c>
      <c r="B1427" s="17" t="s">
        <v>8738</v>
      </c>
      <c r="C1427" s="17" t="s">
        <v>8739</v>
      </c>
      <c r="D1427" s="17" t="s">
        <v>8740</v>
      </c>
      <c r="E1427" s="17" t="s">
        <v>1516</v>
      </c>
      <c r="F1427" s="18" t="s">
        <v>3152</v>
      </c>
      <c r="G1427" s="23"/>
    </row>
    <row r="1428" spans="1:7">
      <c r="A1428" s="17" t="s">
        <v>5788</v>
      </c>
      <c r="B1428" s="17" t="s">
        <v>7945</v>
      </c>
      <c r="C1428" s="17" t="s">
        <v>7946</v>
      </c>
      <c r="D1428" s="17" t="s">
        <v>7947</v>
      </c>
      <c r="E1428" s="17" t="s">
        <v>1516</v>
      </c>
      <c r="F1428" s="18" t="s">
        <v>7948</v>
      </c>
      <c r="G1428" s="23"/>
    </row>
    <row r="1429" spans="1:7">
      <c r="A1429" s="17" t="s">
        <v>5788</v>
      </c>
      <c r="B1429" s="17" t="s">
        <v>8466</v>
      </c>
      <c r="C1429" s="17" t="s">
        <v>8467</v>
      </c>
      <c r="D1429" s="17" t="s">
        <v>8468</v>
      </c>
      <c r="E1429" s="17" t="s">
        <v>1516</v>
      </c>
      <c r="F1429" s="17" t="s">
        <v>8467</v>
      </c>
      <c r="G1429" s="17"/>
    </row>
    <row r="1430" spans="1:7">
      <c r="A1430" s="17" t="s">
        <v>5788</v>
      </c>
      <c r="B1430" s="17" t="s">
        <v>8005</v>
      </c>
      <c r="C1430" s="17" t="s">
        <v>2415</v>
      </c>
      <c r="D1430" s="17" t="s">
        <v>8006</v>
      </c>
      <c r="E1430" s="17" t="s">
        <v>1516</v>
      </c>
      <c r="F1430" s="18" t="s">
        <v>2417</v>
      </c>
      <c r="G1430" s="23"/>
    </row>
    <row r="1431" spans="1:7">
      <c r="A1431" s="17" t="s">
        <v>5788</v>
      </c>
      <c r="B1431" s="17" t="s">
        <v>8312</v>
      </c>
      <c r="C1431" s="17" t="s">
        <v>8313</v>
      </c>
      <c r="D1431" s="17" t="s">
        <v>8314</v>
      </c>
      <c r="E1431" s="17" t="s">
        <v>1516</v>
      </c>
      <c r="F1431" s="18" t="s">
        <v>8315</v>
      </c>
      <c r="G1431" s="23"/>
    </row>
    <row r="1432" spans="1:7">
      <c r="A1432" s="17" t="s">
        <v>5788</v>
      </c>
      <c r="B1432" s="17" t="s">
        <v>9194</v>
      </c>
      <c r="C1432" s="17" t="s">
        <v>3885</v>
      </c>
      <c r="D1432" s="17" t="s">
        <v>9195</v>
      </c>
      <c r="E1432" s="17" t="s">
        <v>1516</v>
      </c>
      <c r="F1432" s="18" t="s">
        <v>3887</v>
      </c>
      <c r="G1432" s="17" t="s">
        <v>5733</v>
      </c>
    </row>
    <row r="1433" spans="1:7">
      <c r="A1433" s="17" t="s">
        <v>5788</v>
      </c>
      <c r="B1433" s="17" t="s">
        <v>8600</v>
      </c>
      <c r="C1433" s="17" t="s">
        <v>8601</v>
      </c>
      <c r="D1433" s="20" t="s">
        <v>8602</v>
      </c>
      <c r="E1433" s="17" t="s">
        <v>1516</v>
      </c>
      <c r="F1433" s="18" t="s">
        <v>8604</v>
      </c>
      <c r="G1433" s="17" t="s">
        <v>5733</v>
      </c>
    </row>
    <row r="1434" spans="1:7">
      <c r="A1434" s="17" t="s">
        <v>5788</v>
      </c>
      <c r="B1434" s="17" t="s">
        <v>8978</v>
      </c>
      <c r="C1434" s="17" t="s">
        <v>8979</v>
      </c>
      <c r="D1434" s="20" t="s">
        <v>8980</v>
      </c>
      <c r="E1434" s="17" t="s">
        <v>1516</v>
      </c>
      <c r="F1434" s="17" t="s">
        <v>8981</v>
      </c>
      <c r="G1434" s="17"/>
    </row>
    <row r="1435" spans="1:7">
      <c r="A1435" s="17" t="s">
        <v>5788</v>
      </c>
      <c r="B1435" s="17" t="s">
        <v>8355</v>
      </c>
      <c r="C1435" s="17" t="s">
        <v>8356</v>
      </c>
      <c r="D1435" s="20" t="s">
        <v>8346</v>
      </c>
      <c r="E1435" s="17" t="s">
        <v>1516</v>
      </c>
      <c r="F1435" s="17" t="s">
        <v>6987</v>
      </c>
      <c r="G1435" s="17"/>
    </row>
    <row r="1436" spans="1:7">
      <c r="A1436" s="17" t="s">
        <v>5788</v>
      </c>
      <c r="B1436" s="17" t="s">
        <v>8809</v>
      </c>
      <c r="C1436" s="17" t="s">
        <v>15</v>
      </c>
      <c r="D1436" s="20" t="s">
        <v>8810</v>
      </c>
      <c r="E1436" s="17" t="s">
        <v>1516</v>
      </c>
      <c r="F1436" s="17" t="s">
        <v>3167</v>
      </c>
      <c r="G1436" s="17"/>
    </row>
    <row r="1437" spans="1:7">
      <c r="A1437" s="17" t="s">
        <v>5788</v>
      </c>
      <c r="B1437" s="17" t="s">
        <v>7905</v>
      </c>
      <c r="C1437" s="17" t="s">
        <v>7906</v>
      </c>
      <c r="D1437" s="17" t="s">
        <v>7907</v>
      </c>
      <c r="E1437" s="17" t="s">
        <v>1516</v>
      </c>
      <c r="F1437" s="18" t="s">
        <v>749</v>
      </c>
      <c r="G1437" s="23"/>
    </row>
    <row r="1438" spans="1:7">
      <c r="A1438" s="17" t="s">
        <v>5788</v>
      </c>
      <c r="B1438" s="17" t="s">
        <v>8325</v>
      </c>
      <c r="C1438" s="17" t="s">
        <v>8326</v>
      </c>
      <c r="D1438" s="20" t="s">
        <v>8327</v>
      </c>
      <c r="E1438" s="17" t="s">
        <v>1516</v>
      </c>
      <c r="F1438" s="18" t="s">
        <v>8329</v>
      </c>
      <c r="G1438" s="23"/>
    </row>
    <row r="1439" spans="1:7">
      <c r="A1439" s="17" t="s">
        <v>5788</v>
      </c>
      <c r="B1439" s="17" t="s">
        <v>8293</v>
      </c>
      <c r="C1439" s="17" t="s">
        <v>8294</v>
      </c>
      <c r="D1439" s="20" t="s">
        <v>8286</v>
      </c>
      <c r="E1439" s="17" t="s">
        <v>1516</v>
      </c>
      <c r="F1439" s="18" t="s">
        <v>8287</v>
      </c>
      <c r="G1439" s="23"/>
    </row>
    <row r="1440" spans="1:7">
      <c r="A1440" s="17" t="s">
        <v>5788</v>
      </c>
      <c r="B1440" s="17" t="s">
        <v>8240</v>
      </c>
      <c r="C1440" s="17" t="s">
        <v>4233</v>
      </c>
      <c r="D1440" s="17" t="s">
        <v>8241</v>
      </c>
      <c r="E1440" s="17" t="s">
        <v>1516</v>
      </c>
      <c r="F1440" s="18" t="s">
        <v>4235</v>
      </c>
      <c r="G1440" s="17" t="s">
        <v>5733</v>
      </c>
    </row>
    <row r="1441" spans="1:7">
      <c r="A1441" s="17" t="s">
        <v>5788</v>
      </c>
      <c r="B1441" s="17" t="s">
        <v>8625</v>
      </c>
      <c r="C1441" s="17" t="s">
        <v>8626</v>
      </c>
      <c r="D1441" s="17" t="s">
        <v>8627</v>
      </c>
      <c r="E1441" s="17" t="s">
        <v>1516</v>
      </c>
      <c r="F1441" s="18" t="s">
        <v>8628</v>
      </c>
      <c r="G1441" s="17" t="s">
        <v>5733</v>
      </c>
    </row>
    <row r="1442" spans="1:7">
      <c r="A1442" s="17" t="s">
        <v>5788</v>
      </c>
      <c r="B1442" s="17" t="s">
        <v>7526</v>
      </c>
      <c r="C1442" s="17" t="s">
        <v>7527</v>
      </c>
      <c r="D1442" s="17" t="s">
        <v>7528</v>
      </c>
      <c r="E1442" s="17" t="s">
        <v>1516</v>
      </c>
      <c r="F1442" s="17" t="s">
        <v>7527</v>
      </c>
      <c r="G1442" s="23"/>
    </row>
    <row r="1443" spans="1:7">
      <c r="A1443" s="17" t="s">
        <v>5788</v>
      </c>
      <c r="B1443" s="17" t="s">
        <v>7814</v>
      </c>
      <c r="C1443" s="17" t="s">
        <v>7815</v>
      </c>
      <c r="D1443" s="17" t="s">
        <v>7816</v>
      </c>
      <c r="E1443" s="17" t="s">
        <v>1516</v>
      </c>
      <c r="F1443" s="17" t="s">
        <v>7815</v>
      </c>
      <c r="G1443" s="17"/>
    </row>
    <row r="1444" spans="1:7">
      <c r="A1444" s="17" t="s">
        <v>5788</v>
      </c>
      <c r="B1444" s="17" t="s">
        <v>8335</v>
      </c>
      <c r="C1444" s="17" t="s">
        <v>8336</v>
      </c>
      <c r="D1444" s="17" t="s">
        <v>8337</v>
      </c>
      <c r="E1444" s="17" t="s">
        <v>1516</v>
      </c>
      <c r="F1444" s="17" t="s">
        <v>8336</v>
      </c>
      <c r="G1444" s="17"/>
    </row>
    <row r="1445" spans="1:7">
      <c r="A1445" s="17" t="s">
        <v>5788</v>
      </c>
      <c r="B1445" s="17" t="s">
        <v>8177</v>
      </c>
      <c r="C1445" s="17" t="s">
        <v>8174</v>
      </c>
      <c r="D1445" s="17" t="s">
        <v>8175</v>
      </c>
      <c r="E1445" s="17" t="s">
        <v>1516</v>
      </c>
      <c r="F1445" s="17" t="s">
        <v>8174</v>
      </c>
      <c r="G1445" s="17"/>
    </row>
    <row r="1446" spans="1:7">
      <c r="A1446" s="17" t="s">
        <v>5788</v>
      </c>
      <c r="B1446" s="17" t="s">
        <v>8937</v>
      </c>
      <c r="C1446" s="17" t="s">
        <v>8938</v>
      </c>
      <c r="D1446" s="20" t="s">
        <v>9597</v>
      </c>
      <c r="E1446" s="17" t="s">
        <v>1516</v>
      </c>
      <c r="F1446" s="17" t="s">
        <v>8938</v>
      </c>
      <c r="G1446" s="17"/>
    </row>
    <row r="1447" spans="1:7">
      <c r="A1447" s="17" t="s">
        <v>5788</v>
      </c>
      <c r="B1447" s="17" t="s">
        <v>8826</v>
      </c>
      <c r="C1447" s="17" t="s">
        <v>8827</v>
      </c>
      <c r="D1447" s="17" t="s">
        <v>8828</v>
      </c>
      <c r="E1447" s="17" t="s">
        <v>1516</v>
      </c>
      <c r="F1447" s="18" t="s">
        <v>3172</v>
      </c>
      <c r="G1447" s="17"/>
    </row>
    <row r="1448" spans="1:7">
      <c r="A1448" s="17" t="s">
        <v>5788</v>
      </c>
      <c r="B1448" s="17" t="s">
        <v>8140</v>
      </c>
      <c r="C1448" s="17" t="s">
        <v>8141</v>
      </c>
      <c r="D1448" s="17" t="s">
        <v>8142</v>
      </c>
      <c r="E1448" s="17" t="s">
        <v>1516</v>
      </c>
      <c r="F1448" s="18" t="s">
        <v>8143</v>
      </c>
      <c r="G1448" s="23"/>
    </row>
    <row r="1449" spans="1:7">
      <c r="A1449" s="17" t="s">
        <v>5788</v>
      </c>
      <c r="B1449" s="17" t="s">
        <v>7887</v>
      </c>
      <c r="C1449" s="17" t="s">
        <v>7888</v>
      </c>
      <c r="D1449" s="17" t="s">
        <v>7889</v>
      </c>
      <c r="E1449" s="17" t="s">
        <v>1516</v>
      </c>
      <c r="F1449" s="18" t="s">
        <v>9235</v>
      </c>
      <c r="G1449" s="23"/>
    </row>
    <row r="1450" spans="1:7">
      <c r="A1450" s="17" t="s">
        <v>5788</v>
      </c>
      <c r="B1450" s="17" t="s">
        <v>8491</v>
      </c>
      <c r="C1450" s="17" t="s">
        <v>8488</v>
      </c>
      <c r="D1450" s="20" t="s">
        <v>2879</v>
      </c>
      <c r="E1450" s="17" t="s">
        <v>1516</v>
      </c>
      <c r="F1450" s="18" t="s">
        <v>1421</v>
      </c>
      <c r="G1450" s="23" t="s">
        <v>5733</v>
      </c>
    </row>
    <row r="1451" spans="1:7">
      <c r="A1451" s="17" t="s">
        <v>5788</v>
      </c>
      <c r="B1451" s="17" t="s">
        <v>8398</v>
      </c>
      <c r="C1451" s="17" t="s">
        <v>6987</v>
      </c>
      <c r="D1451" s="20" t="s">
        <v>2868</v>
      </c>
      <c r="E1451" s="17" t="s">
        <v>1516</v>
      </c>
      <c r="F1451" s="17" t="s">
        <v>15</v>
      </c>
      <c r="G1451" s="17"/>
    </row>
    <row r="1452" spans="1:7">
      <c r="A1452" s="17" t="s">
        <v>5788</v>
      </c>
      <c r="B1452" s="17" t="s">
        <v>9054</v>
      </c>
      <c r="C1452" s="17" t="s">
        <v>9044</v>
      </c>
      <c r="D1452" s="20" t="s">
        <v>9055</v>
      </c>
      <c r="E1452" s="17" t="s">
        <v>1516</v>
      </c>
      <c r="F1452" s="18" t="s">
        <v>9057</v>
      </c>
      <c r="G1452" s="23"/>
    </row>
    <row r="1453" spans="1:7">
      <c r="A1453" s="17" t="s">
        <v>5788</v>
      </c>
      <c r="B1453" s="17" t="s">
        <v>9031</v>
      </c>
      <c r="C1453" s="17" t="s">
        <v>9032</v>
      </c>
      <c r="D1453" s="17" t="s">
        <v>9033</v>
      </c>
      <c r="E1453" s="17" t="s">
        <v>1516</v>
      </c>
      <c r="F1453" s="18" t="s">
        <v>1882</v>
      </c>
      <c r="G1453" s="23"/>
    </row>
    <row r="1454" spans="1:7">
      <c r="A1454" s="17" t="s">
        <v>5788</v>
      </c>
      <c r="B1454" s="17" t="s">
        <v>9066</v>
      </c>
      <c r="C1454" s="17" t="s">
        <v>9067</v>
      </c>
      <c r="D1454" s="17" t="s">
        <v>9068</v>
      </c>
      <c r="E1454" s="17" t="s">
        <v>1516</v>
      </c>
      <c r="F1454" s="18" t="s">
        <v>9069</v>
      </c>
      <c r="G1454" s="23"/>
    </row>
    <row r="1455" spans="1:7">
      <c r="A1455" s="17" t="s">
        <v>5788</v>
      </c>
      <c r="B1455" s="17" t="s">
        <v>8399</v>
      </c>
      <c r="C1455" s="17" t="s">
        <v>8115</v>
      </c>
      <c r="D1455" s="20" t="s">
        <v>2868</v>
      </c>
      <c r="E1455" s="17" t="s">
        <v>1516</v>
      </c>
      <c r="F1455" s="17" t="s">
        <v>15</v>
      </c>
      <c r="G1455" s="17"/>
    </row>
    <row r="1456" spans="1:7">
      <c r="A1456" s="17" t="s">
        <v>5788</v>
      </c>
      <c r="B1456" s="17" t="s">
        <v>8756</v>
      </c>
      <c r="C1456" s="17" t="s">
        <v>1641</v>
      </c>
      <c r="D1456" s="20" t="s">
        <v>1903</v>
      </c>
      <c r="E1456" s="17" t="s">
        <v>1516</v>
      </c>
      <c r="F1456" s="17" t="s">
        <v>1904</v>
      </c>
      <c r="G1456" s="17"/>
    </row>
    <row r="1457" spans="1:7">
      <c r="A1457" s="17" t="s">
        <v>5788</v>
      </c>
      <c r="B1457" s="17" t="s">
        <v>8749</v>
      </c>
      <c r="C1457" s="17" t="s">
        <v>1637</v>
      </c>
      <c r="D1457" s="20" t="s">
        <v>8750</v>
      </c>
      <c r="E1457" s="17" t="s">
        <v>1516</v>
      </c>
      <c r="F1457" s="17" t="s">
        <v>8751</v>
      </c>
      <c r="G1457" s="17"/>
    </row>
    <row r="1458" spans="1:7">
      <c r="A1458" s="17" t="s">
        <v>5788</v>
      </c>
      <c r="B1458" s="17" t="s">
        <v>8400</v>
      </c>
      <c r="C1458" s="17" t="s">
        <v>6987</v>
      </c>
      <c r="D1458" s="20" t="s">
        <v>2868</v>
      </c>
      <c r="E1458" s="17" t="s">
        <v>1516</v>
      </c>
      <c r="F1458" s="17" t="s">
        <v>15</v>
      </c>
      <c r="G1458" s="17"/>
    </row>
    <row r="1459" spans="1:7">
      <c r="A1459" s="17" t="s">
        <v>5788</v>
      </c>
      <c r="B1459" s="17" t="s">
        <v>8718</v>
      </c>
      <c r="C1459" s="17" t="s">
        <v>8714</v>
      </c>
      <c r="D1459" s="17" t="s">
        <v>8715</v>
      </c>
      <c r="E1459" s="17" t="s">
        <v>1516</v>
      </c>
      <c r="F1459" s="18" t="s">
        <v>8716</v>
      </c>
      <c r="G1459" s="23"/>
    </row>
    <row r="1460" spans="1:7">
      <c r="A1460" s="17" t="s">
        <v>5788</v>
      </c>
      <c r="B1460" s="17" t="s">
        <v>8964</v>
      </c>
      <c r="C1460" s="17" t="s">
        <v>2097</v>
      </c>
      <c r="D1460" s="20" t="s">
        <v>8962</v>
      </c>
      <c r="E1460" s="17" t="s">
        <v>1516</v>
      </c>
      <c r="F1460" s="17" t="s">
        <v>8963</v>
      </c>
      <c r="G1460" s="17"/>
    </row>
    <row r="1461" spans="1:7">
      <c r="A1461" s="17" t="s">
        <v>5788</v>
      </c>
      <c r="B1461" s="17" t="s">
        <v>8088</v>
      </c>
      <c r="C1461" s="17" t="s">
        <v>8085</v>
      </c>
      <c r="D1461" s="17" t="s">
        <v>8086</v>
      </c>
      <c r="E1461" s="17" t="s">
        <v>1516</v>
      </c>
      <c r="F1461" s="18" t="s">
        <v>8087</v>
      </c>
      <c r="G1461" s="23" t="s">
        <v>5733</v>
      </c>
    </row>
    <row r="1462" spans="1:7">
      <c r="A1462" s="17" t="s">
        <v>5788</v>
      </c>
      <c r="B1462" s="17" t="s">
        <v>8401</v>
      </c>
      <c r="C1462" s="17" t="s">
        <v>6987</v>
      </c>
      <c r="D1462" s="20" t="s">
        <v>2868</v>
      </c>
      <c r="E1462" s="17" t="s">
        <v>1516</v>
      </c>
      <c r="F1462" s="17" t="s">
        <v>15</v>
      </c>
      <c r="G1462" s="17"/>
    </row>
    <row r="1463" spans="1:7">
      <c r="A1463" s="17" t="s">
        <v>5788</v>
      </c>
      <c r="B1463" s="17" t="s">
        <v>7689</v>
      </c>
      <c r="C1463" s="17" t="s">
        <v>2315</v>
      </c>
      <c r="D1463" s="20" t="s">
        <v>7685</v>
      </c>
      <c r="E1463" s="17" t="s">
        <v>1516</v>
      </c>
      <c r="F1463" s="17" t="s">
        <v>1641</v>
      </c>
      <c r="G1463" s="23"/>
    </row>
    <row r="1464" spans="1:7">
      <c r="A1464" s="17" t="s">
        <v>5788</v>
      </c>
      <c r="B1464" s="17" t="s">
        <v>8952</v>
      </c>
      <c r="C1464" s="17" t="s">
        <v>5570</v>
      </c>
      <c r="D1464" s="20" t="s">
        <v>5569</v>
      </c>
      <c r="E1464" s="17" t="s">
        <v>1516</v>
      </c>
      <c r="F1464" s="17" t="s">
        <v>5570</v>
      </c>
      <c r="G1464" s="17"/>
    </row>
    <row r="1465" spans="1:7">
      <c r="A1465" s="17" t="s">
        <v>5788</v>
      </c>
      <c r="B1465" s="17" t="s">
        <v>8234</v>
      </c>
      <c r="C1465" s="17" t="s">
        <v>7657</v>
      </c>
      <c r="D1465" s="20" t="s">
        <v>8232</v>
      </c>
      <c r="E1465" s="17" t="s">
        <v>1516</v>
      </c>
      <c r="F1465" s="17" t="s">
        <v>8233</v>
      </c>
      <c r="G1465" s="17"/>
    </row>
    <row r="1466" spans="1:7">
      <c r="A1466" s="17" t="s">
        <v>5788</v>
      </c>
      <c r="B1466" s="17" t="s">
        <v>9172</v>
      </c>
      <c r="C1466" s="17" t="s">
        <v>9173</v>
      </c>
      <c r="D1466" s="20" t="s">
        <v>3111</v>
      </c>
      <c r="E1466" s="17" t="s">
        <v>1516</v>
      </c>
      <c r="F1466" s="18" t="s">
        <v>1877</v>
      </c>
      <c r="G1466" s="23"/>
    </row>
    <row r="1467" spans="1:7">
      <c r="A1467" s="17" t="s">
        <v>5788</v>
      </c>
      <c r="B1467" s="17" t="s">
        <v>8116</v>
      </c>
      <c r="C1467" s="17" t="s">
        <v>6987</v>
      </c>
      <c r="D1467" s="20" t="s">
        <v>8114</v>
      </c>
      <c r="E1467" s="17" t="s">
        <v>1516</v>
      </c>
      <c r="F1467" s="17" t="s">
        <v>8115</v>
      </c>
      <c r="G1467" s="23"/>
    </row>
    <row r="1468" spans="1:7">
      <c r="A1468" s="17" t="s">
        <v>5788</v>
      </c>
      <c r="B1468" s="17" t="s">
        <v>8074</v>
      </c>
      <c r="C1468" s="17" t="s">
        <v>376</v>
      </c>
      <c r="D1468" s="20" t="s">
        <v>8057</v>
      </c>
      <c r="E1468" s="17" t="s">
        <v>1516</v>
      </c>
      <c r="F1468" s="18" t="s">
        <v>8058</v>
      </c>
      <c r="G1468" s="23" t="s">
        <v>5733</v>
      </c>
    </row>
    <row r="1469" spans="1:7">
      <c r="A1469" s="17" t="s">
        <v>5788</v>
      </c>
      <c r="B1469" s="17" t="s">
        <v>8070</v>
      </c>
      <c r="C1469" s="17" t="s">
        <v>8053</v>
      </c>
      <c r="D1469" s="17" t="s">
        <v>8057</v>
      </c>
      <c r="E1469" s="17" t="s">
        <v>1516</v>
      </c>
      <c r="F1469" s="18" t="s">
        <v>8058</v>
      </c>
      <c r="G1469" s="23" t="s">
        <v>5733</v>
      </c>
    </row>
    <row r="1470" spans="1:7">
      <c r="A1470" s="17" t="s">
        <v>5788</v>
      </c>
      <c r="B1470" s="17" t="s">
        <v>8160</v>
      </c>
      <c r="C1470" s="17" t="s">
        <v>7754</v>
      </c>
      <c r="D1470" s="17" t="s">
        <v>8145</v>
      </c>
      <c r="E1470" s="17" t="s">
        <v>1516</v>
      </c>
      <c r="F1470" s="18" t="s">
        <v>8146</v>
      </c>
      <c r="G1470" s="23" t="s">
        <v>5733</v>
      </c>
    </row>
    <row r="1471" spans="1:7">
      <c r="A1471" s="17" t="s">
        <v>5788</v>
      </c>
      <c r="B1471" s="17" t="s">
        <v>9224</v>
      </c>
      <c r="C1471" s="17" t="s">
        <v>9225</v>
      </c>
      <c r="D1471" s="20" t="s">
        <v>9226</v>
      </c>
      <c r="E1471" s="17" t="s">
        <v>1516</v>
      </c>
      <c r="F1471" s="17" t="s">
        <v>7786</v>
      </c>
      <c r="G1471" s="17"/>
    </row>
    <row r="1472" spans="1:7">
      <c r="A1472" s="17" t="s">
        <v>5788</v>
      </c>
      <c r="B1472" s="17" t="s">
        <v>7848</v>
      </c>
      <c r="C1472" s="17" t="s">
        <v>7845</v>
      </c>
      <c r="D1472" s="17" t="s">
        <v>7849</v>
      </c>
      <c r="E1472" s="17" t="s">
        <v>1516</v>
      </c>
      <c r="F1472" s="18" t="s">
        <v>7847</v>
      </c>
      <c r="G1472" s="23"/>
    </row>
    <row r="1473" spans="1:7">
      <c r="A1473" s="17" t="s">
        <v>5788</v>
      </c>
      <c r="B1473" s="17" t="s">
        <v>9024</v>
      </c>
      <c r="C1473" s="17" t="s">
        <v>1929</v>
      </c>
      <c r="D1473" s="20" t="s">
        <v>9025</v>
      </c>
      <c r="E1473" s="17" t="s">
        <v>1516</v>
      </c>
      <c r="F1473" s="17" t="s">
        <v>9026</v>
      </c>
      <c r="G1473" s="17"/>
    </row>
    <row r="1474" spans="1:7">
      <c r="A1474" s="17" t="s">
        <v>5788</v>
      </c>
      <c r="B1474" s="17" t="s">
        <v>8117</v>
      </c>
      <c r="C1474" s="17" t="s">
        <v>7915</v>
      </c>
      <c r="D1474" s="20" t="s">
        <v>8114</v>
      </c>
      <c r="E1474" s="17" t="s">
        <v>1516</v>
      </c>
      <c r="F1474" s="17" t="s">
        <v>8115</v>
      </c>
      <c r="G1474" s="23"/>
    </row>
    <row r="1475" spans="1:7">
      <c r="A1475" s="17" t="s">
        <v>5788</v>
      </c>
      <c r="B1475" s="17" t="s">
        <v>9010</v>
      </c>
      <c r="C1475" s="17" t="s">
        <v>7308</v>
      </c>
      <c r="D1475" s="20" t="s">
        <v>9011</v>
      </c>
      <c r="E1475" s="17" t="s">
        <v>1516</v>
      </c>
      <c r="F1475" s="17" t="s">
        <v>2371</v>
      </c>
      <c r="G1475" s="17"/>
    </row>
    <row r="1476" spans="1:7">
      <c r="A1476" s="17" t="s">
        <v>5788</v>
      </c>
      <c r="B1476" s="17" t="s">
        <v>8440</v>
      </c>
      <c r="C1476" s="17" t="s">
        <v>8437</v>
      </c>
      <c r="D1476" s="20" t="s">
        <v>8438</v>
      </c>
      <c r="E1476" s="17" t="s">
        <v>1516</v>
      </c>
      <c r="F1476" s="17" t="s">
        <v>8439</v>
      </c>
      <c r="G1476" s="23"/>
    </row>
    <row r="1477" spans="1:7">
      <c r="A1477" s="17" t="s">
        <v>5788</v>
      </c>
      <c r="B1477" s="17" t="s">
        <v>8295</v>
      </c>
      <c r="C1477" s="17" t="s">
        <v>15</v>
      </c>
      <c r="D1477" s="20" t="s">
        <v>8296</v>
      </c>
      <c r="E1477" s="17" t="s">
        <v>1516</v>
      </c>
      <c r="F1477" s="17" t="s">
        <v>8297</v>
      </c>
      <c r="G1477" s="17"/>
    </row>
    <row r="1478" spans="1:7">
      <c r="A1478" s="17" t="s">
        <v>5788</v>
      </c>
      <c r="B1478" s="17" t="s">
        <v>9131</v>
      </c>
      <c r="C1478" s="17" t="s">
        <v>1557</v>
      </c>
      <c r="D1478" s="20" t="s">
        <v>9129</v>
      </c>
      <c r="E1478" s="17" t="s">
        <v>1516</v>
      </c>
      <c r="F1478" s="17" t="s">
        <v>52</v>
      </c>
      <c r="G1478" s="17"/>
    </row>
    <row r="1479" spans="1:7">
      <c r="A1479" s="17" t="s">
        <v>5788</v>
      </c>
      <c r="B1479" s="17" t="s">
        <v>8513</v>
      </c>
      <c r="C1479" s="17" t="s">
        <v>8510</v>
      </c>
      <c r="D1479" s="17" t="s">
        <v>8511</v>
      </c>
      <c r="E1479" s="17" t="s">
        <v>1516</v>
      </c>
      <c r="F1479" s="18" t="s">
        <v>8512</v>
      </c>
      <c r="G1479" s="17"/>
    </row>
    <row r="1480" spans="1:7">
      <c r="A1480" s="17" t="s">
        <v>5788</v>
      </c>
      <c r="B1480" s="17" t="s">
        <v>8035</v>
      </c>
      <c r="C1480" s="17" t="s">
        <v>4384</v>
      </c>
      <c r="D1480" s="20" t="s">
        <v>8036</v>
      </c>
      <c r="E1480" s="17" t="s">
        <v>1516</v>
      </c>
      <c r="F1480" s="17" t="s">
        <v>4386</v>
      </c>
      <c r="G1480" s="17"/>
    </row>
    <row r="1481" spans="1:7">
      <c r="A1481" s="17" t="s">
        <v>5788</v>
      </c>
      <c r="B1481" s="17" t="s">
        <v>7502</v>
      </c>
      <c r="C1481" s="17" t="s">
        <v>15</v>
      </c>
      <c r="D1481" s="20" t="s">
        <v>7503</v>
      </c>
      <c r="E1481" s="17" t="s">
        <v>1516</v>
      </c>
      <c r="F1481" s="17" t="s">
        <v>7504</v>
      </c>
      <c r="G1481" s="17"/>
    </row>
    <row r="1482" spans="1:7">
      <c r="A1482" s="17" t="s">
        <v>5788</v>
      </c>
      <c r="B1482" s="17" t="s">
        <v>8300</v>
      </c>
      <c r="C1482" s="17" t="s">
        <v>8301</v>
      </c>
      <c r="D1482" s="17" t="s">
        <v>8302</v>
      </c>
      <c r="E1482" s="17" t="s">
        <v>1516</v>
      </c>
      <c r="F1482" s="18" t="s">
        <v>8303</v>
      </c>
      <c r="G1482" s="23" t="s">
        <v>5733</v>
      </c>
    </row>
    <row r="1483" spans="1:7">
      <c r="A1483" s="17" t="s">
        <v>5788</v>
      </c>
      <c r="B1483" s="17" t="s">
        <v>8402</v>
      </c>
      <c r="C1483" s="17" t="s">
        <v>2801</v>
      </c>
      <c r="D1483" s="20" t="s">
        <v>2868</v>
      </c>
      <c r="E1483" s="17" t="s">
        <v>1516</v>
      </c>
      <c r="F1483" s="17" t="s">
        <v>15</v>
      </c>
      <c r="G1483" s="17"/>
    </row>
    <row r="1484" spans="1:7">
      <c r="A1484" s="17" t="s">
        <v>5788</v>
      </c>
      <c r="B1484" s="17" t="s">
        <v>8003</v>
      </c>
      <c r="C1484" s="17" t="s">
        <v>2853</v>
      </c>
      <c r="D1484" s="17" t="s">
        <v>8004</v>
      </c>
      <c r="E1484" s="17" t="s">
        <v>1516</v>
      </c>
      <c r="F1484" s="18" t="s">
        <v>2854</v>
      </c>
      <c r="G1484" s="23" t="s">
        <v>5733</v>
      </c>
    </row>
    <row r="1485" spans="1:7">
      <c r="A1485" s="17" t="s">
        <v>5788</v>
      </c>
      <c r="B1485" s="17" t="s">
        <v>8529</v>
      </c>
      <c r="C1485" s="17" t="s">
        <v>376</v>
      </c>
      <c r="D1485" s="20" t="s">
        <v>8527</v>
      </c>
      <c r="E1485" s="17" t="s">
        <v>1516</v>
      </c>
      <c r="F1485" s="17" t="s">
        <v>2097</v>
      </c>
      <c r="G1485" s="17"/>
    </row>
    <row r="1486" spans="1:7">
      <c r="A1486" s="17" t="s">
        <v>5788</v>
      </c>
      <c r="B1486" s="17" t="s">
        <v>9023</v>
      </c>
      <c r="C1486" s="17" t="s">
        <v>1929</v>
      </c>
      <c r="D1486" s="17" t="s">
        <v>1928</v>
      </c>
      <c r="E1486" s="17" t="s">
        <v>1516</v>
      </c>
      <c r="F1486" s="17" t="s">
        <v>1929</v>
      </c>
      <c r="G1486" s="17"/>
    </row>
    <row r="1487" spans="1:7">
      <c r="A1487" s="17" t="s">
        <v>5788</v>
      </c>
      <c r="B1487" s="17" t="s">
        <v>8161</v>
      </c>
      <c r="C1487" s="17" t="s">
        <v>7754</v>
      </c>
      <c r="D1487" s="17" t="s">
        <v>8145</v>
      </c>
      <c r="E1487" s="17" t="s">
        <v>1516</v>
      </c>
      <c r="F1487" s="18" t="s">
        <v>8146</v>
      </c>
      <c r="G1487" s="23" t="s">
        <v>5733</v>
      </c>
    </row>
    <row r="1488" spans="1:7">
      <c r="A1488" s="17" t="s">
        <v>5788</v>
      </c>
      <c r="B1488" s="17" t="s">
        <v>8403</v>
      </c>
      <c r="C1488" s="17" t="s">
        <v>8404</v>
      </c>
      <c r="D1488" s="20" t="s">
        <v>2868</v>
      </c>
      <c r="E1488" s="17" t="s">
        <v>1516</v>
      </c>
      <c r="F1488" s="17" t="s">
        <v>15</v>
      </c>
      <c r="G1488" s="17"/>
    </row>
    <row r="1489" spans="1:7">
      <c r="A1489" s="17" t="s">
        <v>5788</v>
      </c>
      <c r="B1489" s="17" t="s">
        <v>7792</v>
      </c>
      <c r="C1489" s="17" t="s">
        <v>7793</v>
      </c>
      <c r="D1489" s="20" t="s">
        <v>7790</v>
      </c>
      <c r="E1489" s="17" t="s">
        <v>1516</v>
      </c>
      <c r="F1489" s="17" t="s">
        <v>7791</v>
      </c>
      <c r="G1489" s="23"/>
    </row>
    <row r="1490" spans="1:7">
      <c r="A1490" s="17" t="s">
        <v>5788</v>
      </c>
      <c r="B1490" s="17" t="s">
        <v>8230</v>
      </c>
      <c r="C1490" s="17" t="s">
        <v>3657</v>
      </c>
      <c r="D1490" s="17" t="s">
        <v>8229</v>
      </c>
      <c r="E1490" s="17" t="s">
        <v>1516</v>
      </c>
      <c r="F1490" s="18" t="s">
        <v>3659</v>
      </c>
      <c r="G1490" s="23"/>
    </row>
    <row r="1491" spans="1:7">
      <c r="A1491" s="17" t="s">
        <v>5788</v>
      </c>
      <c r="B1491" s="17" t="s">
        <v>8405</v>
      </c>
      <c r="C1491" s="17" t="s">
        <v>8285</v>
      </c>
      <c r="D1491" s="20" t="s">
        <v>2868</v>
      </c>
      <c r="E1491" s="17" t="s">
        <v>1516</v>
      </c>
      <c r="F1491" s="17" t="s">
        <v>15</v>
      </c>
      <c r="G1491" s="17"/>
    </row>
    <row r="1492" spans="1:7">
      <c r="A1492" s="17" t="s">
        <v>5788</v>
      </c>
      <c r="B1492" s="17" t="s">
        <v>7766</v>
      </c>
      <c r="C1492" s="17" t="s">
        <v>100</v>
      </c>
      <c r="D1492" s="17" t="s">
        <v>7767</v>
      </c>
      <c r="E1492" s="17" t="s">
        <v>1516</v>
      </c>
      <c r="F1492" s="17" t="s">
        <v>100</v>
      </c>
      <c r="G1492" s="17"/>
    </row>
    <row r="1493" spans="1:7">
      <c r="A1493" s="17" t="s">
        <v>5788</v>
      </c>
      <c r="B1493" s="17" t="s">
        <v>8975</v>
      </c>
      <c r="C1493" s="17" t="s">
        <v>8972</v>
      </c>
      <c r="D1493" s="20" t="s">
        <v>8976</v>
      </c>
      <c r="E1493" s="17" t="s">
        <v>1516</v>
      </c>
      <c r="F1493" s="17" t="s">
        <v>8974</v>
      </c>
      <c r="G1493" s="17"/>
    </row>
    <row r="1494" spans="1:7">
      <c r="A1494" s="17" t="s">
        <v>5788</v>
      </c>
      <c r="B1494" s="17" t="s">
        <v>7715</v>
      </c>
      <c r="C1494" s="17" t="s">
        <v>15</v>
      </c>
      <c r="D1494" s="20" t="s">
        <v>7716</v>
      </c>
      <c r="E1494" s="17" t="s">
        <v>1516</v>
      </c>
      <c r="F1494" s="17" t="s">
        <v>7717</v>
      </c>
      <c r="G1494" s="23"/>
    </row>
    <row r="1495" spans="1:7">
      <c r="A1495" s="17" t="s">
        <v>5788</v>
      </c>
      <c r="B1495" s="17" t="s">
        <v>8075</v>
      </c>
      <c r="C1495" s="17" t="s">
        <v>2097</v>
      </c>
      <c r="D1495" s="20" t="s">
        <v>8057</v>
      </c>
      <c r="E1495" s="17" t="s">
        <v>1516</v>
      </c>
      <c r="F1495" s="18" t="s">
        <v>8058</v>
      </c>
      <c r="G1495" s="23" t="s">
        <v>5733</v>
      </c>
    </row>
    <row r="1496" spans="1:7">
      <c r="A1496" s="17" t="s">
        <v>5788</v>
      </c>
      <c r="B1496" s="17" t="s">
        <v>7914</v>
      </c>
      <c r="C1496" s="17" t="s">
        <v>7915</v>
      </c>
      <c r="D1496" s="17" t="s">
        <v>7916</v>
      </c>
      <c r="E1496" s="17" t="s">
        <v>1516</v>
      </c>
      <c r="F1496" s="17" t="s">
        <v>7915</v>
      </c>
      <c r="G1496" s="17"/>
    </row>
    <row r="1497" spans="1:7">
      <c r="A1497" s="17" t="s">
        <v>5788</v>
      </c>
      <c r="B1497" s="17" t="s">
        <v>8242</v>
      </c>
      <c r="C1497" s="17" t="s">
        <v>2323</v>
      </c>
      <c r="D1497" s="17" t="s">
        <v>8243</v>
      </c>
      <c r="E1497" s="17" t="s">
        <v>1516</v>
      </c>
      <c r="F1497" s="18" t="s">
        <v>2325</v>
      </c>
      <c r="G1497" s="23" t="s">
        <v>5733</v>
      </c>
    </row>
    <row r="1498" spans="1:7">
      <c r="A1498" s="17" t="s">
        <v>5788</v>
      </c>
      <c r="B1498" s="17" t="s">
        <v>8319</v>
      </c>
      <c r="C1498" s="17" t="s">
        <v>8320</v>
      </c>
      <c r="D1498" s="17" t="s">
        <v>8321</v>
      </c>
      <c r="E1498" s="17" t="s">
        <v>1516</v>
      </c>
      <c r="F1498" s="17" t="s">
        <v>8320</v>
      </c>
      <c r="G1498" s="17"/>
    </row>
    <row r="1499" spans="1:7">
      <c r="A1499" s="17" t="s">
        <v>5788</v>
      </c>
      <c r="B1499" s="17" t="s">
        <v>7850</v>
      </c>
      <c r="C1499" s="17" t="s">
        <v>7851</v>
      </c>
      <c r="D1499" s="20" t="s">
        <v>7852</v>
      </c>
      <c r="E1499" s="17" t="s">
        <v>1516</v>
      </c>
      <c r="F1499" s="17" t="s">
        <v>7853</v>
      </c>
      <c r="G1499" s="23"/>
    </row>
    <row r="1500" spans="1:7">
      <c r="A1500" s="17" t="s">
        <v>5788</v>
      </c>
      <c r="B1500" s="17" t="s">
        <v>8013</v>
      </c>
      <c r="C1500" s="17" t="s">
        <v>8014</v>
      </c>
      <c r="D1500" s="17" t="s">
        <v>8015</v>
      </c>
      <c r="E1500" s="17" t="s">
        <v>1516</v>
      </c>
      <c r="F1500" s="17" t="s">
        <v>8014</v>
      </c>
      <c r="G1500" s="17"/>
    </row>
    <row r="1501" spans="1:7">
      <c r="A1501" s="17" t="s">
        <v>5788</v>
      </c>
      <c r="B1501" s="17" t="s">
        <v>7838</v>
      </c>
      <c r="C1501" s="17" t="s">
        <v>7839</v>
      </c>
      <c r="D1501" s="20" t="s">
        <v>7840</v>
      </c>
      <c r="E1501" s="17" t="s">
        <v>1516</v>
      </c>
      <c r="F1501" s="17" t="s">
        <v>7841</v>
      </c>
      <c r="G1501" s="23"/>
    </row>
    <row r="1502" spans="1:7">
      <c r="A1502" s="17" t="s">
        <v>5788</v>
      </c>
      <c r="B1502" s="17" t="s">
        <v>8948</v>
      </c>
      <c r="C1502" s="17" t="s">
        <v>8949</v>
      </c>
      <c r="D1502" s="20" t="s">
        <v>10056</v>
      </c>
      <c r="E1502" s="17" t="s">
        <v>1516</v>
      </c>
      <c r="F1502" s="17" t="s">
        <v>8949</v>
      </c>
      <c r="G1502" s="17"/>
    </row>
    <row r="1503" spans="1:7">
      <c r="A1503" s="17" t="s">
        <v>5788</v>
      </c>
      <c r="B1503" s="17" t="s">
        <v>8556</v>
      </c>
      <c r="C1503" s="17" t="s">
        <v>8557</v>
      </c>
      <c r="D1503" s="17" t="s">
        <v>8558</v>
      </c>
      <c r="E1503" s="17" t="s">
        <v>1516</v>
      </c>
      <c r="F1503" s="18" t="s">
        <v>8559</v>
      </c>
      <c r="G1503" s="17"/>
    </row>
    <row r="1504" spans="1:7">
      <c r="A1504" s="17" t="s">
        <v>5788</v>
      </c>
      <c r="B1504" s="17" t="s">
        <v>8564</v>
      </c>
      <c r="C1504" s="17" t="s">
        <v>8565</v>
      </c>
      <c r="D1504" s="17" t="s">
        <v>8566</v>
      </c>
      <c r="E1504" s="17" t="s">
        <v>1516</v>
      </c>
      <c r="F1504" s="18" t="s">
        <v>8567</v>
      </c>
      <c r="G1504" s="17"/>
    </row>
    <row r="1505" spans="1:7">
      <c r="A1505" s="17" t="s">
        <v>5788</v>
      </c>
      <c r="B1505" s="17" t="s">
        <v>8560</v>
      </c>
      <c r="C1505" s="17" t="s">
        <v>8561</v>
      </c>
      <c r="D1505" s="17" t="s">
        <v>8562</v>
      </c>
      <c r="E1505" s="17" t="s">
        <v>1516</v>
      </c>
      <c r="F1505" s="18" t="s">
        <v>8563</v>
      </c>
      <c r="G1505" s="17"/>
    </row>
    <row r="1506" spans="1:7">
      <c r="A1506" s="17" t="s">
        <v>5788</v>
      </c>
      <c r="B1506" s="17" t="s">
        <v>8039</v>
      </c>
      <c r="C1506" s="17" t="s">
        <v>3156</v>
      </c>
      <c r="D1506" s="20" t="s">
        <v>8040</v>
      </c>
      <c r="E1506" s="17" t="s">
        <v>1516</v>
      </c>
      <c r="F1506" s="17" t="s">
        <v>3158</v>
      </c>
      <c r="G1506" s="17"/>
    </row>
    <row r="1507" spans="1:7">
      <c r="A1507" s="17" t="s">
        <v>5788</v>
      </c>
      <c r="B1507" s="17" t="s">
        <v>8799</v>
      </c>
      <c r="C1507" s="17" t="s">
        <v>3584</v>
      </c>
      <c r="D1507" s="17" t="s">
        <v>8800</v>
      </c>
      <c r="E1507" s="17" t="s">
        <v>1516</v>
      </c>
      <c r="F1507" s="18" t="s">
        <v>8801</v>
      </c>
      <c r="G1507" s="23"/>
    </row>
    <row r="1508" spans="1:7">
      <c r="A1508" s="17" t="s">
        <v>5788</v>
      </c>
      <c r="B1508" s="17" t="s">
        <v>8492</v>
      </c>
      <c r="C1508" s="17"/>
      <c r="D1508" s="20" t="s">
        <v>2879</v>
      </c>
      <c r="E1508" s="17" t="s">
        <v>1516</v>
      </c>
      <c r="F1508" s="18" t="s">
        <v>1421</v>
      </c>
      <c r="G1508" s="23" t="s">
        <v>5733</v>
      </c>
    </row>
    <row r="1509" spans="1:7">
      <c r="A1509" s="17" t="s">
        <v>5788</v>
      </c>
      <c r="B1509" s="17" t="s">
        <v>7559</v>
      </c>
      <c r="C1509" s="17"/>
      <c r="D1509" s="20" t="s">
        <v>7560</v>
      </c>
      <c r="E1509" s="17" t="s">
        <v>1516</v>
      </c>
      <c r="F1509" s="18" t="s">
        <v>7562</v>
      </c>
      <c r="G1509" s="23"/>
    </row>
    <row r="1510" spans="1:7">
      <c r="A1510" s="17" t="s">
        <v>5788</v>
      </c>
      <c r="B1510" s="17" t="s">
        <v>9058</v>
      </c>
      <c r="C1510" s="17"/>
      <c r="D1510" s="20" t="s">
        <v>9055</v>
      </c>
      <c r="E1510" s="17" t="s">
        <v>1516</v>
      </c>
      <c r="F1510" s="18" t="s">
        <v>9057</v>
      </c>
      <c r="G1510" s="23"/>
    </row>
    <row r="1511" spans="1:7">
      <c r="A1511" s="17" t="s">
        <v>5788</v>
      </c>
      <c r="B1511" s="17" t="s">
        <v>8224</v>
      </c>
      <c r="C1511" s="17"/>
      <c r="D1511" s="20" t="s">
        <v>8225</v>
      </c>
      <c r="E1511" s="17" t="s">
        <v>1516</v>
      </c>
      <c r="F1511" s="18" t="s">
        <v>8227</v>
      </c>
      <c r="G1511" s="23"/>
    </row>
    <row r="1512" spans="1:7">
      <c r="A1512" s="17" t="s">
        <v>5788</v>
      </c>
      <c r="B1512" s="17" t="s">
        <v>8576</v>
      </c>
      <c r="C1512" s="17"/>
      <c r="D1512" s="20" t="s">
        <v>4330</v>
      </c>
      <c r="E1512" s="17" t="s">
        <v>1516</v>
      </c>
      <c r="F1512" s="18" t="s">
        <v>4331</v>
      </c>
      <c r="G1512" s="23" t="s">
        <v>5733</v>
      </c>
    </row>
    <row r="1513" spans="1:7">
      <c r="A1513" s="17" t="s">
        <v>5788</v>
      </c>
      <c r="B1513" s="17" t="s">
        <v>8108</v>
      </c>
      <c r="C1513" s="17" t="s">
        <v>8109</v>
      </c>
      <c r="D1513" s="17" t="s">
        <v>8110</v>
      </c>
      <c r="E1513" s="17" t="s">
        <v>1516</v>
      </c>
      <c r="F1513" s="17" t="s">
        <v>8109</v>
      </c>
      <c r="G1513" s="17"/>
    </row>
    <row r="1514" spans="1:7">
      <c r="A1514" s="17" t="s">
        <v>5788</v>
      </c>
      <c r="B1514" s="17" t="s">
        <v>8357</v>
      </c>
      <c r="C1514" s="17" t="s">
        <v>8115</v>
      </c>
      <c r="D1514" s="20" t="s">
        <v>8346</v>
      </c>
      <c r="E1514" s="17" t="s">
        <v>1516</v>
      </c>
      <c r="F1514" s="17" t="s">
        <v>6987</v>
      </c>
      <c r="G1514" s="17"/>
    </row>
    <row r="1515" spans="1:7">
      <c r="A1515" s="17" t="s">
        <v>5788</v>
      </c>
      <c r="B1515" s="17" t="s">
        <v>8406</v>
      </c>
      <c r="C1515" s="17" t="s">
        <v>8407</v>
      </c>
      <c r="D1515" s="20" t="s">
        <v>2868</v>
      </c>
      <c r="E1515" s="17" t="s">
        <v>1516</v>
      </c>
      <c r="F1515" s="17" t="s">
        <v>15</v>
      </c>
      <c r="G1515" s="17"/>
    </row>
    <row r="1516" spans="1:7">
      <c r="A1516" s="17" t="s">
        <v>5788</v>
      </c>
      <c r="B1516" s="17" t="s">
        <v>8934</v>
      </c>
      <c r="C1516" s="17"/>
      <c r="D1516" s="20" t="s">
        <v>7809</v>
      </c>
      <c r="E1516" s="17" t="s">
        <v>1516</v>
      </c>
      <c r="F1516" s="18" t="s">
        <v>7810</v>
      </c>
      <c r="G1516" s="23"/>
    </row>
    <row r="1517" spans="1:7">
      <c r="A1517" s="17" t="s">
        <v>5788</v>
      </c>
      <c r="B1517" s="17" t="s">
        <v>8118</v>
      </c>
      <c r="C1517" s="17" t="s">
        <v>7915</v>
      </c>
      <c r="D1517" s="20" t="s">
        <v>8114</v>
      </c>
      <c r="E1517" s="17" t="s">
        <v>1516</v>
      </c>
      <c r="F1517" s="17" t="s">
        <v>8115</v>
      </c>
      <c r="G1517" s="23"/>
    </row>
    <row r="1518" spans="1:7">
      <c r="A1518" s="17" t="s">
        <v>5788</v>
      </c>
      <c r="B1518" s="17" t="s">
        <v>7780</v>
      </c>
      <c r="C1518" s="17" t="s">
        <v>2521</v>
      </c>
      <c r="D1518" s="20" t="s">
        <v>7781</v>
      </c>
      <c r="E1518" s="17" t="s">
        <v>1516</v>
      </c>
      <c r="F1518" s="17" t="s">
        <v>7782</v>
      </c>
      <c r="G1518" s="23"/>
    </row>
    <row r="1519" spans="1:7">
      <c r="A1519" s="17" t="s">
        <v>5788</v>
      </c>
      <c r="B1519" s="17" t="s">
        <v>8780</v>
      </c>
      <c r="C1519" s="17" t="s">
        <v>8781</v>
      </c>
      <c r="D1519" s="20" t="s">
        <v>8769</v>
      </c>
      <c r="E1519" s="17" t="s">
        <v>1516</v>
      </c>
      <c r="F1519" s="17" t="s">
        <v>2521</v>
      </c>
      <c r="G1519" s="17"/>
    </row>
    <row r="1520" spans="1:7">
      <c r="A1520" s="17" t="s">
        <v>5788</v>
      </c>
      <c r="B1520" s="17" t="s">
        <v>8261</v>
      </c>
      <c r="C1520" s="17" t="s">
        <v>8262</v>
      </c>
      <c r="D1520" s="20" t="s">
        <v>8259</v>
      </c>
      <c r="E1520" s="17" t="s">
        <v>1516</v>
      </c>
      <c r="F1520" s="17" t="s">
        <v>8260</v>
      </c>
      <c r="G1520" s="17"/>
    </row>
    <row r="1521" spans="1:7">
      <c r="A1521" s="17" t="s">
        <v>5788</v>
      </c>
      <c r="B1521" s="17" t="s">
        <v>7521</v>
      </c>
      <c r="C1521" s="17" t="s">
        <v>7522</v>
      </c>
      <c r="D1521" s="20" t="s">
        <v>7520</v>
      </c>
      <c r="E1521" s="17" t="s">
        <v>1516</v>
      </c>
      <c r="F1521" s="17" t="s">
        <v>7519</v>
      </c>
      <c r="G1521" s="23"/>
    </row>
    <row r="1522" spans="1:7">
      <c r="A1522" s="17" t="s">
        <v>5788</v>
      </c>
      <c r="B1522" s="17" t="s">
        <v>8408</v>
      </c>
      <c r="C1522" s="17" t="s">
        <v>8409</v>
      </c>
      <c r="D1522" s="20" t="s">
        <v>2868</v>
      </c>
      <c r="E1522" s="17" t="s">
        <v>1516</v>
      </c>
      <c r="F1522" s="17" t="s">
        <v>15</v>
      </c>
      <c r="G1522" s="17"/>
    </row>
    <row r="1523" spans="1:7">
      <c r="A1523" s="17" t="s">
        <v>5788</v>
      </c>
      <c r="B1523" s="17" t="s">
        <v>8121</v>
      </c>
      <c r="C1523" s="17"/>
      <c r="D1523" s="20" t="s">
        <v>8122</v>
      </c>
      <c r="E1523" s="17" t="s">
        <v>1516</v>
      </c>
      <c r="F1523" s="18" t="s">
        <v>3089</v>
      </c>
      <c r="G1523" s="5" t="s">
        <v>5733</v>
      </c>
    </row>
    <row r="1524" spans="1:7">
      <c r="A1524" s="17" t="s">
        <v>5788</v>
      </c>
      <c r="B1524" s="17" t="s">
        <v>8123</v>
      </c>
      <c r="C1524" s="17"/>
      <c r="D1524" s="20" t="s">
        <v>3084</v>
      </c>
      <c r="E1524" s="17" t="s">
        <v>1516</v>
      </c>
      <c r="F1524" s="18" t="s">
        <v>3085</v>
      </c>
      <c r="G1524" s="5" t="s">
        <v>5733</v>
      </c>
    </row>
    <row r="1525" spans="1:7">
      <c r="A1525" s="17" t="s">
        <v>5788</v>
      </c>
      <c r="B1525" s="17" t="s">
        <v>8124</v>
      </c>
      <c r="C1525" s="17"/>
      <c r="D1525" s="20" t="s">
        <v>3080</v>
      </c>
      <c r="E1525" s="17" t="s">
        <v>1516</v>
      </c>
      <c r="F1525" s="18" t="s">
        <v>3081</v>
      </c>
      <c r="G1525" s="5" t="s">
        <v>5733</v>
      </c>
    </row>
    <row r="1526" spans="1:7">
      <c r="A1526" s="17" t="s">
        <v>5788</v>
      </c>
      <c r="B1526" s="17" t="s">
        <v>8410</v>
      </c>
      <c r="C1526" s="17" t="s">
        <v>1725</v>
      </c>
      <c r="D1526" s="20" t="s">
        <v>2868</v>
      </c>
      <c r="E1526" s="17" t="s">
        <v>1516</v>
      </c>
      <c r="F1526" s="17" t="s">
        <v>15</v>
      </c>
      <c r="G1526" s="17"/>
    </row>
    <row r="1527" spans="1:7">
      <c r="A1527" s="17" t="s">
        <v>5788</v>
      </c>
      <c r="B1527" s="17" t="s">
        <v>8530</v>
      </c>
      <c r="C1527" s="17" t="s">
        <v>8531</v>
      </c>
      <c r="D1527" s="20" t="s">
        <v>8532</v>
      </c>
      <c r="E1527" s="17" t="s">
        <v>1516</v>
      </c>
      <c r="F1527" s="17" t="s">
        <v>8533</v>
      </c>
      <c r="G1527" s="17"/>
    </row>
    <row r="1528" spans="1:7">
      <c r="A1528" s="17" t="s">
        <v>5788</v>
      </c>
      <c r="B1528" s="17" t="s">
        <v>8276</v>
      </c>
      <c r="C1528" s="17"/>
      <c r="D1528" s="20" t="s">
        <v>8277</v>
      </c>
      <c r="E1528" s="17" t="s">
        <v>1516</v>
      </c>
      <c r="F1528" s="18" t="s">
        <v>8279</v>
      </c>
      <c r="G1528" s="23"/>
    </row>
    <row r="1529" spans="1:7">
      <c r="A1529" s="17" t="s">
        <v>5788</v>
      </c>
      <c r="B1529" s="17" t="s">
        <v>8580</v>
      </c>
      <c r="C1529" s="17"/>
      <c r="D1529" s="20" t="s">
        <v>8581</v>
      </c>
      <c r="E1529" s="17" t="s">
        <v>1516</v>
      </c>
      <c r="F1529" s="18" t="s">
        <v>8583</v>
      </c>
      <c r="G1529" s="23" t="s">
        <v>5733</v>
      </c>
    </row>
    <row r="1530" spans="1:7">
      <c r="A1530" s="17" t="s">
        <v>5788</v>
      </c>
      <c r="B1530" s="17" t="s">
        <v>8850</v>
      </c>
      <c r="C1530" s="17" t="s">
        <v>8851</v>
      </c>
      <c r="D1530" s="20" t="s">
        <v>8852</v>
      </c>
      <c r="E1530" s="17" t="s">
        <v>1516</v>
      </c>
      <c r="F1530" s="17" t="s">
        <v>8853</v>
      </c>
      <c r="G1530" s="17"/>
    </row>
    <row r="1531" spans="1:7">
      <c r="A1531" s="17" t="s">
        <v>5788</v>
      </c>
      <c r="B1531" s="17" t="s">
        <v>7892</v>
      </c>
      <c r="C1531" s="17" t="s">
        <v>7893</v>
      </c>
      <c r="D1531" s="20" t="s">
        <v>7894</v>
      </c>
      <c r="E1531" s="17" t="s">
        <v>1516</v>
      </c>
      <c r="F1531" s="17" t="s">
        <v>7895</v>
      </c>
      <c r="G1531" s="23"/>
    </row>
    <row r="1532" spans="1:7">
      <c r="A1532" s="17" t="s">
        <v>5788</v>
      </c>
      <c r="B1532" s="17" t="s">
        <v>7599</v>
      </c>
      <c r="C1532" s="17" t="s">
        <v>7600</v>
      </c>
      <c r="D1532" s="20" t="s">
        <v>7601</v>
      </c>
      <c r="E1532" s="17" t="s">
        <v>1516</v>
      </c>
      <c r="F1532" s="17" t="s">
        <v>1745</v>
      </c>
      <c r="G1532" s="23"/>
    </row>
    <row r="1533" spans="1:7">
      <c r="A1533" s="17" t="s">
        <v>5788</v>
      </c>
      <c r="B1533" s="17" t="s">
        <v>8621</v>
      </c>
      <c r="C1533" s="17" t="s">
        <v>7742</v>
      </c>
      <c r="D1533" s="20" t="s">
        <v>8619</v>
      </c>
      <c r="E1533" s="17" t="s">
        <v>1516</v>
      </c>
      <c r="F1533" s="17" t="s">
        <v>8620</v>
      </c>
      <c r="G1533" s="17"/>
    </row>
    <row r="1534" spans="1:7">
      <c r="A1534" s="17" t="s">
        <v>5788</v>
      </c>
      <c r="B1534" s="17" t="s">
        <v>7693</v>
      </c>
      <c r="C1534" s="17" t="s">
        <v>7694</v>
      </c>
      <c r="D1534" s="20" t="s">
        <v>7695</v>
      </c>
      <c r="E1534" s="17" t="s">
        <v>1516</v>
      </c>
      <c r="F1534" s="17" t="s">
        <v>2276</v>
      </c>
      <c r="G1534" s="23"/>
    </row>
    <row r="1535" spans="1:7">
      <c r="A1535" s="17" t="s">
        <v>5788</v>
      </c>
      <c r="B1535" s="17" t="s">
        <v>9119</v>
      </c>
      <c r="C1535" s="17"/>
      <c r="D1535" s="20" t="s">
        <v>9120</v>
      </c>
      <c r="E1535" s="17" t="s">
        <v>1516</v>
      </c>
      <c r="F1535" s="18" t="s">
        <v>9122</v>
      </c>
      <c r="G1535" s="17"/>
    </row>
    <row r="1536" spans="1:7">
      <c r="A1536" s="17" t="s">
        <v>5788</v>
      </c>
      <c r="B1536" s="17" t="s">
        <v>8333</v>
      </c>
      <c r="C1536" s="17" t="s">
        <v>15</v>
      </c>
      <c r="D1536" s="20" t="s">
        <v>8334</v>
      </c>
      <c r="E1536" s="17" t="s">
        <v>1516</v>
      </c>
      <c r="F1536" s="17" t="s">
        <v>8331</v>
      </c>
      <c r="G1536" s="17"/>
    </row>
    <row r="1537" spans="1:7">
      <c r="A1537" s="17" t="s">
        <v>5788</v>
      </c>
      <c r="B1537" s="17" t="s">
        <v>9074</v>
      </c>
      <c r="C1537" s="17" t="s">
        <v>8830</v>
      </c>
      <c r="D1537" s="20" t="s">
        <v>5208</v>
      </c>
      <c r="E1537" s="17" t="s">
        <v>1516</v>
      </c>
      <c r="F1537" s="17" t="s">
        <v>5209</v>
      </c>
      <c r="G1537" s="17"/>
    </row>
    <row r="1538" spans="1:7">
      <c r="A1538" s="17" t="s">
        <v>5788</v>
      </c>
      <c r="B1538" s="17" t="s">
        <v>9079</v>
      </c>
      <c r="C1538" s="17"/>
      <c r="D1538" s="20" t="s">
        <v>9077</v>
      </c>
      <c r="E1538" s="17" t="s">
        <v>1516</v>
      </c>
      <c r="F1538" s="18" t="s">
        <v>3204</v>
      </c>
      <c r="G1538" s="17"/>
    </row>
    <row r="1539" spans="1:7">
      <c r="A1539" s="17" t="s">
        <v>5788</v>
      </c>
      <c r="B1539" s="17" t="s">
        <v>9141</v>
      </c>
      <c r="C1539" s="17"/>
      <c r="D1539" s="20" t="s">
        <v>9142</v>
      </c>
      <c r="E1539" s="17" t="s">
        <v>1516</v>
      </c>
      <c r="F1539" s="18" t="s">
        <v>9144</v>
      </c>
      <c r="G1539" s="17"/>
    </row>
    <row r="1540" spans="1:7">
      <c r="A1540" s="17" t="s">
        <v>5788</v>
      </c>
      <c r="B1540" s="17" t="s">
        <v>8429</v>
      </c>
      <c r="C1540" s="17"/>
      <c r="D1540" s="20" t="s">
        <v>8430</v>
      </c>
      <c r="E1540" s="17" t="s">
        <v>1516</v>
      </c>
      <c r="F1540" s="18" t="s">
        <v>8431</v>
      </c>
      <c r="G1540" s="23" t="s">
        <v>5733</v>
      </c>
    </row>
    <row r="1541" spans="1:7">
      <c r="A1541" s="17" t="s">
        <v>5788</v>
      </c>
      <c r="B1541" s="17" t="s">
        <v>8514</v>
      </c>
      <c r="C1541" s="17"/>
      <c r="D1541" s="20" t="s">
        <v>8515</v>
      </c>
      <c r="E1541" s="17" t="s">
        <v>1516</v>
      </c>
      <c r="F1541" s="18" t="s">
        <v>8512</v>
      </c>
      <c r="G1541" s="23"/>
    </row>
    <row r="1542" spans="1:7">
      <c r="A1542" s="17" t="s">
        <v>5788</v>
      </c>
      <c r="B1542" s="17" t="s">
        <v>8861</v>
      </c>
      <c r="C1542" s="17" t="s">
        <v>8862</v>
      </c>
      <c r="D1542" s="20" t="s">
        <v>8863</v>
      </c>
      <c r="E1542" s="17" t="s">
        <v>1516</v>
      </c>
      <c r="F1542" s="17" t="s">
        <v>8864</v>
      </c>
      <c r="G1542" s="17" t="s">
        <v>5733</v>
      </c>
    </row>
    <row r="1543" spans="1:7">
      <c r="A1543" s="17" t="s">
        <v>5788</v>
      </c>
      <c r="B1543" s="17" t="s">
        <v>8860</v>
      </c>
      <c r="C1543" s="17" t="s">
        <v>4080</v>
      </c>
      <c r="D1543" s="20" t="s">
        <v>4081</v>
      </c>
      <c r="E1543" s="17" t="s">
        <v>1516</v>
      </c>
      <c r="F1543" s="17" t="s">
        <v>4082</v>
      </c>
      <c r="G1543" s="17" t="s">
        <v>5733</v>
      </c>
    </row>
    <row r="1544" spans="1:7">
      <c r="A1544" s="17" t="s">
        <v>5788</v>
      </c>
      <c r="B1544" s="17" t="s">
        <v>7900</v>
      </c>
      <c r="C1544" s="17"/>
      <c r="D1544" s="20" t="s">
        <v>7901</v>
      </c>
      <c r="E1544" s="17" t="s">
        <v>1516</v>
      </c>
      <c r="F1544" s="18" t="s">
        <v>9237</v>
      </c>
      <c r="G1544" s="17"/>
    </row>
    <row r="1545" spans="1:7">
      <c r="A1545" s="17" t="s">
        <v>5788</v>
      </c>
      <c r="B1545" s="17" t="s">
        <v>8411</v>
      </c>
      <c r="C1545" s="17" t="s">
        <v>1579</v>
      </c>
      <c r="D1545" s="20" t="s">
        <v>2868</v>
      </c>
      <c r="E1545" s="17" t="s">
        <v>1516</v>
      </c>
      <c r="F1545" s="17" t="s">
        <v>15</v>
      </c>
      <c r="G1545" s="17"/>
    </row>
    <row r="1546" spans="1:7">
      <c r="A1546" s="17" t="s">
        <v>5788</v>
      </c>
      <c r="B1546" s="17" t="s">
        <v>7727</v>
      </c>
      <c r="C1546" s="17" t="s">
        <v>7724</v>
      </c>
      <c r="D1546" s="17" t="s">
        <v>7725</v>
      </c>
      <c r="E1546" s="17" t="s">
        <v>1516</v>
      </c>
      <c r="F1546" s="17" t="s">
        <v>7724</v>
      </c>
      <c r="G1546" s="17"/>
    </row>
    <row r="1547" spans="1:7">
      <c r="A1547" s="17" t="s">
        <v>5788</v>
      </c>
      <c r="B1547" s="17" t="s">
        <v>7956</v>
      </c>
      <c r="C1547" s="17" t="s">
        <v>7957</v>
      </c>
      <c r="D1547" s="20" t="s">
        <v>7958</v>
      </c>
      <c r="E1547" s="17" t="s">
        <v>1516</v>
      </c>
      <c r="F1547" s="17" t="s">
        <v>7959</v>
      </c>
      <c r="G1547" s="23"/>
    </row>
    <row r="1548" spans="1:7">
      <c r="A1548" s="17" t="s">
        <v>5788</v>
      </c>
      <c r="B1548" s="17" t="s">
        <v>8412</v>
      </c>
      <c r="C1548" s="17" t="s">
        <v>8413</v>
      </c>
      <c r="D1548" s="20" t="s">
        <v>2868</v>
      </c>
      <c r="E1548" s="17" t="s">
        <v>1516</v>
      </c>
      <c r="F1548" s="17" t="s">
        <v>15</v>
      </c>
      <c r="G1548" s="17"/>
    </row>
    <row r="1549" spans="1:7">
      <c r="A1549" s="17" t="s">
        <v>5788</v>
      </c>
      <c r="B1549" s="17" t="s">
        <v>9218</v>
      </c>
      <c r="C1549" s="17"/>
      <c r="D1549" s="20" t="s">
        <v>9209</v>
      </c>
      <c r="E1549" s="17" t="s">
        <v>1516</v>
      </c>
      <c r="F1549" s="18" t="s">
        <v>4818</v>
      </c>
      <c r="G1549" s="17"/>
    </row>
    <row r="1550" spans="1:7">
      <c r="A1550" s="17" t="s">
        <v>5788</v>
      </c>
      <c r="B1550" s="17" t="s">
        <v>8414</v>
      </c>
      <c r="C1550" s="17" t="s">
        <v>3584</v>
      </c>
      <c r="D1550" s="20" t="s">
        <v>2868</v>
      </c>
      <c r="E1550" s="17" t="s">
        <v>1516</v>
      </c>
      <c r="F1550" s="17" t="s">
        <v>15</v>
      </c>
      <c r="G1550" s="17"/>
    </row>
    <row r="1551" spans="1:7">
      <c r="A1551" s="17" t="s">
        <v>5788</v>
      </c>
      <c r="B1551" s="17" t="s">
        <v>9090</v>
      </c>
      <c r="C1551" s="17"/>
      <c r="D1551" s="20" t="s">
        <v>2903</v>
      </c>
      <c r="E1551" s="17" t="s">
        <v>1516</v>
      </c>
      <c r="F1551" s="18" t="s">
        <v>2904</v>
      </c>
      <c r="G1551" s="17"/>
    </row>
    <row r="1552" spans="1:7">
      <c r="A1552" s="17" t="s">
        <v>5788</v>
      </c>
      <c r="B1552" s="17" t="s">
        <v>9158</v>
      </c>
      <c r="C1552" s="17"/>
      <c r="D1552" s="20" t="s">
        <v>9159</v>
      </c>
      <c r="E1552" s="17" t="s">
        <v>1516</v>
      </c>
      <c r="F1552" s="18" t="s">
        <v>9161</v>
      </c>
      <c r="G1552" s="17" t="s">
        <v>5733</v>
      </c>
    </row>
    <row r="1553" spans="1:7">
      <c r="A1553" s="17" t="s">
        <v>5788</v>
      </c>
      <c r="B1553" s="17" t="s">
        <v>8745</v>
      </c>
      <c r="C1553" s="17"/>
      <c r="D1553" s="20" t="s">
        <v>8746</v>
      </c>
      <c r="E1553" s="17" t="s">
        <v>1516</v>
      </c>
      <c r="F1553" s="18" t="s">
        <v>8748</v>
      </c>
      <c r="G1553" s="17"/>
    </row>
    <row r="1554" spans="1:7">
      <c r="A1554" s="17" t="s">
        <v>5788</v>
      </c>
      <c r="B1554" s="17" t="s">
        <v>8782</v>
      </c>
      <c r="C1554" s="17" t="s">
        <v>8783</v>
      </c>
      <c r="D1554" s="20" t="s">
        <v>8769</v>
      </c>
      <c r="E1554" s="17" t="s">
        <v>1516</v>
      </c>
      <c r="F1554" s="17" t="s">
        <v>2521</v>
      </c>
      <c r="G1554" s="17"/>
    </row>
    <row r="1555" spans="1:7">
      <c r="A1555" s="17" t="s">
        <v>5788</v>
      </c>
      <c r="B1555" s="17" t="s">
        <v>9048</v>
      </c>
      <c r="C1555" s="17"/>
      <c r="D1555" s="20" t="s">
        <v>9045</v>
      </c>
      <c r="E1555" s="17" t="s">
        <v>1516</v>
      </c>
      <c r="F1555" s="18" t="s">
        <v>6993</v>
      </c>
      <c r="G1555" s="23"/>
    </row>
    <row r="1556" spans="1:7">
      <c r="A1556" s="17" t="s">
        <v>5788</v>
      </c>
      <c r="B1556" s="17" t="s">
        <v>8305</v>
      </c>
      <c r="C1556" s="17"/>
      <c r="D1556" s="20" t="s">
        <v>3814</v>
      </c>
      <c r="E1556" s="17" t="s">
        <v>1516</v>
      </c>
      <c r="F1556" s="18" t="s">
        <v>3815</v>
      </c>
      <c r="G1556" s="23"/>
    </row>
    <row r="1557" spans="1:7">
      <c r="A1557" s="17" t="s">
        <v>5788</v>
      </c>
      <c r="B1557" s="17" t="s">
        <v>8432</v>
      </c>
      <c r="C1557" s="17"/>
      <c r="D1557" s="20" t="s">
        <v>8433</v>
      </c>
      <c r="E1557" s="17" t="s">
        <v>1516</v>
      </c>
      <c r="F1557" s="18" t="s">
        <v>8435</v>
      </c>
      <c r="G1557" s="23"/>
    </row>
    <row r="1558" spans="1:7">
      <c r="A1558" s="17" t="s">
        <v>5788</v>
      </c>
      <c r="B1558" s="17" t="s">
        <v>8076</v>
      </c>
      <c r="C1558" s="17"/>
      <c r="D1558" s="20" t="s">
        <v>8057</v>
      </c>
      <c r="E1558" s="17" t="s">
        <v>1516</v>
      </c>
      <c r="F1558" s="18" t="s">
        <v>8058</v>
      </c>
      <c r="G1558" s="23" t="s">
        <v>5733</v>
      </c>
    </row>
    <row r="1559" spans="1:7">
      <c r="A1559" s="17" t="s">
        <v>5788</v>
      </c>
      <c r="B1559" s="17" t="s">
        <v>7568</v>
      </c>
      <c r="C1559" s="17" t="s">
        <v>7569</v>
      </c>
      <c r="D1559" s="17" t="s">
        <v>7570</v>
      </c>
      <c r="E1559" s="17" t="s">
        <v>1516</v>
      </c>
      <c r="F1559" s="17" t="s">
        <v>7569</v>
      </c>
      <c r="G1559" s="23"/>
    </row>
    <row r="1560" spans="1:7">
      <c r="A1560" s="17" t="s">
        <v>5788</v>
      </c>
      <c r="B1560" s="17" t="s">
        <v>7902</v>
      </c>
      <c r="C1560" s="17" t="s">
        <v>7903</v>
      </c>
      <c r="D1560" s="17" t="s">
        <v>7904</v>
      </c>
      <c r="E1560" s="17" t="s">
        <v>1516</v>
      </c>
      <c r="F1560" s="17" t="s">
        <v>7903</v>
      </c>
      <c r="G1560" s="17"/>
    </row>
    <row r="1561" spans="1:7">
      <c r="A1561" s="17" t="s">
        <v>5788</v>
      </c>
      <c r="B1561" s="17" t="s">
        <v>8829</v>
      </c>
      <c r="C1561" s="17" t="s">
        <v>8830</v>
      </c>
      <c r="D1561" s="20" t="s">
        <v>8831</v>
      </c>
      <c r="E1561" s="17" t="s">
        <v>1516</v>
      </c>
      <c r="F1561" s="17" t="s">
        <v>8832</v>
      </c>
      <c r="G1561" s="17"/>
    </row>
    <row r="1562" spans="1:7">
      <c r="A1562" s="17" t="s">
        <v>5788</v>
      </c>
      <c r="B1562" s="17" t="s">
        <v>8216</v>
      </c>
      <c r="C1562" s="17" t="s">
        <v>7160</v>
      </c>
      <c r="D1562" s="20" t="s">
        <v>8212</v>
      </c>
      <c r="E1562" s="17" t="s">
        <v>1516</v>
      </c>
      <c r="F1562" s="17" t="s">
        <v>8213</v>
      </c>
      <c r="G1562" s="23"/>
    </row>
    <row r="1563" spans="1:7">
      <c r="A1563" s="17" t="s">
        <v>5788</v>
      </c>
      <c r="B1563" s="17" t="s">
        <v>8077</v>
      </c>
      <c r="C1563" s="17"/>
      <c r="D1563" s="20" t="s">
        <v>8057</v>
      </c>
      <c r="E1563" s="17" t="s">
        <v>1516</v>
      </c>
      <c r="F1563" s="18" t="s">
        <v>8058</v>
      </c>
      <c r="G1563" s="23" t="s">
        <v>5733</v>
      </c>
    </row>
    <row r="1564" spans="1:7">
      <c r="A1564" s="17" t="s">
        <v>5788</v>
      </c>
      <c r="B1564" s="17" t="s">
        <v>9227</v>
      </c>
      <c r="C1564" s="17" t="s">
        <v>6950</v>
      </c>
      <c r="D1564" s="20" t="s">
        <v>9226</v>
      </c>
      <c r="E1564" s="17" t="s">
        <v>1516</v>
      </c>
      <c r="F1564" s="17" t="s">
        <v>7786</v>
      </c>
      <c r="G1564" s="23"/>
    </row>
    <row r="1565" spans="1:7">
      <c r="A1565" s="17" t="s">
        <v>5788</v>
      </c>
      <c r="B1565" s="17" t="s">
        <v>8049</v>
      </c>
      <c r="C1565" s="17" t="s">
        <v>8050</v>
      </c>
      <c r="D1565" s="20" t="s">
        <v>8047</v>
      </c>
      <c r="E1565" s="17" t="s">
        <v>1516</v>
      </c>
      <c r="F1565" s="17" t="s">
        <v>148</v>
      </c>
      <c r="G1565" s="17"/>
    </row>
    <row r="1566" spans="1:7">
      <c r="A1566" s="17" t="s">
        <v>5788</v>
      </c>
      <c r="B1566" s="17" t="s">
        <v>9027</v>
      </c>
      <c r="C1566" s="17" t="s">
        <v>9028</v>
      </c>
      <c r="D1566" s="20" t="s">
        <v>9029</v>
      </c>
      <c r="E1566" s="17" t="s">
        <v>1516</v>
      </c>
      <c r="F1566" s="17" t="s">
        <v>9030</v>
      </c>
      <c r="G1566" s="17"/>
    </row>
    <row r="1567" spans="1:7">
      <c r="A1567" s="17" t="s">
        <v>5788</v>
      </c>
      <c r="B1567" s="17" t="s">
        <v>8415</v>
      </c>
      <c r="C1567" s="17" t="s">
        <v>8416</v>
      </c>
      <c r="D1567" s="20" t="s">
        <v>2595</v>
      </c>
      <c r="E1567" s="17" t="s">
        <v>1516</v>
      </c>
      <c r="F1567" s="17" t="s">
        <v>15</v>
      </c>
      <c r="G1567" s="17"/>
    </row>
    <row r="1568" spans="1:7">
      <c r="A1568" s="17" t="s">
        <v>5788</v>
      </c>
      <c r="B1568" s="17" t="s">
        <v>8162</v>
      </c>
      <c r="C1568" s="17"/>
      <c r="D1568" s="20" t="s">
        <v>8145</v>
      </c>
      <c r="E1568" s="17" t="s">
        <v>1516</v>
      </c>
      <c r="F1568" s="18" t="s">
        <v>8146</v>
      </c>
      <c r="G1568" s="23" t="s">
        <v>5733</v>
      </c>
    </row>
    <row r="1569" spans="1:7">
      <c r="A1569" s="17" t="s">
        <v>5788</v>
      </c>
      <c r="B1569" s="17" t="s">
        <v>9157</v>
      </c>
      <c r="C1569" s="17"/>
      <c r="D1569" s="20" t="s">
        <v>9156</v>
      </c>
      <c r="E1569" s="17" t="s">
        <v>1516</v>
      </c>
      <c r="F1569" s="18" t="s">
        <v>2798</v>
      </c>
      <c r="G1569" s="5" t="s">
        <v>5732</v>
      </c>
    </row>
    <row r="1570" spans="1:7">
      <c r="A1570" s="17" t="s">
        <v>5788</v>
      </c>
      <c r="B1570" s="17" t="s">
        <v>7496</v>
      </c>
      <c r="C1570" s="17"/>
      <c r="D1570" s="20" t="s">
        <v>2592</v>
      </c>
      <c r="E1570" s="17" t="s">
        <v>1516</v>
      </c>
      <c r="F1570" s="18" t="s">
        <v>2593</v>
      </c>
      <c r="G1570" s="23"/>
    </row>
    <row r="1571" spans="1:7">
      <c r="A1571" s="17" t="s">
        <v>5788</v>
      </c>
      <c r="B1571" s="17" t="s">
        <v>7768</v>
      </c>
      <c r="C1571" s="17"/>
      <c r="D1571" s="20" t="s">
        <v>7769</v>
      </c>
      <c r="E1571" s="17" t="s">
        <v>1516</v>
      </c>
      <c r="F1571" s="18" t="s">
        <v>2607</v>
      </c>
      <c r="G1571" s="17"/>
    </row>
    <row r="1572" spans="1:7">
      <c r="A1572" s="17" t="s">
        <v>5788</v>
      </c>
      <c r="B1572" s="17" t="s">
        <v>8280</v>
      </c>
      <c r="C1572" s="17" t="s">
        <v>8281</v>
      </c>
      <c r="D1572" s="20" t="s">
        <v>8282</v>
      </c>
      <c r="E1572" s="17" t="s">
        <v>1516</v>
      </c>
      <c r="F1572" s="17" t="s">
        <v>8283</v>
      </c>
      <c r="G1572" s="17"/>
    </row>
    <row r="1573" spans="1:7">
      <c r="A1573" s="17" t="s">
        <v>5788</v>
      </c>
      <c r="B1573" s="17" t="s">
        <v>8540</v>
      </c>
      <c r="C1573" s="17"/>
      <c r="D1573" s="20" t="s">
        <v>8541</v>
      </c>
      <c r="E1573" s="17" t="s">
        <v>1516</v>
      </c>
      <c r="F1573" s="18" t="s">
        <v>8543</v>
      </c>
      <c r="G1573" s="23"/>
    </row>
    <row r="1574" spans="1:7">
      <c r="A1574" s="17" t="s">
        <v>5788</v>
      </c>
      <c r="B1574" s="17" t="s">
        <v>8544</v>
      </c>
      <c r="C1574" s="17"/>
      <c r="D1574" s="20" t="s">
        <v>8545</v>
      </c>
      <c r="E1574" s="17" t="s">
        <v>1516</v>
      </c>
      <c r="F1574" s="18" t="s">
        <v>8547</v>
      </c>
      <c r="G1574" s="17"/>
    </row>
    <row r="1575" spans="1:7">
      <c r="A1575" s="17" t="s">
        <v>5788</v>
      </c>
      <c r="B1575" s="17" t="s">
        <v>8031</v>
      </c>
      <c r="C1575" s="17" t="s">
        <v>3144</v>
      </c>
      <c r="D1575" s="20" t="s">
        <v>8032</v>
      </c>
      <c r="E1575" s="17" t="s">
        <v>1516</v>
      </c>
      <c r="F1575" s="17" t="s">
        <v>3146</v>
      </c>
      <c r="G1575" s="23"/>
    </row>
    <row r="1576" spans="1:7">
      <c r="A1576" s="17" t="s">
        <v>5788</v>
      </c>
      <c r="B1576" s="17" t="s">
        <v>9049</v>
      </c>
      <c r="C1576" s="17"/>
      <c r="D1576" s="20" t="s">
        <v>9045</v>
      </c>
      <c r="E1576" s="17" t="s">
        <v>1516</v>
      </c>
      <c r="F1576" s="18" t="s">
        <v>6993</v>
      </c>
      <c r="G1576" s="23"/>
    </row>
    <row r="1577" spans="1:7">
      <c r="A1577" s="17" t="s">
        <v>5788</v>
      </c>
      <c r="B1577" s="17" t="s">
        <v>7529</v>
      </c>
      <c r="C1577" s="17"/>
      <c r="D1577" s="20" t="s">
        <v>11800</v>
      </c>
      <c r="E1577" s="17" t="s">
        <v>1516</v>
      </c>
      <c r="F1577" s="18" t="s">
        <v>7532</v>
      </c>
      <c r="G1577" s="23" t="s">
        <v>5732</v>
      </c>
    </row>
    <row r="1578" spans="1:7">
      <c r="A1578" s="17" t="s">
        <v>5788</v>
      </c>
      <c r="B1578" s="17" t="s">
        <v>8457</v>
      </c>
      <c r="C1578" s="17"/>
      <c r="D1578" s="20" t="s">
        <v>8458</v>
      </c>
      <c r="E1578" s="17" t="s">
        <v>1516</v>
      </c>
      <c r="F1578" s="18" t="s">
        <v>2400</v>
      </c>
      <c r="G1578" s="23" t="s">
        <v>5733</v>
      </c>
    </row>
    <row r="1579" spans="1:7">
      <c r="A1579" s="17" t="s">
        <v>5788</v>
      </c>
      <c r="B1579" s="17" t="s">
        <v>8078</v>
      </c>
      <c r="C1579" s="17"/>
      <c r="D1579" s="20" t="s">
        <v>8057</v>
      </c>
      <c r="E1579" s="17" t="s">
        <v>1516</v>
      </c>
      <c r="F1579" s="18" t="s">
        <v>8058</v>
      </c>
      <c r="G1579" s="23" t="s">
        <v>5733</v>
      </c>
    </row>
    <row r="1580" spans="1:7">
      <c r="A1580" s="17" t="s">
        <v>5788</v>
      </c>
      <c r="B1580" s="17" t="s">
        <v>8660</v>
      </c>
      <c r="C1580" s="17" t="s">
        <v>8661</v>
      </c>
      <c r="D1580" s="17" t="s">
        <v>8662</v>
      </c>
      <c r="E1580" s="17" t="s">
        <v>1516</v>
      </c>
      <c r="F1580" s="17" t="s">
        <v>8661</v>
      </c>
      <c r="G1580" s="17"/>
    </row>
    <row r="1581" spans="1:7">
      <c r="A1581" s="17" t="s">
        <v>5788</v>
      </c>
      <c r="B1581" s="17" t="s">
        <v>8657</v>
      </c>
      <c r="C1581" s="17" t="s">
        <v>8658</v>
      </c>
      <c r="D1581" s="17" t="s">
        <v>8659</v>
      </c>
      <c r="E1581" s="17" t="s">
        <v>1516</v>
      </c>
      <c r="F1581" s="17" t="s">
        <v>8658</v>
      </c>
      <c r="G1581" s="17"/>
    </row>
    <row r="1582" spans="1:7">
      <c r="A1582" s="17" t="s">
        <v>5788</v>
      </c>
      <c r="B1582" s="17" t="s">
        <v>8655</v>
      </c>
      <c r="C1582" s="17" t="s">
        <v>7253</v>
      </c>
      <c r="D1582" s="17" t="s">
        <v>8656</v>
      </c>
      <c r="E1582" s="17" t="s">
        <v>1516</v>
      </c>
      <c r="F1582" s="17" t="s">
        <v>7253</v>
      </c>
      <c r="G1582" s="17"/>
    </row>
    <row r="1583" spans="1:7">
      <c r="A1583" s="17" t="s">
        <v>5788</v>
      </c>
      <c r="B1583" s="17" t="s">
        <v>8652</v>
      </c>
      <c r="C1583" s="17" t="s">
        <v>8653</v>
      </c>
      <c r="D1583" s="17" t="s">
        <v>8654</v>
      </c>
      <c r="E1583" s="17" t="s">
        <v>1516</v>
      </c>
      <c r="F1583" s="17" t="s">
        <v>8653</v>
      </c>
      <c r="G1583" s="17"/>
    </row>
    <row r="1584" spans="1:7">
      <c r="A1584" s="17" t="s">
        <v>5788</v>
      </c>
      <c r="B1584" s="17" t="s">
        <v>8649</v>
      </c>
      <c r="C1584" s="17" t="s">
        <v>8650</v>
      </c>
      <c r="D1584" s="17" t="s">
        <v>8651</v>
      </c>
      <c r="E1584" s="17" t="s">
        <v>1516</v>
      </c>
      <c r="F1584" s="17" t="s">
        <v>8650</v>
      </c>
      <c r="G1584" s="17"/>
    </row>
    <row r="1585" spans="1:7">
      <c r="A1585" s="17" t="s">
        <v>5788</v>
      </c>
      <c r="B1585" s="17" t="s">
        <v>8645</v>
      </c>
      <c r="C1585" s="17" t="s">
        <v>8646</v>
      </c>
      <c r="D1585" s="20" t="s">
        <v>8647</v>
      </c>
      <c r="E1585" s="17" t="s">
        <v>1516</v>
      </c>
      <c r="F1585" s="17" t="s">
        <v>8648</v>
      </c>
      <c r="G1585" s="17"/>
    </row>
    <row r="1586" spans="1:7">
      <c r="A1586" s="17" t="s">
        <v>5788</v>
      </c>
      <c r="B1586" s="17" t="s">
        <v>8358</v>
      </c>
      <c r="C1586" s="17" t="s">
        <v>15</v>
      </c>
      <c r="D1586" s="20" t="s">
        <v>8346</v>
      </c>
      <c r="E1586" s="17" t="s">
        <v>1516</v>
      </c>
      <c r="F1586" s="17" t="s">
        <v>6987</v>
      </c>
      <c r="G1586" s="17"/>
    </row>
    <row r="1587" spans="1:7">
      <c r="A1587" s="17" t="s">
        <v>5788</v>
      </c>
      <c r="B1587" s="17" t="s">
        <v>8207</v>
      </c>
      <c r="C1587" s="17" t="s">
        <v>8208</v>
      </c>
      <c r="D1587" s="17" t="s">
        <v>8209</v>
      </c>
      <c r="E1587" s="17" t="s">
        <v>1516</v>
      </c>
      <c r="F1587" s="17" t="s">
        <v>8208</v>
      </c>
      <c r="G1587" s="17"/>
    </row>
    <row r="1588" spans="1:7">
      <c r="A1588" s="17" t="s">
        <v>5788</v>
      </c>
      <c r="B1588" s="17" t="s">
        <v>7999</v>
      </c>
      <c r="C1588" s="17" t="s">
        <v>52</v>
      </c>
      <c r="D1588" s="20" t="s">
        <v>8000</v>
      </c>
      <c r="E1588" s="17" t="s">
        <v>1516</v>
      </c>
      <c r="F1588" s="17" t="s">
        <v>8001</v>
      </c>
      <c r="G1588" s="23"/>
    </row>
    <row r="1589" spans="1:7">
      <c r="A1589" s="17" t="s">
        <v>5788</v>
      </c>
      <c r="B1589" s="17" t="s">
        <v>8663</v>
      </c>
      <c r="C1589" s="17"/>
      <c r="D1589" s="20" t="s">
        <v>1922</v>
      </c>
      <c r="E1589" s="17" t="s">
        <v>1516</v>
      </c>
      <c r="F1589" s="18" t="s">
        <v>1923</v>
      </c>
      <c r="G1589" s="17"/>
    </row>
    <row r="1590" spans="1:7">
      <c r="A1590" s="17" t="s">
        <v>5788</v>
      </c>
      <c r="B1590" s="17" t="s">
        <v>9185</v>
      </c>
      <c r="C1590" s="17" t="s">
        <v>15</v>
      </c>
      <c r="D1590" s="20" t="s">
        <v>9186</v>
      </c>
      <c r="E1590" s="17" t="s">
        <v>1516</v>
      </c>
      <c r="F1590" s="17" t="s">
        <v>9187</v>
      </c>
      <c r="G1590" s="17"/>
    </row>
    <row r="1591" spans="1:7">
      <c r="A1591" s="17" t="s">
        <v>5788</v>
      </c>
      <c r="B1591" s="17" t="s">
        <v>8055</v>
      </c>
      <c r="C1591" s="17" t="s">
        <v>8053</v>
      </c>
      <c r="D1591" s="20" t="s">
        <v>8054</v>
      </c>
      <c r="E1591" s="17" t="s">
        <v>1516</v>
      </c>
      <c r="F1591" s="17" t="s">
        <v>376</v>
      </c>
      <c r="G1591" s="17"/>
    </row>
    <row r="1592" spans="1:7">
      <c r="A1592" s="17" t="s">
        <v>5788</v>
      </c>
      <c r="B1592" s="17" t="s">
        <v>7690</v>
      </c>
      <c r="C1592" s="17" t="s">
        <v>7691</v>
      </c>
      <c r="D1592" s="17" t="s">
        <v>7692</v>
      </c>
      <c r="E1592" s="17" t="s">
        <v>1516</v>
      </c>
      <c r="F1592" s="17" t="s">
        <v>7691</v>
      </c>
      <c r="G1592" s="17"/>
    </row>
    <row r="1593" spans="1:7">
      <c r="A1593" s="17" t="s">
        <v>5788</v>
      </c>
      <c r="B1593" s="17" t="s">
        <v>8762</v>
      </c>
      <c r="C1593" s="17" t="s">
        <v>2521</v>
      </c>
      <c r="D1593" s="17" t="s">
        <v>5175</v>
      </c>
      <c r="E1593" s="17" t="s">
        <v>1516</v>
      </c>
      <c r="F1593" s="17" t="s">
        <v>2521</v>
      </c>
      <c r="G1593" s="17"/>
    </row>
    <row r="1594" spans="1:7">
      <c r="A1594" s="17" t="s">
        <v>5788</v>
      </c>
      <c r="B1594" s="17" t="s">
        <v>9080</v>
      </c>
      <c r="C1594" s="17" t="s">
        <v>9081</v>
      </c>
      <c r="D1594" s="17" t="s">
        <v>9082</v>
      </c>
      <c r="E1594" s="17" t="s">
        <v>1516</v>
      </c>
      <c r="F1594" s="17" t="s">
        <v>9081</v>
      </c>
      <c r="G1594" s="17"/>
    </row>
    <row r="1595" spans="1:7">
      <c r="A1595" s="17" t="s">
        <v>5788</v>
      </c>
      <c r="B1595" s="17" t="s">
        <v>8417</v>
      </c>
      <c r="C1595" s="17" t="s">
        <v>8418</v>
      </c>
      <c r="D1595" s="20" t="s">
        <v>2868</v>
      </c>
      <c r="E1595" s="17" t="s">
        <v>1516</v>
      </c>
      <c r="F1595" s="17" t="s">
        <v>15</v>
      </c>
      <c r="G1595" s="23"/>
    </row>
    <row r="1596" spans="1:7">
      <c r="A1596" s="17" t="s">
        <v>5788</v>
      </c>
      <c r="B1596" s="17" t="s">
        <v>9219</v>
      </c>
      <c r="C1596" s="17"/>
      <c r="D1596" s="20" t="s">
        <v>9209</v>
      </c>
      <c r="E1596" s="17" t="s">
        <v>1516</v>
      </c>
      <c r="F1596" s="18" t="s">
        <v>4818</v>
      </c>
      <c r="G1596" s="17"/>
    </row>
    <row r="1597" spans="1:7">
      <c r="A1597" s="17" t="s">
        <v>5788</v>
      </c>
      <c r="B1597" s="17" t="s">
        <v>8419</v>
      </c>
      <c r="C1597" s="17" t="s">
        <v>8420</v>
      </c>
      <c r="D1597" s="20" t="s">
        <v>2868</v>
      </c>
      <c r="E1597" s="17" t="s">
        <v>1516</v>
      </c>
      <c r="F1597" s="17" t="s">
        <v>15</v>
      </c>
      <c r="G1597" s="23"/>
    </row>
    <row r="1598" spans="1:7">
      <c r="A1598" s="17" t="s">
        <v>5788</v>
      </c>
      <c r="B1598" s="17" t="s">
        <v>8883</v>
      </c>
      <c r="C1598" s="17" t="s">
        <v>15</v>
      </c>
      <c r="D1598" s="20" t="s">
        <v>8884</v>
      </c>
      <c r="E1598" s="17" t="s">
        <v>1516</v>
      </c>
      <c r="F1598" s="17" t="s">
        <v>8885</v>
      </c>
      <c r="G1598" s="17"/>
    </row>
    <row r="1599" spans="1:7">
      <c r="A1599" s="17" t="s">
        <v>5788</v>
      </c>
      <c r="B1599" s="17" t="s">
        <v>9220</v>
      </c>
      <c r="C1599" s="17"/>
      <c r="D1599" s="20" t="s">
        <v>9209</v>
      </c>
      <c r="E1599" s="17" t="s">
        <v>1516</v>
      </c>
      <c r="F1599" s="18" t="s">
        <v>4818</v>
      </c>
      <c r="G1599" s="17"/>
    </row>
    <row r="1600" spans="1:7">
      <c r="A1600" s="17" t="s">
        <v>5788</v>
      </c>
      <c r="B1600" s="17" t="s">
        <v>8504</v>
      </c>
      <c r="C1600" s="17" t="s">
        <v>52</v>
      </c>
      <c r="D1600" s="20" t="s">
        <v>8505</v>
      </c>
      <c r="E1600" s="17" t="s">
        <v>1516</v>
      </c>
      <c r="F1600" s="17" t="s">
        <v>1935</v>
      </c>
      <c r="G1600" s="17"/>
    </row>
    <row r="1601" spans="1:7">
      <c r="A1601" s="17" t="s">
        <v>5788</v>
      </c>
      <c r="B1601" s="17" t="s">
        <v>7611</v>
      </c>
      <c r="C1601" s="17" t="s">
        <v>2521</v>
      </c>
      <c r="D1601" s="20" t="s">
        <v>7609</v>
      </c>
      <c r="E1601" s="17" t="s">
        <v>1516</v>
      </c>
      <c r="F1601" s="17" t="s">
        <v>3320</v>
      </c>
      <c r="G1601" s="23"/>
    </row>
    <row r="1602" spans="1:7">
      <c r="A1602" s="17" t="s">
        <v>5788</v>
      </c>
      <c r="B1602" s="17" t="s">
        <v>8421</v>
      </c>
      <c r="C1602" s="17" t="s">
        <v>6987</v>
      </c>
      <c r="D1602" s="20" t="s">
        <v>2868</v>
      </c>
      <c r="E1602" s="17" t="s">
        <v>1516</v>
      </c>
      <c r="F1602" s="17" t="s">
        <v>15</v>
      </c>
      <c r="G1602" s="23"/>
    </row>
    <row r="1603" spans="1:7">
      <c r="A1603" s="17" t="s">
        <v>5788</v>
      </c>
      <c r="B1603" s="17" t="s">
        <v>8577</v>
      </c>
      <c r="C1603" s="17" t="s">
        <v>15</v>
      </c>
      <c r="D1603" s="20" t="s">
        <v>8578</v>
      </c>
      <c r="E1603" s="17" t="s">
        <v>1516</v>
      </c>
      <c r="F1603" s="17" t="s">
        <v>867</v>
      </c>
      <c r="G1603" s="17"/>
    </row>
    <row r="1604" spans="1:7">
      <c r="A1604" s="17" t="s">
        <v>5788</v>
      </c>
      <c r="B1604" s="17" t="s">
        <v>9221</v>
      </c>
      <c r="C1604" s="17"/>
      <c r="D1604" s="20" t="s">
        <v>9209</v>
      </c>
      <c r="E1604" s="17" t="s">
        <v>1516</v>
      </c>
      <c r="F1604" s="18" t="s">
        <v>4818</v>
      </c>
      <c r="G1604" s="17"/>
    </row>
    <row r="1605" spans="1:7">
      <c r="A1605" s="17" t="s">
        <v>5788</v>
      </c>
      <c r="B1605" s="17" t="s">
        <v>9132</v>
      </c>
      <c r="C1605" s="17" t="s">
        <v>9133</v>
      </c>
      <c r="D1605" s="20" t="s">
        <v>9129</v>
      </c>
      <c r="E1605" s="17" t="s">
        <v>1516</v>
      </c>
      <c r="F1605" s="17" t="s">
        <v>52</v>
      </c>
      <c r="G1605" s="17"/>
    </row>
    <row r="1606" spans="1:7">
      <c r="A1606" s="17" t="s">
        <v>5788</v>
      </c>
      <c r="B1606" s="17" t="s">
        <v>9145</v>
      </c>
      <c r="C1606" s="17"/>
      <c r="D1606" s="20" t="s">
        <v>11789</v>
      </c>
      <c r="E1606" s="17" t="s">
        <v>1516</v>
      </c>
      <c r="F1606" s="18" t="s">
        <v>9148</v>
      </c>
      <c r="G1606" s="17"/>
    </row>
    <row r="1607" spans="1:7">
      <c r="A1607" s="17" t="s">
        <v>5788</v>
      </c>
      <c r="B1607" s="17" t="s">
        <v>9149</v>
      </c>
      <c r="C1607" s="17"/>
      <c r="D1607" s="20" t="s">
        <v>9150</v>
      </c>
      <c r="E1607" s="17" t="s">
        <v>1516</v>
      </c>
      <c r="F1607" s="18" t="s">
        <v>9152</v>
      </c>
      <c r="G1607" s="17"/>
    </row>
    <row r="1608" spans="1:7">
      <c r="A1608" s="17" t="s">
        <v>5788</v>
      </c>
      <c r="B1608" s="17" t="s">
        <v>9134</v>
      </c>
      <c r="C1608" s="17" t="s">
        <v>7859</v>
      </c>
      <c r="D1608" s="20" t="s">
        <v>9129</v>
      </c>
      <c r="E1608" s="17" t="s">
        <v>1516</v>
      </c>
      <c r="F1608" s="17" t="s">
        <v>52</v>
      </c>
      <c r="G1608" s="17"/>
    </row>
    <row r="1609" spans="1:7">
      <c r="A1609" s="17" t="s">
        <v>5788</v>
      </c>
      <c r="B1609" s="17" t="s">
        <v>8306</v>
      </c>
      <c r="C1609" s="17" t="s">
        <v>7859</v>
      </c>
      <c r="D1609" s="17" t="s">
        <v>8307</v>
      </c>
      <c r="E1609" s="17" t="s">
        <v>1516</v>
      </c>
      <c r="F1609" s="17" t="s">
        <v>7859</v>
      </c>
      <c r="G1609" s="17"/>
    </row>
    <row r="1610" spans="1:7">
      <c r="A1610" s="17" t="s">
        <v>5788</v>
      </c>
      <c r="B1610" s="17" t="s">
        <v>7803</v>
      </c>
      <c r="C1610" s="17"/>
      <c r="D1610" s="20" t="s">
        <v>7804</v>
      </c>
      <c r="E1610" s="17" t="s">
        <v>1516</v>
      </c>
      <c r="F1610" s="18" t="s">
        <v>7805</v>
      </c>
      <c r="G1610" s="17"/>
    </row>
    <row r="1611" spans="1:7">
      <c r="A1611" s="17" t="s">
        <v>5788</v>
      </c>
      <c r="B1611" s="17" t="s">
        <v>7811</v>
      </c>
      <c r="C1611" s="17" t="s">
        <v>7812</v>
      </c>
      <c r="D1611" s="17" t="s">
        <v>7813</v>
      </c>
      <c r="E1611" s="17" t="s">
        <v>1516</v>
      </c>
      <c r="F1611" s="17" t="s">
        <v>7812</v>
      </c>
      <c r="G1611" s="17"/>
    </row>
    <row r="1612" spans="1:7">
      <c r="A1612" s="17" t="s">
        <v>5788</v>
      </c>
      <c r="B1612" s="17" t="s">
        <v>8235</v>
      </c>
      <c r="C1612" s="17" t="s">
        <v>8236</v>
      </c>
      <c r="D1612" s="20" t="s">
        <v>8232</v>
      </c>
      <c r="E1612" s="17" t="s">
        <v>1516</v>
      </c>
      <c r="F1612" s="17" t="s">
        <v>8233</v>
      </c>
      <c r="G1612" s="17"/>
    </row>
    <row r="1613" spans="1:7">
      <c r="A1613" s="17" t="s">
        <v>5788</v>
      </c>
      <c r="B1613" s="17" t="s">
        <v>7801</v>
      </c>
      <c r="C1613" s="17"/>
      <c r="D1613" s="20" t="s">
        <v>7802</v>
      </c>
      <c r="E1613" s="17" t="s">
        <v>1516</v>
      </c>
      <c r="F1613" s="18" t="s">
        <v>7800</v>
      </c>
      <c r="G1613" s="17"/>
    </row>
    <row r="1614" spans="1:7">
      <c r="A1614" s="17" t="s">
        <v>5788</v>
      </c>
      <c r="B1614" s="17" t="s">
        <v>7806</v>
      </c>
      <c r="C1614" s="17"/>
      <c r="D1614" s="20" t="s">
        <v>7804</v>
      </c>
      <c r="E1614" s="17" t="s">
        <v>1516</v>
      </c>
      <c r="F1614" s="18" t="s">
        <v>7805</v>
      </c>
      <c r="G1614" s="17"/>
    </row>
    <row r="1615" spans="1:7">
      <c r="A1615" s="17" t="s">
        <v>5788</v>
      </c>
      <c r="B1615" s="17" t="s">
        <v>7509</v>
      </c>
      <c r="C1615" s="17"/>
      <c r="D1615" s="20" t="s">
        <v>7507</v>
      </c>
      <c r="E1615" s="17" t="s">
        <v>1516</v>
      </c>
      <c r="F1615" s="18" t="s">
        <v>7508</v>
      </c>
      <c r="G1615" s="23"/>
    </row>
    <row r="1616" spans="1:7">
      <c r="A1616" s="17" t="s">
        <v>5788</v>
      </c>
      <c r="B1616" s="17" t="s">
        <v>8263</v>
      </c>
      <c r="C1616" s="17"/>
      <c r="D1616" s="20" t="s">
        <v>8264</v>
      </c>
      <c r="E1616" s="17" t="s">
        <v>1516</v>
      </c>
      <c r="F1616" s="18" t="s">
        <v>4160</v>
      </c>
      <c r="G1616" s="23"/>
    </row>
    <row r="1617" spans="1:7">
      <c r="A1617" s="17" t="s">
        <v>5788</v>
      </c>
      <c r="B1617" s="17" t="s">
        <v>8958</v>
      </c>
      <c r="C1617" s="17" t="s">
        <v>52</v>
      </c>
      <c r="D1617" s="20" t="s">
        <v>2366</v>
      </c>
      <c r="E1617" s="17" t="s">
        <v>1516</v>
      </c>
      <c r="F1617" s="17" t="s">
        <v>52</v>
      </c>
      <c r="G1617" s="17"/>
    </row>
    <row r="1618" spans="1:7">
      <c r="A1618" s="17" t="s">
        <v>5788</v>
      </c>
      <c r="B1618" s="17" t="s">
        <v>7949</v>
      </c>
      <c r="C1618" s="17" t="s">
        <v>7950</v>
      </c>
      <c r="D1618" s="17" t="s">
        <v>7951</v>
      </c>
      <c r="E1618" s="17" t="s">
        <v>1516</v>
      </c>
      <c r="F1618" s="17" t="s">
        <v>7950</v>
      </c>
      <c r="G1618" s="17"/>
    </row>
    <row r="1619" spans="1:7">
      <c r="A1619" s="17" t="s">
        <v>5788</v>
      </c>
      <c r="B1619" s="17" t="s">
        <v>7834</v>
      </c>
      <c r="C1619" s="17"/>
      <c r="D1619" s="20" t="s">
        <v>7830</v>
      </c>
      <c r="E1619" s="17" t="s">
        <v>1516</v>
      </c>
      <c r="F1619" s="18" t="s">
        <v>7160</v>
      </c>
      <c r="G1619" s="17"/>
    </row>
    <row r="1620" spans="1:7">
      <c r="A1620" s="17" t="s">
        <v>5788</v>
      </c>
      <c r="B1620" s="17" t="s">
        <v>9188</v>
      </c>
      <c r="C1620" s="17" t="s">
        <v>9189</v>
      </c>
      <c r="D1620" s="17" t="s">
        <v>9190</v>
      </c>
      <c r="E1620" s="17" t="s">
        <v>1516</v>
      </c>
      <c r="F1620" s="17" t="s">
        <v>9189</v>
      </c>
      <c r="G1620" s="17"/>
    </row>
    <row r="1621" spans="1:7">
      <c r="A1621" s="17" t="s">
        <v>5788</v>
      </c>
      <c r="B1621" s="17" t="s">
        <v>8591</v>
      </c>
      <c r="C1621" s="17" t="s">
        <v>52</v>
      </c>
      <c r="D1621" s="20" t="s">
        <v>8585</v>
      </c>
      <c r="E1621" s="17" t="s">
        <v>1516</v>
      </c>
      <c r="F1621" s="17" t="s">
        <v>8586</v>
      </c>
      <c r="G1621" s="17"/>
    </row>
    <row r="1622" spans="1:7">
      <c r="A1622" s="17" t="s">
        <v>5788</v>
      </c>
      <c r="B1622" s="17" t="s">
        <v>8252</v>
      </c>
      <c r="C1622" s="17" t="s">
        <v>8253</v>
      </c>
      <c r="D1622" s="20" t="s">
        <v>8254</v>
      </c>
      <c r="E1622" s="17" t="s">
        <v>1516</v>
      </c>
      <c r="F1622" s="17" t="s">
        <v>8255</v>
      </c>
      <c r="G1622" s="17"/>
    </row>
    <row r="1623" spans="1:7">
      <c r="A1623" s="17" t="s">
        <v>5788</v>
      </c>
      <c r="B1623" s="17" t="s">
        <v>8784</v>
      </c>
      <c r="C1623" s="17" t="s">
        <v>8783</v>
      </c>
      <c r="D1623" s="20" t="s">
        <v>8769</v>
      </c>
      <c r="E1623" s="17" t="s">
        <v>1516</v>
      </c>
      <c r="F1623" s="17" t="s">
        <v>2521</v>
      </c>
      <c r="G1623" s="17"/>
    </row>
    <row r="1624" spans="1:7">
      <c r="A1624" s="17" t="s">
        <v>5788</v>
      </c>
      <c r="B1624" s="17" t="s">
        <v>7960</v>
      </c>
      <c r="C1624" s="17"/>
      <c r="D1624" s="20" t="s">
        <v>7961</v>
      </c>
      <c r="E1624" s="17" t="s">
        <v>1516</v>
      </c>
      <c r="F1624" s="18" t="s">
        <v>7962</v>
      </c>
      <c r="G1624" s="17"/>
    </row>
    <row r="1625" spans="1:7">
      <c r="A1625" s="17" t="s">
        <v>5788</v>
      </c>
      <c r="B1625" s="17" t="s">
        <v>8901</v>
      </c>
      <c r="C1625" s="17" t="s">
        <v>8902</v>
      </c>
      <c r="D1625" s="17" t="s">
        <v>8903</v>
      </c>
      <c r="E1625" s="17" t="s">
        <v>1516</v>
      </c>
      <c r="F1625" s="17" t="s">
        <v>8902</v>
      </c>
      <c r="G1625" s="17"/>
    </row>
    <row r="1626" spans="1:7">
      <c r="A1626" s="17" t="s">
        <v>5788</v>
      </c>
      <c r="B1626" s="17" t="s">
        <v>8897</v>
      </c>
      <c r="C1626" s="17" t="s">
        <v>8898</v>
      </c>
      <c r="D1626" s="20" t="s">
        <v>8899</v>
      </c>
      <c r="E1626" s="17" t="s">
        <v>1516</v>
      </c>
      <c r="F1626" s="17" t="s">
        <v>8900</v>
      </c>
      <c r="G1626" s="17"/>
    </row>
    <row r="1627" spans="1:7">
      <c r="A1627" s="17" t="s">
        <v>5788</v>
      </c>
      <c r="B1627" s="17" t="s">
        <v>8904</v>
      </c>
      <c r="C1627" s="17" t="s">
        <v>8905</v>
      </c>
      <c r="D1627" s="17" t="s">
        <v>8906</v>
      </c>
      <c r="E1627" s="17" t="s">
        <v>1516</v>
      </c>
      <c r="F1627" s="17" t="s">
        <v>8905</v>
      </c>
      <c r="G1627" s="17"/>
    </row>
    <row r="1628" spans="1:7">
      <c r="A1628" s="17" t="s">
        <v>5788</v>
      </c>
      <c r="B1628" s="17" t="s">
        <v>9204</v>
      </c>
      <c r="C1628" s="17" t="s">
        <v>9205</v>
      </c>
      <c r="D1628" s="17" t="s">
        <v>9206</v>
      </c>
      <c r="E1628" s="17" t="s">
        <v>1516</v>
      </c>
      <c r="F1628" s="17" t="s">
        <v>9205</v>
      </c>
      <c r="G1628" s="17"/>
    </row>
    <row r="1629" spans="1:7">
      <c r="A1629" s="17" t="s">
        <v>5788</v>
      </c>
      <c r="B1629" s="17" t="s">
        <v>9166</v>
      </c>
      <c r="C1629" s="17"/>
      <c r="D1629" s="20" t="s">
        <v>9167</v>
      </c>
      <c r="E1629" s="17" t="s">
        <v>1516</v>
      </c>
      <c r="F1629" s="18" t="s">
        <v>4090</v>
      </c>
      <c r="G1629" s="23" t="s">
        <v>5733</v>
      </c>
    </row>
    <row r="1630" spans="1:7">
      <c r="A1630" s="17" t="s">
        <v>5788</v>
      </c>
      <c r="B1630" s="17" t="s">
        <v>9162</v>
      </c>
      <c r="C1630" s="17"/>
      <c r="D1630" s="20" t="s">
        <v>9163</v>
      </c>
      <c r="E1630" s="17" t="s">
        <v>1516</v>
      </c>
      <c r="F1630" s="18" t="s">
        <v>9165</v>
      </c>
      <c r="G1630" s="23" t="s">
        <v>5733</v>
      </c>
    </row>
    <row r="1631" spans="1:7">
      <c r="A1631" s="17" t="s">
        <v>5788</v>
      </c>
      <c r="B1631" s="17" t="s">
        <v>9222</v>
      </c>
      <c r="C1631" s="17"/>
      <c r="D1631" s="20" t="s">
        <v>9209</v>
      </c>
      <c r="E1631" s="17" t="s">
        <v>1516</v>
      </c>
      <c r="F1631" s="18" t="s">
        <v>4818</v>
      </c>
      <c r="G1631" s="17"/>
    </row>
    <row r="1632" spans="1:7">
      <c r="A1632" s="17" t="s">
        <v>5788</v>
      </c>
      <c r="B1632" s="17" t="s">
        <v>8473</v>
      </c>
      <c r="C1632" s="17"/>
      <c r="D1632" s="20" t="s">
        <v>8474</v>
      </c>
      <c r="E1632" s="17" t="s">
        <v>1516</v>
      </c>
      <c r="F1632" s="18" t="s">
        <v>8476</v>
      </c>
      <c r="G1632" s="17"/>
    </row>
    <row r="1633" spans="1:7">
      <c r="A1633" s="17" t="s">
        <v>5788</v>
      </c>
      <c r="B1633" s="17" t="s">
        <v>7623</v>
      </c>
      <c r="C1633" s="17" t="s">
        <v>7621</v>
      </c>
      <c r="D1633" s="17" t="s">
        <v>7622</v>
      </c>
      <c r="E1633" s="17" t="s">
        <v>1516</v>
      </c>
      <c r="F1633" s="17" t="s">
        <v>7621</v>
      </c>
      <c r="G1633" s="17"/>
    </row>
    <row r="1634" spans="1:7">
      <c r="A1634" s="17" t="s">
        <v>5788</v>
      </c>
      <c r="B1634" s="17" t="s">
        <v>7761</v>
      </c>
      <c r="C1634" s="17"/>
      <c r="D1634" s="20" t="s">
        <v>7759</v>
      </c>
      <c r="E1634" s="17" t="s">
        <v>1516</v>
      </c>
      <c r="F1634" s="18" t="s">
        <v>7756</v>
      </c>
      <c r="G1634" s="23" t="s">
        <v>5733</v>
      </c>
    </row>
    <row r="1635" spans="1:7">
      <c r="A1635" s="17" t="s">
        <v>5788</v>
      </c>
      <c r="B1635" s="17" t="s">
        <v>8167</v>
      </c>
      <c r="C1635" s="17"/>
      <c r="D1635" s="20" t="s">
        <v>8168</v>
      </c>
      <c r="E1635" s="17" t="s">
        <v>1516</v>
      </c>
      <c r="F1635" s="18" t="s">
        <v>6035</v>
      </c>
      <c r="G1635" s="23" t="s">
        <v>5733</v>
      </c>
    </row>
    <row r="1636" spans="1:7">
      <c r="A1636" s="17" t="s">
        <v>5788</v>
      </c>
      <c r="B1636" s="17" t="s">
        <v>8163</v>
      </c>
      <c r="C1636" s="17"/>
      <c r="D1636" s="20" t="s">
        <v>8145</v>
      </c>
      <c r="E1636" s="17" t="s">
        <v>1516</v>
      </c>
      <c r="F1636" s="18" t="s">
        <v>8146</v>
      </c>
      <c r="G1636" s="23" t="s">
        <v>5733</v>
      </c>
    </row>
    <row r="1637" spans="1:7">
      <c r="A1637" s="17" t="s">
        <v>5788</v>
      </c>
      <c r="B1637" s="17" t="s">
        <v>7581</v>
      </c>
      <c r="C1637" s="17"/>
      <c r="D1637" s="20" t="s">
        <v>7573</v>
      </c>
      <c r="E1637" s="17" t="s">
        <v>1516</v>
      </c>
      <c r="F1637" s="18" t="s">
        <v>7574</v>
      </c>
      <c r="G1637" s="23"/>
    </row>
    <row r="1638" spans="1:7">
      <c r="A1638" s="17" t="s">
        <v>5788</v>
      </c>
      <c r="B1638" s="17" t="s">
        <v>7908</v>
      </c>
      <c r="C1638" s="17"/>
      <c r="D1638" s="20" t="s">
        <v>7909</v>
      </c>
      <c r="E1638" s="17" t="s">
        <v>1516</v>
      </c>
      <c r="F1638" s="18" t="s">
        <v>7910</v>
      </c>
      <c r="G1638" s="17"/>
    </row>
    <row r="1639" spans="1:7">
      <c r="A1639" s="17" t="s">
        <v>5788</v>
      </c>
      <c r="B1639" s="17" t="s">
        <v>7582</v>
      </c>
      <c r="C1639" s="17"/>
      <c r="D1639" s="20" t="s">
        <v>7573</v>
      </c>
      <c r="E1639" s="17" t="s">
        <v>1516</v>
      </c>
      <c r="F1639" s="18" t="s">
        <v>7574</v>
      </c>
      <c r="G1639" s="23"/>
    </row>
    <row r="1640" spans="1:7">
      <c r="A1640" s="17" t="s">
        <v>5788</v>
      </c>
      <c r="B1640" s="17" t="s">
        <v>7660</v>
      </c>
      <c r="C1640" s="17" t="s">
        <v>7661</v>
      </c>
      <c r="D1640" s="20" t="s">
        <v>7648</v>
      </c>
      <c r="E1640" s="17" t="s">
        <v>1516</v>
      </c>
      <c r="F1640" s="17" t="s">
        <v>1634</v>
      </c>
      <c r="G1640" s="23"/>
    </row>
    <row r="1641" spans="1:7">
      <c r="A1641" s="17" t="s">
        <v>5788</v>
      </c>
      <c r="B1641" s="17" t="s">
        <v>7921</v>
      </c>
      <c r="C1641" s="17" t="s">
        <v>2521</v>
      </c>
      <c r="D1641" s="20" t="s">
        <v>7919</v>
      </c>
      <c r="E1641" s="17" t="s">
        <v>1516</v>
      </c>
      <c r="F1641" s="17" t="s">
        <v>7918</v>
      </c>
      <c r="G1641" s="23"/>
    </row>
    <row r="1642" spans="1:7">
      <c r="A1642" s="17" t="s">
        <v>5788</v>
      </c>
      <c r="B1642" s="17" t="s">
        <v>8106</v>
      </c>
      <c r="C1642" s="17" t="s">
        <v>6031</v>
      </c>
      <c r="D1642" s="20" t="s">
        <v>8107</v>
      </c>
      <c r="E1642" s="17" t="s">
        <v>1516</v>
      </c>
      <c r="F1642" s="17" t="s">
        <v>8103</v>
      </c>
      <c r="G1642" s="17"/>
    </row>
    <row r="1643" spans="1:7">
      <c r="A1643" s="17" t="s">
        <v>5788</v>
      </c>
      <c r="B1643" s="17" t="s">
        <v>7986</v>
      </c>
      <c r="C1643" s="17" t="s">
        <v>7987</v>
      </c>
      <c r="D1643" s="20" t="s">
        <v>2770</v>
      </c>
      <c r="E1643" s="17" t="s">
        <v>1516</v>
      </c>
      <c r="F1643" s="17" t="s">
        <v>2771</v>
      </c>
      <c r="G1643" s="23"/>
    </row>
    <row r="1644" spans="1:7">
      <c r="A1644" s="17" t="s">
        <v>5788</v>
      </c>
      <c r="B1644" s="17" t="s">
        <v>7593</v>
      </c>
      <c r="C1644" s="17" t="s">
        <v>7594</v>
      </c>
      <c r="D1644" s="17" t="s">
        <v>7595</v>
      </c>
      <c r="E1644" s="17" t="s">
        <v>1516</v>
      </c>
      <c r="F1644" s="17" t="s">
        <v>7596</v>
      </c>
      <c r="G1644" s="23"/>
    </row>
    <row r="1645" spans="1:7">
      <c r="A1645" s="17" t="s">
        <v>5788</v>
      </c>
      <c r="B1645" s="17" t="s">
        <v>7922</v>
      </c>
      <c r="C1645" s="17" t="s">
        <v>7923</v>
      </c>
      <c r="D1645" s="20" t="s">
        <v>7924</v>
      </c>
      <c r="E1645" s="17" t="s">
        <v>1516</v>
      </c>
      <c r="F1645" s="17" t="s">
        <v>7925</v>
      </c>
      <c r="G1645" s="23"/>
    </row>
    <row r="1646" spans="1:7">
      <c r="A1646" s="17" t="s">
        <v>5788</v>
      </c>
      <c r="B1646" s="17" t="s">
        <v>9083</v>
      </c>
      <c r="C1646" s="17" t="s">
        <v>9084</v>
      </c>
      <c r="D1646" s="20" t="s">
        <v>9085</v>
      </c>
      <c r="E1646" s="17" t="s">
        <v>1516</v>
      </c>
      <c r="F1646" s="17" t="s">
        <v>9086</v>
      </c>
      <c r="G1646" s="17"/>
    </row>
    <row r="1647" spans="1:7">
      <c r="A1647" s="17" t="s">
        <v>5788</v>
      </c>
      <c r="B1647" s="17" t="s">
        <v>7548</v>
      </c>
      <c r="C1647" s="17"/>
      <c r="D1647" s="20" t="s">
        <v>7547</v>
      </c>
      <c r="E1647" s="17" t="s">
        <v>1516</v>
      </c>
      <c r="F1647" s="18" t="s">
        <v>1800</v>
      </c>
      <c r="G1647" s="23"/>
    </row>
    <row r="1648" spans="1:7">
      <c r="A1648" s="17" t="s">
        <v>5788</v>
      </c>
      <c r="B1648" s="17" t="s">
        <v>7597</v>
      </c>
      <c r="C1648" s="17" t="s">
        <v>7594</v>
      </c>
      <c r="D1648" s="17" t="s">
        <v>7595</v>
      </c>
      <c r="E1648" s="17" t="s">
        <v>1516</v>
      </c>
      <c r="F1648" s="17" t="s">
        <v>7596</v>
      </c>
      <c r="G1648" s="17"/>
    </row>
    <row r="1649" spans="1:7">
      <c r="A1649" s="17" t="s">
        <v>5788</v>
      </c>
      <c r="B1649" s="17" t="s">
        <v>7917</v>
      </c>
      <c r="C1649" s="17" t="s">
        <v>7918</v>
      </c>
      <c r="D1649" s="17" t="s">
        <v>7919</v>
      </c>
      <c r="E1649" s="17" t="s">
        <v>1516</v>
      </c>
      <c r="F1649" s="17" t="s">
        <v>7918</v>
      </c>
      <c r="G1649" s="17"/>
    </row>
    <row r="1650" spans="1:7">
      <c r="A1650" s="17" t="s">
        <v>5788</v>
      </c>
      <c r="B1650" s="17" t="s">
        <v>7734</v>
      </c>
      <c r="C1650" s="17" t="s">
        <v>7732</v>
      </c>
      <c r="D1650" s="17" t="s">
        <v>7733</v>
      </c>
      <c r="E1650" s="17" t="s">
        <v>1516</v>
      </c>
      <c r="F1650" s="17" t="s">
        <v>7732</v>
      </c>
      <c r="G1650" s="17"/>
    </row>
    <row r="1651" spans="1:7">
      <c r="A1651" s="17" t="s">
        <v>5788</v>
      </c>
      <c r="B1651" s="17" t="s">
        <v>7728</v>
      </c>
      <c r="C1651" s="17" t="s">
        <v>7724</v>
      </c>
      <c r="D1651" s="17" t="s">
        <v>7725</v>
      </c>
      <c r="E1651" s="17" t="s">
        <v>1516</v>
      </c>
      <c r="F1651" s="17" t="s">
        <v>7724</v>
      </c>
      <c r="G1651" s="17"/>
    </row>
    <row r="1652" spans="1:7">
      <c r="A1652" s="17" t="s">
        <v>5788</v>
      </c>
      <c r="B1652" s="17" t="s">
        <v>8501</v>
      </c>
      <c r="C1652" s="17" t="s">
        <v>7953</v>
      </c>
      <c r="D1652" s="20" t="s">
        <v>8502</v>
      </c>
      <c r="E1652" s="17" t="s">
        <v>1516</v>
      </c>
      <c r="F1652" s="17" t="s">
        <v>8503</v>
      </c>
      <c r="G1652" s="17"/>
    </row>
    <row r="1653" spans="1:7">
      <c r="A1653" s="17" t="s">
        <v>5788</v>
      </c>
      <c r="B1653" s="17" t="s">
        <v>8865</v>
      </c>
      <c r="C1653" s="17"/>
      <c r="D1653" s="20" t="s">
        <v>8866</v>
      </c>
      <c r="E1653" s="17" t="s">
        <v>1516</v>
      </c>
      <c r="F1653" s="18" t="s">
        <v>8867</v>
      </c>
      <c r="G1653" s="23"/>
    </row>
    <row r="1654" spans="1:7">
      <c r="A1654" s="17" t="s">
        <v>5788</v>
      </c>
      <c r="B1654" s="17" t="s">
        <v>8018</v>
      </c>
      <c r="C1654" s="17" t="s">
        <v>8019</v>
      </c>
      <c r="D1654" s="20" t="s">
        <v>8020</v>
      </c>
      <c r="E1654" s="17" t="s">
        <v>1516</v>
      </c>
      <c r="F1654" s="17" t="s">
        <v>7818</v>
      </c>
      <c r="G1654" s="23"/>
    </row>
    <row r="1655" spans="1:7">
      <c r="A1655" s="17" t="s">
        <v>5788</v>
      </c>
      <c r="B1655" s="17" t="s">
        <v>8021</v>
      </c>
      <c r="C1655" s="17" t="s">
        <v>8022</v>
      </c>
      <c r="D1655" s="20" t="s">
        <v>8020</v>
      </c>
      <c r="E1655" s="17" t="s">
        <v>1516</v>
      </c>
      <c r="F1655" s="17" t="s">
        <v>7818</v>
      </c>
      <c r="G1655" s="23"/>
    </row>
    <row r="1656" spans="1:7">
      <c r="A1656" s="17" t="s">
        <v>5788</v>
      </c>
      <c r="B1656" s="17" t="s">
        <v>8945</v>
      </c>
      <c r="C1656" s="17"/>
      <c r="D1656" s="20" t="s">
        <v>9702</v>
      </c>
      <c r="E1656" s="17" t="s">
        <v>1516</v>
      </c>
      <c r="F1656" s="18" t="s">
        <v>1796</v>
      </c>
      <c r="G1656" s="23"/>
    </row>
    <row r="1657" spans="1:7">
      <c r="A1657" s="17" t="s">
        <v>5788</v>
      </c>
      <c r="B1657" s="17" t="s">
        <v>8079</v>
      </c>
      <c r="C1657" s="17"/>
      <c r="D1657" s="20" t="s">
        <v>8057</v>
      </c>
      <c r="E1657" s="17" t="s">
        <v>1516</v>
      </c>
      <c r="F1657" s="18" t="s">
        <v>8058</v>
      </c>
      <c r="G1657" s="23" t="s">
        <v>5733</v>
      </c>
    </row>
    <row r="1658" spans="1:7">
      <c r="A1658" s="17" t="s">
        <v>5788</v>
      </c>
      <c r="B1658" s="17" t="s">
        <v>7583</v>
      </c>
      <c r="C1658" s="17"/>
      <c r="D1658" s="20" t="s">
        <v>7573</v>
      </c>
      <c r="E1658" s="17" t="s">
        <v>1516</v>
      </c>
      <c r="F1658" s="18" t="s">
        <v>7574</v>
      </c>
      <c r="G1658" s="23"/>
    </row>
    <row r="1659" spans="1:7">
      <c r="A1659" s="17" t="s">
        <v>5788</v>
      </c>
      <c r="B1659" s="17" t="s">
        <v>8752</v>
      </c>
      <c r="C1659" s="17" t="s">
        <v>7666</v>
      </c>
      <c r="D1659" s="20" t="s">
        <v>8750</v>
      </c>
      <c r="E1659" s="17" t="s">
        <v>1516</v>
      </c>
      <c r="F1659" s="17" t="s">
        <v>8751</v>
      </c>
      <c r="G1659" s="17"/>
    </row>
    <row r="1660" spans="1:7">
      <c r="A1660" s="17" t="s">
        <v>5788</v>
      </c>
      <c r="B1660" s="17" t="s">
        <v>8753</v>
      </c>
      <c r="C1660" s="17" t="s">
        <v>7666</v>
      </c>
      <c r="D1660" s="20" t="s">
        <v>8750</v>
      </c>
      <c r="E1660" s="17" t="s">
        <v>1516</v>
      </c>
      <c r="F1660" s="17" t="s">
        <v>8751</v>
      </c>
      <c r="G1660" s="17"/>
    </row>
    <row r="1661" spans="1:7">
      <c r="A1661" s="17" t="s">
        <v>5788</v>
      </c>
      <c r="B1661" s="17" t="s">
        <v>7662</v>
      </c>
      <c r="C1661" s="17" t="s">
        <v>7652</v>
      </c>
      <c r="D1661" s="20" t="s">
        <v>7648</v>
      </c>
      <c r="E1661" s="17" t="s">
        <v>1516</v>
      </c>
      <c r="F1661" s="17" t="s">
        <v>1634</v>
      </c>
      <c r="G1661" s="23"/>
    </row>
    <row r="1662" spans="1:7">
      <c r="A1662" s="17" t="s">
        <v>5788</v>
      </c>
      <c r="B1662" s="17" t="s">
        <v>7563</v>
      </c>
      <c r="C1662" s="17"/>
      <c r="D1662" s="20" t="s">
        <v>7560</v>
      </c>
      <c r="E1662" s="17" t="s">
        <v>1516</v>
      </c>
      <c r="F1662" s="18" t="s">
        <v>7562</v>
      </c>
      <c r="G1662" s="23"/>
    </row>
    <row r="1663" spans="1:7">
      <c r="A1663" s="17" t="s">
        <v>5788</v>
      </c>
      <c r="B1663" s="17" t="s">
        <v>7682</v>
      </c>
      <c r="C1663" s="17" t="s">
        <v>1641</v>
      </c>
      <c r="D1663" s="20" t="s">
        <v>1640</v>
      </c>
      <c r="E1663" s="17" t="s">
        <v>1516</v>
      </c>
      <c r="F1663" s="18" t="s">
        <v>1641</v>
      </c>
      <c r="G1663" s="17"/>
    </row>
    <row r="1664" spans="1:7">
      <c r="A1664" s="17" t="s">
        <v>5788</v>
      </c>
      <c r="B1664" s="17" t="s">
        <v>8836</v>
      </c>
      <c r="C1664" s="17" t="s">
        <v>3922</v>
      </c>
      <c r="D1664" s="17" t="s">
        <v>8837</v>
      </c>
      <c r="E1664" s="17" t="s">
        <v>1516</v>
      </c>
      <c r="F1664" s="17" t="s">
        <v>3922</v>
      </c>
      <c r="G1664" s="17"/>
    </row>
    <row r="1665" spans="1:7">
      <c r="A1665" s="17" t="s">
        <v>5788</v>
      </c>
      <c r="B1665" s="17" t="s">
        <v>8986</v>
      </c>
      <c r="C1665" s="17" t="s">
        <v>8987</v>
      </c>
      <c r="D1665" s="20" t="s">
        <v>8988</v>
      </c>
      <c r="E1665" s="17" t="s">
        <v>1516</v>
      </c>
      <c r="F1665" s="17" t="s">
        <v>6203</v>
      </c>
      <c r="G1665" s="17"/>
    </row>
    <row r="1666" spans="1:7">
      <c r="A1666" s="17" t="s">
        <v>5788</v>
      </c>
      <c r="B1666" s="17" t="s">
        <v>7663</v>
      </c>
      <c r="C1666" s="17" t="s">
        <v>7664</v>
      </c>
      <c r="D1666" s="20" t="s">
        <v>7648</v>
      </c>
      <c r="E1666" s="17" t="s">
        <v>1516</v>
      </c>
      <c r="F1666" s="17" t="s">
        <v>1634</v>
      </c>
      <c r="G1666" s="23"/>
    </row>
    <row r="1667" spans="1:7">
      <c r="A1667" s="17" t="s">
        <v>5788</v>
      </c>
      <c r="B1667" s="17" t="s">
        <v>8754</v>
      </c>
      <c r="C1667" s="17" t="s">
        <v>8755</v>
      </c>
      <c r="D1667" s="20" t="s">
        <v>8750</v>
      </c>
      <c r="E1667" s="17" t="s">
        <v>1516</v>
      </c>
      <c r="F1667" s="17" t="s">
        <v>8751</v>
      </c>
      <c r="G1667" s="17"/>
    </row>
    <row r="1668" spans="1:7">
      <c r="A1668" s="17" t="s">
        <v>5788</v>
      </c>
      <c r="B1668" s="17" t="s">
        <v>8818</v>
      </c>
      <c r="C1668" s="17" t="s">
        <v>8755</v>
      </c>
      <c r="D1668" s="20" t="s">
        <v>8819</v>
      </c>
      <c r="E1668" s="17" t="s">
        <v>1516</v>
      </c>
      <c r="F1668" s="17" t="s">
        <v>7666</v>
      </c>
      <c r="G1668" s="17"/>
    </row>
    <row r="1669" spans="1:7">
      <c r="A1669" s="17" t="s">
        <v>5788</v>
      </c>
      <c r="B1669" s="17" t="s">
        <v>8757</v>
      </c>
      <c r="C1669" s="17" t="s">
        <v>8758</v>
      </c>
      <c r="D1669" s="20" t="s">
        <v>1903</v>
      </c>
      <c r="E1669" s="17" t="s">
        <v>1516</v>
      </c>
      <c r="F1669" s="17" t="s">
        <v>1904</v>
      </c>
      <c r="G1669" s="17"/>
    </row>
    <row r="1670" spans="1:7">
      <c r="A1670" s="17" t="s">
        <v>5788</v>
      </c>
      <c r="B1670" s="17" t="s">
        <v>8194</v>
      </c>
      <c r="C1670" s="17"/>
      <c r="D1670" s="20" t="s">
        <v>8195</v>
      </c>
      <c r="E1670" s="17" t="s">
        <v>1516</v>
      </c>
      <c r="F1670" s="18" t="s">
        <v>8197</v>
      </c>
      <c r="G1670" s="23"/>
    </row>
    <row r="1671" spans="1:7">
      <c r="A1671" s="17" t="s">
        <v>5788</v>
      </c>
      <c r="B1671" s="17" t="s">
        <v>7824</v>
      </c>
      <c r="C1671" s="17" t="s">
        <v>7825</v>
      </c>
      <c r="D1671" s="20" t="s">
        <v>4941</v>
      </c>
      <c r="E1671" s="17" t="s">
        <v>1516</v>
      </c>
      <c r="F1671" s="17" t="s">
        <v>3619</v>
      </c>
      <c r="G1671" s="23"/>
    </row>
    <row r="1672" spans="1:7">
      <c r="A1672" s="17" t="s">
        <v>5788</v>
      </c>
      <c r="B1672" s="17" t="s">
        <v>8477</v>
      </c>
      <c r="C1672" s="17"/>
      <c r="D1672" s="20" t="s">
        <v>8478</v>
      </c>
      <c r="E1672" s="17" t="s">
        <v>1516</v>
      </c>
      <c r="F1672" s="18" t="s">
        <v>8479</v>
      </c>
      <c r="G1672" s="23"/>
    </row>
    <row r="1673" spans="1:7">
      <c r="A1673" s="17" t="s">
        <v>5788</v>
      </c>
      <c r="B1673" s="17" t="s">
        <v>7539</v>
      </c>
      <c r="C1673" s="17" t="s">
        <v>7537</v>
      </c>
      <c r="D1673" s="17" t="s">
        <v>7538</v>
      </c>
      <c r="E1673" s="17" t="s">
        <v>1516</v>
      </c>
      <c r="F1673" s="17" t="s">
        <v>7537</v>
      </c>
      <c r="G1673" s="23"/>
    </row>
    <row r="1674" spans="1:7">
      <c r="A1674" s="17" t="s">
        <v>5788</v>
      </c>
      <c r="B1674" s="17" t="s">
        <v>7598</v>
      </c>
      <c r="C1674" s="17" t="s">
        <v>7594</v>
      </c>
      <c r="D1674" s="17" t="s">
        <v>7595</v>
      </c>
      <c r="E1674" s="17" t="s">
        <v>1516</v>
      </c>
      <c r="F1674" s="17" t="s">
        <v>7596</v>
      </c>
      <c r="G1674" s="17"/>
    </row>
    <row r="1675" spans="1:7">
      <c r="A1675" s="17" t="s">
        <v>5788</v>
      </c>
      <c r="B1675" s="17" t="s">
        <v>8080</v>
      </c>
      <c r="C1675" s="17"/>
      <c r="D1675" s="20" t="s">
        <v>8057</v>
      </c>
      <c r="E1675" s="17" t="s">
        <v>1516</v>
      </c>
      <c r="F1675" s="18" t="s">
        <v>8058</v>
      </c>
      <c r="G1675" s="23" t="s">
        <v>5733</v>
      </c>
    </row>
    <row r="1676" spans="1:7">
      <c r="A1676" s="17" t="s">
        <v>5788</v>
      </c>
      <c r="B1676" s="17" t="s">
        <v>7860</v>
      </c>
      <c r="C1676" s="17"/>
      <c r="D1676" s="20" t="s">
        <v>7861</v>
      </c>
      <c r="E1676" s="17" t="s">
        <v>1516</v>
      </c>
      <c r="F1676" s="18" t="s">
        <v>1860</v>
      </c>
      <c r="G1676" s="17"/>
    </row>
    <row r="1677" spans="1:7">
      <c r="A1677" s="17" t="s">
        <v>5788</v>
      </c>
      <c r="B1677" s="17" t="s">
        <v>8164</v>
      </c>
      <c r="C1677" s="17"/>
      <c r="D1677" s="20" t="s">
        <v>8145</v>
      </c>
      <c r="E1677" s="17" t="s">
        <v>1516</v>
      </c>
      <c r="F1677" s="18" t="s">
        <v>8146</v>
      </c>
      <c r="G1677" s="23" t="s">
        <v>5733</v>
      </c>
    </row>
    <row r="1678" spans="1:7">
      <c r="A1678" s="17" t="s">
        <v>5788</v>
      </c>
      <c r="B1678" s="17" t="s">
        <v>8422</v>
      </c>
      <c r="C1678" s="17" t="s">
        <v>1662</v>
      </c>
      <c r="D1678" s="20" t="s">
        <v>2868</v>
      </c>
      <c r="E1678" s="17" t="s">
        <v>1516</v>
      </c>
      <c r="F1678" s="17" t="s">
        <v>15</v>
      </c>
      <c r="G1678" s="23"/>
    </row>
    <row r="1679" spans="1:7">
      <c r="A1679" s="17" t="s">
        <v>5788</v>
      </c>
      <c r="B1679" s="17" t="s">
        <v>8423</v>
      </c>
      <c r="C1679" s="17" t="s">
        <v>8387</v>
      </c>
      <c r="D1679" s="20" t="s">
        <v>2868</v>
      </c>
      <c r="E1679" s="17" t="s">
        <v>1516</v>
      </c>
      <c r="F1679" s="17" t="s">
        <v>15</v>
      </c>
      <c r="G1679" s="23"/>
    </row>
    <row r="1680" spans="1:7">
      <c r="A1680" s="17" t="s">
        <v>5788</v>
      </c>
      <c r="B1680" s="17" t="s">
        <v>7896</v>
      </c>
      <c r="C1680" s="17" t="s">
        <v>7897</v>
      </c>
      <c r="D1680" s="20" t="s">
        <v>7898</v>
      </c>
      <c r="E1680" s="17" t="s">
        <v>1516</v>
      </c>
      <c r="F1680" s="17" t="s">
        <v>7899</v>
      </c>
      <c r="G1680" s="23"/>
    </row>
    <row r="1681" spans="1:7">
      <c r="A1681" s="17" t="s">
        <v>5788</v>
      </c>
      <c r="B1681" s="17" t="s">
        <v>7788</v>
      </c>
      <c r="C1681" s="17" t="s">
        <v>6952</v>
      </c>
      <c r="D1681" s="20" t="s">
        <v>7787</v>
      </c>
      <c r="E1681" s="17" t="s">
        <v>1516</v>
      </c>
      <c r="F1681" s="17" t="s">
        <v>6950</v>
      </c>
      <c r="G1681" s="23"/>
    </row>
    <row r="1682" spans="1:7">
      <c r="A1682" s="17" t="s">
        <v>5788</v>
      </c>
      <c r="B1682" s="17" t="s">
        <v>8785</v>
      </c>
      <c r="C1682" s="17" t="s">
        <v>8786</v>
      </c>
      <c r="D1682" s="20" t="s">
        <v>8769</v>
      </c>
      <c r="E1682" s="17" t="s">
        <v>1516</v>
      </c>
      <c r="F1682" s="17" t="s">
        <v>2521</v>
      </c>
      <c r="G1682" s="17"/>
    </row>
    <row r="1683" spans="1:7">
      <c r="A1683" s="17" t="s">
        <v>5788</v>
      </c>
      <c r="B1683" s="17" t="s">
        <v>8959</v>
      </c>
      <c r="C1683" s="17" t="s">
        <v>52</v>
      </c>
      <c r="D1683" s="20" t="s">
        <v>2366</v>
      </c>
      <c r="E1683" s="17" t="s">
        <v>1516</v>
      </c>
      <c r="F1683" s="17" t="s">
        <v>52</v>
      </c>
      <c r="G1683" s="17"/>
    </row>
    <row r="1684" spans="1:7">
      <c r="A1684" s="17" t="s">
        <v>5788</v>
      </c>
      <c r="B1684" s="17" t="s">
        <v>8256</v>
      </c>
      <c r="C1684" s="17" t="s">
        <v>8253</v>
      </c>
      <c r="D1684" s="20" t="s">
        <v>8254</v>
      </c>
      <c r="E1684" s="17" t="s">
        <v>1516</v>
      </c>
      <c r="F1684" s="17" t="s">
        <v>8255</v>
      </c>
      <c r="G1684" s="17"/>
    </row>
    <row r="1685" spans="1:7">
      <c r="A1685" s="17" t="s">
        <v>5788</v>
      </c>
      <c r="B1685" s="17" t="s">
        <v>8081</v>
      </c>
      <c r="C1685" s="17"/>
      <c r="D1685" s="20" t="s">
        <v>8057</v>
      </c>
      <c r="E1685" s="17" t="s">
        <v>1516</v>
      </c>
      <c r="F1685" s="18" t="s">
        <v>8058</v>
      </c>
      <c r="G1685" s="23" t="s">
        <v>5733</v>
      </c>
    </row>
    <row r="1686" spans="1:7">
      <c r="A1686" s="17" t="s">
        <v>5788</v>
      </c>
      <c r="B1686" s="17" t="s">
        <v>9115</v>
      </c>
      <c r="C1686" s="17" t="s">
        <v>15</v>
      </c>
      <c r="D1686" s="20" t="s">
        <v>9116</v>
      </c>
      <c r="E1686" s="17" t="s">
        <v>1516</v>
      </c>
      <c r="F1686" s="17" t="s">
        <v>6059</v>
      </c>
      <c r="G1686" s="17"/>
    </row>
    <row r="1687" spans="1:7">
      <c r="A1687" s="17" t="s">
        <v>5788</v>
      </c>
      <c r="B1687" s="17" t="s">
        <v>8424</v>
      </c>
      <c r="C1687" s="17" t="s">
        <v>867</v>
      </c>
      <c r="D1687" s="20" t="s">
        <v>2868</v>
      </c>
      <c r="E1687" s="17" t="s">
        <v>1516</v>
      </c>
      <c r="F1687" s="17" t="s">
        <v>15</v>
      </c>
      <c r="G1687" s="23"/>
    </row>
    <row r="1688" spans="1:7">
      <c r="A1688" s="17" t="s">
        <v>5788</v>
      </c>
      <c r="B1688" s="17" t="s">
        <v>8838</v>
      </c>
      <c r="C1688" s="17"/>
      <c r="D1688" s="20" t="s">
        <v>8839</v>
      </c>
      <c r="E1688" s="17" t="s">
        <v>1516</v>
      </c>
      <c r="F1688" s="18" t="s">
        <v>5612</v>
      </c>
      <c r="G1688" s="17"/>
    </row>
    <row r="1689" spans="1:7">
      <c r="A1689" s="17" t="s">
        <v>5788</v>
      </c>
      <c r="B1689" s="17" t="s">
        <v>8441</v>
      </c>
      <c r="C1689" s="17" t="s">
        <v>8442</v>
      </c>
      <c r="D1689" s="20" t="s">
        <v>8443</v>
      </c>
      <c r="E1689" s="17" t="s">
        <v>1516</v>
      </c>
      <c r="F1689" s="17" t="s">
        <v>8444</v>
      </c>
      <c r="G1689" s="23"/>
    </row>
    <row r="1690" spans="1:7">
      <c r="A1690" s="17" t="s">
        <v>5788</v>
      </c>
      <c r="B1690" s="17" t="s">
        <v>9016</v>
      </c>
      <c r="C1690" s="17"/>
      <c r="D1690" s="20" t="s">
        <v>9017</v>
      </c>
      <c r="E1690" s="17" t="s">
        <v>1516</v>
      </c>
      <c r="F1690" s="18" t="s">
        <v>9018</v>
      </c>
      <c r="G1690" s="17" t="s">
        <v>5733</v>
      </c>
    </row>
    <row r="1691" spans="1:7">
      <c r="A1691" s="17" t="s">
        <v>5788</v>
      </c>
      <c r="B1691" s="17" t="s">
        <v>8793</v>
      </c>
      <c r="C1691" s="17"/>
      <c r="D1691" s="20" t="s">
        <v>8794</v>
      </c>
      <c r="E1691" s="17" t="s">
        <v>1516</v>
      </c>
      <c r="F1691" s="18" t="s">
        <v>8795</v>
      </c>
      <c r="G1691" s="17"/>
    </row>
    <row r="1692" spans="1:7">
      <c r="A1692" s="17" t="s">
        <v>5788</v>
      </c>
      <c r="B1692" s="17" t="s">
        <v>8494</v>
      </c>
      <c r="C1692" s="17" t="s">
        <v>8495</v>
      </c>
      <c r="D1692" s="20" t="s">
        <v>8496</v>
      </c>
      <c r="E1692" s="17" t="s">
        <v>1516</v>
      </c>
      <c r="F1692" s="17" t="s">
        <v>8497</v>
      </c>
      <c r="G1692" s="23"/>
    </row>
    <row r="1693" spans="1:7">
      <c r="A1693" s="17" t="s">
        <v>5788</v>
      </c>
      <c r="B1693" s="17" t="s">
        <v>8464</v>
      </c>
      <c r="C1693" s="17" t="s">
        <v>4994</v>
      </c>
      <c r="D1693" s="17" t="s">
        <v>8465</v>
      </c>
      <c r="E1693" s="17" t="s">
        <v>1516</v>
      </c>
      <c r="F1693" s="17" t="s">
        <v>4994</v>
      </c>
      <c r="G1693" s="17"/>
    </row>
    <row r="1694" spans="1:7">
      <c r="A1694" s="17" t="s">
        <v>5788</v>
      </c>
      <c r="B1694" s="17" t="s">
        <v>7525</v>
      </c>
      <c r="C1694" s="17" t="s">
        <v>4272</v>
      </c>
      <c r="D1694" s="17" t="s">
        <v>7524</v>
      </c>
      <c r="E1694" s="17" t="s">
        <v>1516</v>
      </c>
      <c r="F1694" s="17" t="s">
        <v>4272</v>
      </c>
      <c r="G1694" s="23"/>
    </row>
    <row r="1695" spans="1:7">
      <c r="A1695" s="17" t="s">
        <v>5788</v>
      </c>
      <c r="B1695" s="17" t="s">
        <v>8493</v>
      </c>
      <c r="C1695" s="17"/>
      <c r="D1695" s="20" t="s">
        <v>2879</v>
      </c>
      <c r="E1695" s="17" t="s">
        <v>1516</v>
      </c>
      <c r="F1695" s="18" t="s">
        <v>1421</v>
      </c>
      <c r="G1695" s="23" t="s">
        <v>5733</v>
      </c>
    </row>
    <row r="1696" spans="1:7">
      <c r="A1696" s="17" t="s">
        <v>5788</v>
      </c>
      <c r="B1696" s="17" t="s">
        <v>7747</v>
      </c>
      <c r="C1696" s="17" t="s">
        <v>7748</v>
      </c>
      <c r="D1696" s="20" t="s">
        <v>7737</v>
      </c>
      <c r="E1696" s="17" t="s">
        <v>1516</v>
      </c>
      <c r="F1696" s="17" t="s">
        <v>1662</v>
      </c>
      <c r="G1696" s="23"/>
    </row>
    <row r="1697" spans="1:7">
      <c r="A1697" s="17" t="s">
        <v>5788</v>
      </c>
      <c r="B1697" s="17" t="s">
        <v>7738</v>
      </c>
      <c r="C1697" s="17" t="s">
        <v>1662</v>
      </c>
      <c r="D1697" s="17" t="s">
        <v>7737</v>
      </c>
      <c r="E1697" s="17" t="s">
        <v>1516</v>
      </c>
      <c r="F1697" s="17" t="s">
        <v>1662</v>
      </c>
      <c r="G1697" s="17"/>
    </row>
    <row r="1698" spans="1:7">
      <c r="A1698" s="17" t="s">
        <v>5788</v>
      </c>
      <c r="B1698" s="17" t="s">
        <v>8165</v>
      </c>
      <c r="C1698" s="17"/>
      <c r="D1698" s="20" t="s">
        <v>8145</v>
      </c>
      <c r="E1698" s="17" t="s">
        <v>1516</v>
      </c>
      <c r="F1698" s="18" t="s">
        <v>8146</v>
      </c>
      <c r="G1698" s="23" t="s">
        <v>5733</v>
      </c>
    </row>
    <row r="1699" spans="1:7">
      <c r="A1699" s="17" t="s">
        <v>5788</v>
      </c>
      <c r="B1699" s="17" t="s">
        <v>8579</v>
      </c>
      <c r="C1699" s="17" t="s">
        <v>15</v>
      </c>
      <c r="D1699" s="20" t="s">
        <v>8578</v>
      </c>
      <c r="E1699" s="17" t="s">
        <v>1516</v>
      </c>
      <c r="F1699" s="17" t="s">
        <v>867</v>
      </c>
      <c r="G1699" s="17"/>
    </row>
    <row r="1700" spans="1:7">
      <c r="A1700" s="17" t="s">
        <v>5788</v>
      </c>
      <c r="B1700" s="17" t="s">
        <v>7783</v>
      </c>
      <c r="C1700" s="17" t="s">
        <v>7784</v>
      </c>
      <c r="D1700" s="20" t="s">
        <v>7781</v>
      </c>
      <c r="E1700" s="17" t="s">
        <v>1516</v>
      </c>
      <c r="F1700" s="17" t="s">
        <v>7782</v>
      </c>
      <c r="G1700" s="23"/>
    </row>
    <row r="1701" spans="1:7">
      <c r="A1701" s="17" t="s">
        <v>5788</v>
      </c>
      <c r="B1701" s="17" t="s">
        <v>8721</v>
      </c>
      <c r="C1701" s="17" t="s">
        <v>4296</v>
      </c>
      <c r="D1701" s="17" t="s">
        <v>8722</v>
      </c>
      <c r="E1701" s="17" t="s">
        <v>1516</v>
      </c>
      <c r="F1701" s="17" t="s">
        <v>4296</v>
      </c>
      <c r="G1701" s="17"/>
    </row>
    <row r="1702" spans="1:7">
      <c r="A1702" s="17" t="s">
        <v>5788</v>
      </c>
      <c r="B1702" s="17" t="s">
        <v>9176</v>
      </c>
      <c r="C1702" s="17" t="s">
        <v>9177</v>
      </c>
      <c r="D1702" s="20" t="s">
        <v>9178</v>
      </c>
      <c r="E1702" s="17" t="s">
        <v>1516</v>
      </c>
      <c r="F1702" s="17" t="s">
        <v>305</v>
      </c>
      <c r="G1702" s="17"/>
    </row>
    <row r="1703" spans="1:7">
      <c r="A1703" s="17" t="s">
        <v>5788</v>
      </c>
      <c r="B1703" s="17" t="s">
        <v>8089</v>
      </c>
      <c r="C1703" s="17"/>
      <c r="D1703" s="20" t="s">
        <v>8090</v>
      </c>
      <c r="E1703" s="17" t="s">
        <v>1516</v>
      </c>
      <c r="F1703" s="18" t="s">
        <v>8092</v>
      </c>
      <c r="G1703" s="23"/>
    </row>
    <row r="1704" spans="1:7">
      <c r="A1704" s="17" t="s">
        <v>5788</v>
      </c>
      <c r="B1704" s="17" t="s">
        <v>8667</v>
      </c>
      <c r="C1704" s="17"/>
      <c r="D1704" s="20" t="s">
        <v>8668</v>
      </c>
      <c r="E1704" s="17" t="s">
        <v>1516</v>
      </c>
      <c r="F1704" s="18" t="s">
        <v>8669</v>
      </c>
      <c r="G1704" s="23"/>
    </row>
    <row r="1705" spans="1:7">
      <c r="A1705" s="17" t="s">
        <v>5788</v>
      </c>
      <c r="B1705" s="17" t="s">
        <v>8425</v>
      </c>
      <c r="C1705" s="17" t="s">
        <v>545</v>
      </c>
      <c r="D1705" s="20" t="s">
        <v>2868</v>
      </c>
      <c r="E1705" s="17" t="s">
        <v>1516</v>
      </c>
      <c r="F1705" s="17" t="s">
        <v>15</v>
      </c>
      <c r="G1705" s="23"/>
    </row>
    <row r="1706" spans="1:7">
      <c r="A1706" s="17" t="s">
        <v>5788</v>
      </c>
      <c r="B1706" s="17" t="s">
        <v>8520</v>
      </c>
      <c r="C1706" s="17"/>
      <c r="D1706" s="20" t="s">
        <v>8521</v>
      </c>
      <c r="E1706" s="17" t="s">
        <v>1516</v>
      </c>
      <c r="F1706" s="18" t="s">
        <v>8523</v>
      </c>
      <c r="G1706" s="23" t="s">
        <v>5733</v>
      </c>
    </row>
    <row r="1707" spans="1:7">
      <c r="A1707" s="17" t="s">
        <v>5788</v>
      </c>
      <c r="B1707" s="17" t="s">
        <v>8082</v>
      </c>
      <c r="C1707" s="17"/>
      <c r="D1707" s="20" t="s">
        <v>8057</v>
      </c>
      <c r="E1707" s="17" t="s">
        <v>1516</v>
      </c>
      <c r="F1707" s="18" t="s">
        <v>8058</v>
      </c>
      <c r="G1707" s="23" t="s">
        <v>5733</v>
      </c>
    </row>
    <row r="1708" spans="1:7">
      <c r="A1708" s="17" t="s">
        <v>5788</v>
      </c>
      <c r="B1708" s="17" t="s">
        <v>8426</v>
      </c>
      <c r="C1708" s="17" t="s">
        <v>867</v>
      </c>
      <c r="D1708" s="20" t="s">
        <v>2595</v>
      </c>
      <c r="E1708" s="17" t="s">
        <v>1516</v>
      </c>
      <c r="F1708" s="17" t="s">
        <v>15</v>
      </c>
      <c r="G1708" s="23"/>
    </row>
    <row r="1709" spans="1:7">
      <c r="A1709" s="17" t="s">
        <v>5788</v>
      </c>
      <c r="B1709" s="17" t="s">
        <v>9223</v>
      </c>
      <c r="C1709" s="17"/>
      <c r="D1709" s="20" t="s">
        <v>9209</v>
      </c>
      <c r="E1709" s="17" t="s">
        <v>1516</v>
      </c>
      <c r="F1709" s="18" t="s">
        <v>4818</v>
      </c>
      <c r="G1709" s="17"/>
    </row>
    <row r="1710" spans="1:7">
      <c r="A1710" s="17" t="s">
        <v>5788</v>
      </c>
      <c r="B1710" s="17" t="s">
        <v>9106</v>
      </c>
      <c r="C1710" s="17"/>
      <c r="D1710" s="20" t="s">
        <v>9107</v>
      </c>
      <c r="E1710" s="17" t="s">
        <v>1516</v>
      </c>
      <c r="F1710" s="18" t="s">
        <v>9109</v>
      </c>
      <c r="G1710" s="17"/>
    </row>
    <row r="1711" spans="1:7">
      <c r="A1711" s="17" t="s">
        <v>5788</v>
      </c>
      <c r="B1711" s="17" t="s">
        <v>8043</v>
      </c>
      <c r="C1711" s="17"/>
      <c r="D1711" s="20" t="s">
        <v>8044</v>
      </c>
      <c r="E1711" s="17" t="s">
        <v>1516</v>
      </c>
      <c r="F1711" s="18" t="s">
        <v>8045</v>
      </c>
      <c r="G1711" s="17"/>
    </row>
    <row r="1712" spans="1:7">
      <c r="A1712" s="17" t="s">
        <v>5788</v>
      </c>
      <c r="B1712" s="17" t="s">
        <v>8178</v>
      </c>
      <c r="C1712" s="17"/>
      <c r="D1712" s="20" t="s">
        <v>8179</v>
      </c>
      <c r="E1712" s="17" t="s">
        <v>1516</v>
      </c>
      <c r="F1712" s="18" t="s">
        <v>8180</v>
      </c>
      <c r="G1712" s="17" t="s">
        <v>5733</v>
      </c>
    </row>
    <row r="1713" spans="1:7">
      <c r="A1713" s="17" t="s">
        <v>5788</v>
      </c>
      <c r="B1713" s="17" t="s">
        <v>8977</v>
      </c>
      <c r="C1713" s="17" t="s">
        <v>8972</v>
      </c>
      <c r="D1713" s="20" t="s">
        <v>8976</v>
      </c>
      <c r="E1713" s="17" t="s">
        <v>1516</v>
      </c>
      <c r="F1713" s="17" t="s">
        <v>8974</v>
      </c>
      <c r="G1713" s="17"/>
    </row>
    <row r="1714" spans="1:7">
      <c r="A1714" s="17" t="s">
        <v>5788</v>
      </c>
      <c r="B1714" s="17" t="s">
        <v>8083</v>
      </c>
      <c r="C1714" s="17"/>
      <c r="D1714" s="20" t="s">
        <v>8057</v>
      </c>
      <c r="E1714" s="17" t="s">
        <v>1516</v>
      </c>
      <c r="F1714" s="18" t="s">
        <v>8058</v>
      </c>
      <c r="G1714" s="23" t="s">
        <v>5733</v>
      </c>
    </row>
    <row r="1715" spans="1:7">
      <c r="A1715" s="17" t="s">
        <v>5788</v>
      </c>
      <c r="B1715" s="17" t="s">
        <v>8133</v>
      </c>
      <c r="C1715" s="17"/>
      <c r="D1715" s="20" t="s">
        <v>8134</v>
      </c>
      <c r="E1715" s="17" t="s">
        <v>1516</v>
      </c>
      <c r="F1715" s="18" t="s">
        <v>2396</v>
      </c>
      <c r="G1715" s="23" t="s">
        <v>5733</v>
      </c>
    </row>
    <row r="1716" spans="1:7">
      <c r="A1716" s="17" t="s">
        <v>5788</v>
      </c>
      <c r="B1716" s="17" t="s">
        <v>7628</v>
      </c>
      <c r="C1716" s="17"/>
      <c r="D1716" s="20" t="s">
        <v>7629</v>
      </c>
      <c r="E1716" s="17" t="s">
        <v>1516</v>
      </c>
      <c r="F1716" s="18" t="s">
        <v>4284</v>
      </c>
      <c r="G1716" s="23"/>
    </row>
    <row r="1717" spans="1:7">
      <c r="A1717" s="17" t="s">
        <v>5788</v>
      </c>
      <c r="B1717" s="17" t="s">
        <v>9113</v>
      </c>
      <c r="C1717" s="17" t="s">
        <v>15</v>
      </c>
      <c r="D1717" s="20" t="s">
        <v>9114</v>
      </c>
      <c r="E1717" s="17" t="s">
        <v>1516</v>
      </c>
      <c r="F1717" s="17" t="s">
        <v>9111</v>
      </c>
      <c r="G1717" s="17"/>
    </row>
    <row r="1718" spans="1:7">
      <c r="A1718" s="17" t="s">
        <v>5788</v>
      </c>
      <c r="B1718" s="17" t="s">
        <v>7977</v>
      </c>
      <c r="C1718" s="17" t="s">
        <v>2603</v>
      </c>
      <c r="D1718" s="17" t="s">
        <v>7976</v>
      </c>
      <c r="E1718" s="17" t="s">
        <v>1516</v>
      </c>
      <c r="F1718" s="17" t="s">
        <v>2603</v>
      </c>
      <c r="G1718" s="5" t="s">
        <v>5733</v>
      </c>
    </row>
    <row r="1719" spans="1:7">
      <c r="A1719" s="17" t="s">
        <v>5788</v>
      </c>
      <c r="B1719" s="17" t="s">
        <v>8802</v>
      </c>
      <c r="C1719" s="17" t="s">
        <v>8803</v>
      </c>
      <c r="D1719" s="17" t="s">
        <v>8804</v>
      </c>
      <c r="E1719" s="17" t="s">
        <v>1516</v>
      </c>
      <c r="F1719" s="17" t="s">
        <v>8803</v>
      </c>
      <c r="G1719" s="17"/>
    </row>
    <row r="1720" spans="1:7">
      <c r="A1720" s="17" t="s">
        <v>5788</v>
      </c>
      <c r="B1720" s="17" t="s">
        <v>7890</v>
      </c>
      <c r="C1720" s="17" t="s">
        <v>2754</v>
      </c>
      <c r="D1720" s="17" t="s">
        <v>7891</v>
      </c>
      <c r="E1720" s="17" t="s">
        <v>1516</v>
      </c>
      <c r="F1720" s="17" t="s">
        <v>2754</v>
      </c>
      <c r="G1720" s="17"/>
    </row>
    <row r="1721" spans="1:7">
      <c r="A1721" s="17" t="s">
        <v>5788</v>
      </c>
      <c r="B1721" s="17" t="s">
        <v>8427</v>
      </c>
      <c r="C1721" s="17" t="s">
        <v>2521</v>
      </c>
      <c r="D1721" s="20" t="s">
        <v>2868</v>
      </c>
      <c r="E1721" s="17" t="s">
        <v>1516</v>
      </c>
      <c r="F1721" s="17" t="s">
        <v>15</v>
      </c>
      <c r="G1721" s="23"/>
    </row>
    <row r="1722" spans="1:7">
      <c r="A1722" s="17" t="s">
        <v>5788</v>
      </c>
      <c r="B1722" s="17" t="s">
        <v>8960</v>
      </c>
      <c r="C1722" s="17" t="s">
        <v>52</v>
      </c>
      <c r="D1722" s="20" t="s">
        <v>2366</v>
      </c>
      <c r="E1722" s="17" t="s">
        <v>1516</v>
      </c>
      <c r="F1722" s="17" t="s">
        <v>52</v>
      </c>
      <c r="G1722" s="17"/>
    </row>
    <row r="1723" spans="1:7">
      <c r="A1723" s="17" t="s">
        <v>5788</v>
      </c>
      <c r="B1723" s="17" t="s">
        <v>8051</v>
      </c>
      <c r="C1723" s="17" t="s">
        <v>8050</v>
      </c>
      <c r="D1723" s="20" t="s">
        <v>8047</v>
      </c>
      <c r="E1723" s="17" t="s">
        <v>1516</v>
      </c>
      <c r="F1723" s="17" t="s">
        <v>148</v>
      </c>
      <c r="G1723" s="17"/>
    </row>
    <row r="1724" spans="1:7">
      <c r="A1724" s="17" t="s">
        <v>5788</v>
      </c>
      <c r="B1724" s="17" t="s">
        <v>7735</v>
      </c>
      <c r="C1724" s="17" t="s">
        <v>7732</v>
      </c>
      <c r="D1724" s="17" t="s">
        <v>7733</v>
      </c>
      <c r="E1724" s="17" t="s">
        <v>1516</v>
      </c>
      <c r="F1724" s="17" t="s">
        <v>7732</v>
      </c>
      <c r="G1724" s="17"/>
    </row>
    <row r="1725" spans="1:7">
      <c r="A1725" s="17" t="s">
        <v>5788</v>
      </c>
      <c r="B1725" s="17" t="s">
        <v>8880</v>
      </c>
      <c r="C1725" s="17" t="s">
        <v>8881</v>
      </c>
      <c r="D1725" s="20" t="s">
        <v>8882</v>
      </c>
      <c r="E1725" s="17" t="s">
        <v>1516</v>
      </c>
      <c r="F1725" s="17" t="s">
        <v>7229</v>
      </c>
      <c r="G1725" s="17"/>
    </row>
    <row r="1726" spans="1:7">
      <c r="A1726" s="17" t="s">
        <v>5788</v>
      </c>
      <c r="B1726" s="17" t="s">
        <v>8634</v>
      </c>
      <c r="C1726" s="17" t="s">
        <v>8635</v>
      </c>
      <c r="D1726" s="17" t="s">
        <v>8636</v>
      </c>
      <c r="E1726" s="17" t="s">
        <v>1516</v>
      </c>
      <c r="F1726" s="17" t="s">
        <v>8635</v>
      </c>
      <c r="G1726" s="17"/>
    </row>
    <row r="1727" spans="1:7">
      <c r="A1727" s="17" t="s">
        <v>5788</v>
      </c>
      <c r="B1727" s="17" t="s">
        <v>9070</v>
      </c>
      <c r="C1727" s="17"/>
      <c r="D1727" s="20" t="s">
        <v>9071</v>
      </c>
      <c r="E1727" s="17" t="s">
        <v>1516</v>
      </c>
      <c r="F1727" s="18" t="s">
        <v>2611</v>
      </c>
      <c r="G1727" s="23" t="s">
        <v>5733</v>
      </c>
    </row>
    <row r="1728" spans="1:7">
      <c r="A1728" s="17" t="s">
        <v>5788</v>
      </c>
      <c r="B1728" s="17" t="s">
        <v>9169</v>
      </c>
      <c r="C1728" s="17" t="s">
        <v>1877</v>
      </c>
      <c r="D1728" s="17" t="s">
        <v>1916</v>
      </c>
      <c r="E1728" s="17" t="s">
        <v>1516</v>
      </c>
      <c r="F1728" s="17" t="s">
        <v>1877</v>
      </c>
      <c r="G1728" s="17"/>
    </row>
    <row r="1729" spans="1:7">
      <c r="A1729" s="17" t="s">
        <v>5788</v>
      </c>
      <c r="B1729" s="17" t="s">
        <v>9168</v>
      </c>
      <c r="C1729" s="17" t="s">
        <v>1880</v>
      </c>
      <c r="D1729" s="17" t="s">
        <v>4916</v>
      </c>
      <c r="E1729" s="17" t="s">
        <v>1516</v>
      </c>
      <c r="F1729" s="17" t="s">
        <v>1880</v>
      </c>
      <c r="G1729" s="17"/>
    </row>
    <row r="1730" spans="1:7">
      <c r="A1730" s="17" t="s">
        <v>5788</v>
      </c>
      <c r="B1730" s="17" t="s">
        <v>8428</v>
      </c>
      <c r="C1730" s="17" t="s">
        <v>2559</v>
      </c>
      <c r="D1730" s="20" t="s">
        <v>2868</v>
      </c>
      <c r="E1730" s="17" t="s">
        <v>1516</v>
      </c>
      <c r="F1730" s="17" t="s">
        <v>15</v>
      </c>
      <c r="G1730" s="23"/>
    </row>
    <row r="1731" spans="1:7">
      <c r="A1731" s="17" t="s">
        <v>5788</v>
      </c>
      <c r="B1731" s="17" t="s">
        <v>8787</v>
      </c>
      <c r="C1731" s="17" t="s">
        <v>8781</v>
      </c>
      <c r="D1731" s="20" t="s">
        <v>8769</v>
      </c>
      <c r="E1731" s="17" t="s">
        <v>1516</v>
      </c>
      <c r="F1731" s="17" t="s">
        <v>2521</v>
      </c>
      <c r="G1731" s="17"/>
    </row>
    <row r="1732" spans="1:7">
      <c r="A1732" s="17" t="s">
        <v>5788</v>
      </c>
      <c r="B1732" s="17" t="s">
        <v>7739</v>
      </c>
      <c r="C1732" s="17" t="s">
        <v>1662</v>
      </c>
      <c r="D1732" s="17" t="s">
        <v>7737</v>
      </c>
      <c r="E1732" s="17" t="s">
        <v>1516</v>
      </c>
      <c r="F1732" s="17" t="s">
        <v>1662</v>
      </c>
      <c r="G1732" s="17"/>
    </row>
    <row r="1733" spans="1:7">
      <c r="A1733" s="17" t="s">
        <v>5788</v>
      </c>
      <c r="B1733" s="17" t="s">
        <v>9093</v>
      </c>
      <c r="C1733" s="17" t="s">
        <v>6950</v>
      </c>
      <c r="D1733" s="20" t="s">
        <v>9092</v>
      </c>
      <c r="E1733" s="17" t="s">
        <v>1516</v>
      </c>
      <c r="F1733" s="17" t="s">
        <v>2443</v>
      </c>
      <c r="G1733" s="17"/>
    </row>
    <row r="1734" spans="1:7">
      <c r="A1734" s="17" t="s">
        <v>5788</v>
      </c>
      <c r="B1734" s="17" t="s">
        <v>9179</v>
      </c>
      <c r="C1734" s="17"/>
      <c r="D1734" s="20" t="s">
        <v>9180</v>
      </c>
      <c r="E1734" s="17" t="s">
        <v>1516</v>
      </c>
      <c r="F1734" s="18" t="s">
        <v>3041</v>
      </c>
      <c r="G1734" s="17" t="s">
        <v>5733</v>
      </c>
    </row>
    <row r="1735" spans="1:7">
      <c r="A1735" s="17" t="s">
        <v>5788</v>
      </c>
      <c r="B1735" s="17" t="s">
        <v>8166</v>
      </c>
      <c r="C1735" s="17"/>
      <c r="D1735" s="20" t="s">
        <v>8145</v>
      </c>
      <c r="E1735" s="17" t="s">
        <v>1516</v>
      </c>
      <c r="F1735" s="18" t="s">
        <v>8146</v>
      </c>
      <c r="G1735" s="23" t="s">
        <v>5733</v>
      </c>
    </row>
    <row r="1736" spans="1:7">
      <c r="A1736" s="17" t="s">
        <v>5788</v>
      </c>
      <c r="B1736" s="17" t="s">
        <v>9135</v>
      </c>
      <c r="C1736" s="17"/>
      <c r="D1736" s="20" t="s">
        <v>9136</v>
      </c>
      <c r="E1736" s="17" t="s">
        <v>1516</v>
      </c>
      <c r="F1736" s="18" t="s">
        <v>2255</v>
      </c>
      <c r="G1736" s="17" t="s">
        <v>5732</v>
      </c>
    </row>
    <row r="1737" spans="1:7">
      <c r="A1737" s="17" t="s">
        <v>5788</v>
      </c>
      <c r="B1737" s="17" t="s">
        <v>7711</v>
      </c>
      <c r="C1737" s="17" t="s">
        <v>4355</v>
      </c>
      <c r="D1737" s="20" t="s">
        <v>7710</v>
      </c>
      <c r="E1737" s="17" t="s">
        <v>1516</v>
      </c>
      <c r="F1737" s="17" t="s">
        <v>4357</v>
      </c>
      <c r="G1737" s="23"/>
    </row>
    <row r="1738" spans="1:7">
      <c r="A1738" s="17" t="s">
        <v>5788</v>
      </c>
      <c r="B1738" s="17" t="s">
        <v>8119</v>
      </c>
      <c r="C1738" s="17"/>
      <c r="D1738" s="20" t="s">
        <v>8120</v>
      </c>
      <c r="E1738" s="17" t="s">
        <v>1516</v>
      </c>
      <c r="F1738" s="18" t="s">
        <v>3938</v>
      </c>
      <c r="G1738" s="17" t="s">
        <v>5732</v>
      </c>
    </row>
    <row r="1739" spans="1:7">
      <c r="A1739" s="17" t="s">
        <v>5788</v>
      </c>
      <c r="B1739" s="17" t="s">
        <v>9216</v>
      </c>
      <c r="C1739" s="17"/>
      <c r="D1739" s="20" t="s">
        <v>9217</v>
      </c>
      <c r="E1739" s="17" t="s">
        <v>1516</v>
      </c>
      <c r="F1739" s="18" t="s">
        <v>4818</v>
      </c>
      <c r="G1739" s="17"/>
    </row>
    <row r="1740" spans="1:7">
      <c r="A1740" s="5" t="s">
        <v>0</v>
      </c>
      <c r="B1740" s="5" t="s">
        <v>1515</v>
      </c>
      <c r="C1740" s="5" t="s">
        <v>11331</v>
      </c>
      <c r="D1740" s="5" t="s">
        <v>11332</v>
      </c>
      <c r="E1740" s="5" t="s">
        <v>1516</v>
      </c>
      <c r="F1740" s="5" t="s">
        <v>11333</v>
      </c>
    </row>
    <row r="1741" spans="1:7">
      <c r="A1741" s="5" t="s">
        <v>0</v>
      </c>
      <c r="B1741" s="5" t="s">
        <v>1517</v>
      </c>
      <c r="C1741" s="5" t="s">
        <v>15</v>
      </c>
      <c r="D1741" s="5" t="s">
        <v>1518</v>
      </c>
      <c r="E1741" s="5" t="s">
        <v>1516</v>
      </c>
      <c r="F1741" s="5" t="s">
        <v>1519</v>
      </c>
      <c r="G1741" s="5" t="s">
        <v>5733</v>
      </c>
    </row>
    <row r="1742" spans="1:7">
      <c r="A1742" s="5" t="s">
        <v>0</v>
      </c>
      <c r="B1742" s="5" t="s">
        <v>1520</v>
      </c>
      <c r="C1742" s="5" t="s">
        <v>1935</v>
      </c>
      <c r="D1742" s="5" t="s">
        <v>11502</v>
      </c>
      <c r="E1742" s="5" t="s">
        <v>1516</v>
      </c>
      <c r="F1742" s="5" t="s">
        <v>11503</v>
      </c>
    </row>
    <row r="1743" spans="1:7">
      <c r="A1743" s="5" t="s">
        <v>0</v>
      </c>
      <c r="B1743" s="5" t="s">
        <v>1521</v>
      </c>
      <c r="C1743" s="5" t="s">
        <v>1637</v>
      </c>
      <c r="D1743" s="5" t="s">
        <v>11327</v>
      </c>
      <c r="E1743" s="5" t="s">
        <v>1516</v>
      </c>
      <c r="F1743" s="5" t="s">
        <v>11328</v>
      </c>
    </row>
    <row r="1744" spans="1:7">
      <c r="A1744" s="5" t="s">
        <v>0</v>
      </c>
      <c r="B1744" s="5" t="s">
        <v>1522</v>
      </c>
      <c r="C1744" s="5" t="s">
        <v>1634</v>
      </c>
      <c r="D1744" s="5" t="s">
        <v>11325</v>
      </c>
      <c r="E1744" s="5" t="s">
        <v>1516</v>
      </c>
      <c r="F1744" s="5" t="s">
        <v>11326</v>
      </c>
    </row>
    <row r="1745" spans="1:6">
      <c r="A1745" s="5" t="s">
        <v>0</v>
      </c>
      <c r="B1745" s="5" t="s">
        <v>1524</v>
      </c>
      <c r="C1745" s="5" t="s">
        <v>15</v>
      </c>
      <c r="D1745" s="5" t="s">
        <v>1525</v>
      </c>
      <c r="E1745" s="5" t="s">
        <v>1516</v>
      </c>
      <c r="F1745" s="5" t="s">
        <v>1526</v>
      </c>
    </row>
    <row r="1746" spans="1:6">
      <c r="A1746" s="5" t="s">
        <v>0</v>
      </c>
      <c r="B1746" s="5" t="s">
        <v>1527</v>
      </c>
      <c r="C1746" s="5" t="s">
        <v>11504</v>
      </c>
      <c r="D1746" s="5" t="s">
        <v>11505</v>
      </c>
      <c r="E1746" s="5" t="s">
        <v>1516</v>
      </c>
      <c r="F1746" s="5" t="s">
        <v>11506</v>
      </c>
    </row>
    <row r="1747" spans="1:6">
      <c r="A1747" s="5" t="s">
        <v>0</v>
      </c>
      <c r="B1747" s="5" t="s">
        <v>1528</v>
      </c>
      <c r="C1747" s="5" t="s">
        <v>1641</v>
      </c>
      <c r="D1747" s="5" t="s">
        <v>1529</v>
      </c>
      <c r="E1747" s="5" t="s">
        <v>1516</v>
      </c>
      <c r="F1747" s="5" t="s">
        <v>1530</v>
      </c>
    </row>
    <row r="1748" spans="1:6">
      <c r="A1748" s="5" t="s">
        <v>0</v>
      </c>
      <c r="B1748" s="5" t="s">
        <v>1531</v>
      </c>
      <c r="C1748" s="5" t="s">
        <v>8115</v>
      </c>
      <c r="D1748" s="5" t="s">
        <v>1532</v>
      </c>
      <c r="E1748" s="5" t="s">
        <v>1516</v>
      </c>
      <c r="F1748" s="5" t="s">
        <v>1533</v>
      </c>
    </row>
    <row r="1749" spans="1:6">
      <c r="A1749" s="5" t="s">
        <v>0</v>
      </c>
      <c r="B1749" s="5" t="s">
        <v>1534</v>
      </c>
      <c r="C1749" s="5" t="s">
        <v>1536</v>
      </c>
      <c r="D1749" s="5" t="s">
        <v>1535</v>
      </c>
      <c r="E1749" s="5" t="s">
        <v>1516</v>
      </c>
      <c r="F1749" s="5" t="s">
        <v>1536</v>
      </c>
    </row>
    <row r="1750" spans="1:6">
      <c r="A1750" s="5" t="s">
        <v>0</v>
      </c>
      <c r="B1750" s="5" t="s">
        <v>1537</v>
      </c>
      <c r="C1750" s="5" t="s">
        <v>9108</v>
      </c>
      <c r="D1750" s="5" t="s">
        <v>1538</v>
      </c>
      <c r="E1750" s="5" t="s">
        <v>1516</v>
      </c>
      <c r="F1750" s="5" t="s">
        <v>516</v>
      </c>
    </row>
    <row r="1751" spans="1:6">
      <c r="A1751" s="5" t="s">
        <v>0</v>
      </c>
      <c r="B1751" s="5" t="s">
        <v>1539</v>
      </c>
      <c r="C1751" s="5" t="s">
        <v>1935</v>
      </c>
      <c r="D1751" s="5" t="s">
        <v>1540</v>
      </c>
      <c r="E1751" s="5" t="s">
        <v>1516</v>
      </c>
      <c r="F1751" s="5" t="s">
        <v>1541</v>
      </c>
    </row>
    <row r="1752" spans="1:6">
      <c r="A1752" s="5" t="s">
        <v>0</v>
      </c>
      <c r="B1752" s="5" t="s">
        <v>1542</v>
      </c>
      <c r="C1752" s="5" t="s">
        <v>11320</v>
      </c>
      <c r="D1752" s="5" t="s">
        <v>1543</v>
      </c>
      <c r="E1752" s="5" t="s">
        <v>1516</v>
      </c>
      <c r="F1752" s="5" t="s">
        <v>1544</v>
      </c>
    </row>
    <row r="1753" spans="1:6">
      <c r="A1753" s="5" t="s">
        <v>0</v>
      </c>
      <c r="B1753" s="5" t="s">
        <v>1545</v>
      </c>
      <c r="C1753" s="5" t="s">
        <v>7613</v>
      </c>
      <c r="D1753" s="5" t="s">
        <v>1546</v>
      </c>
      <c r="E1753" s="5" t="s">
        <v>1516</v>
      </c>
      <c r="F1753" s="5" t="s">
        <v>1547</v>
      </c>
    </row>
    <row r="1754" spans="1:6">
      <c r="A1754" s="5" t="s">
        <v>0</v>
      </c>
      <c r="B1754" s="5" t="s">
        <v>1548</v>
      </c>
      <c r="C1754" s="5" t="s">
        <v>1550</v>
      </c>
      <c r="D1754" s="5" t="s">
        <v>1549</v>
      </c>
      <c r="E1754" s="5" t="s">
        <v>1516</v>
      </c>
      <c r="F1754" s="5" t="s">
        <v>1550</v>
      </c>
    </row>
    <row r="1755" spans="1:6">
      <c r="A1755" s="5" t="s">
        <v>0</v>
      </c>
      <c r="B1755" s="5" t="s">
        <v>1551</v>
      </c>
      <c r="C1755" s="5" t="s">
        <v>1552</v>
      </c>
      <c r="D1755" s="5" t="s">
        <v>1553</v>
      </c>
      <c r="E1755" s="5" t="s">
        <v>1516</v>
      </c>
      <c r="F1755" s="5" t="s">
        <v>1554</v>
      </c>
    </row>
    <row r="1756" spans="1:6">
      <c r="A1756" s="5" t="s">
        <v>0</v>
      </c>
      <c r="B1756" s="5" t="s">
        <v>1555</v>
      </c>
      <c r="C1756" s="5" t="s">
        <v>1557</v>
      </c>
      <c r="D1756" s="5" t="s">
        <v>1556</v>
      </c>
      <c r="E1756" s="5" t="s">
        <v>1516</v>
      </c>
      <c r="F1756" s="5" t="s">
        <v>1557</v>
      </c>
    </row>
    <row r="1757" spans="1:6">
      <c r="A1757" s="5" t="s">
        <v>0</v>
      </c>
      <c r="B1757" s="5" t="s">
        <v>1558</v>
      </c>
      <c r="C1757" s="5" t="s">
        <v>7782</v>
      </c>
      <c r="D1757" s="5" t="s">
        <v>1559</v>
      </c>
      <c r="E1757" s="5" t="s">
        <v>1516</v>
      </c>
      <c r="F1757" s="5" t="s">
        <v>1560</v>
      </c>
    </row>
    <row r="1758" spans="1:6">
      <c r="A1758" s="5" t="s">
        <v>0</v>
      </c>
      <c r="B1758" s="5" t="s">
        <v>1561</v>
      </c>
      <c r="C1758" s="5" t="s">
        <v>3619</v>
      </c>
      <c r="D1758" s="5" t="s">
        <v>1562</v>
      </c>
      <c r="E1758" s="5" t="s">
        <v>1516</v>
      </c>
      <c r="F1758" s="5" t="s">
        <v>1563</v>
      </c>
    </row>
    <row r="1759" spans="1:6">
      <c r="A1759" s="5" t="s">
        <v>0</v>
      </c>
      <c r="B1759" s="5" t="s">
        <v>1564</v>
      </c>
      <c r="C1759" s="5" t="s">
        <v>1565</v>
      </c>
      <c r="D1759" s="5" t="s">
        <v>1566</v>
      </c>
      <c r="E1759" s="5" t="s">
        <v>1516</v>
      </c>
      <c r="F1759" s="5" t="s">
        <v>1567</v>
      </c>
    </row>
    <row r="1760" spans="1:6">
      <c r="A1760" s="5" t="s">
        <v>0</v>
      </c>
      <c r="B1760" s="5" t="s">
        <v>1568</v>
      </c>
      <c r="C1760" s="5" t="s">
        <v>1569</v>
      </c>
      <c r="D1760" s="5" t="s">
        <v>1570</v>
      </c>
      <c r="E1760" s="5" t="s">
        <v>1516</v>
      </c>
      <c r="F1760" s="5" t="s">
        <v>1571</v>
      </c>
    </row>
    <row r="1761" spans="1:6">
      <c r="A1761" s="5" t="s">
        <v>0</v>
      </c>
      <c r="B1761" s="5" t="s">
        <v>1572</v>
      </c>
      <c r="C1761" s="5" t="s">
        <v>1573</v>
      </c>
      <c r="D1761" s="5" t="s">
        <v>1574</v>
      </c>
      <c r="E1761" s="5" t="s">
        <v>1516</v>
      </c>
      <c r="F1761" s="5" t="s">
        <v>1575</v>
      </c>
    </row>
    <row r="1762" spans="1:6">
      <c r="A1762" s="5" t="s">
        <v>0</v>
      </c>
      <c r="B1762" s="5" t="s">
        <v>1576</v>
      </c>
      <c r="C1762" s="5" t="s">
        <v>1579</v>
      </c>
      <c r="D1762" s="5" t="s">
        <v>1578</v>
      </c>
      <c r="E1762" s="5" t="s">
        <v>1516</v>
      </c>
      <c r="F1762" s="5" t="s">
        <v>1579</v>
      </c>
    </row>
    <row r="1763" spans="1:6">
      <c r="A1763" s="5" t="s">
        <v>0</v>
      </c>
      <c r="B1763" s="5" t="s">
        <v>1580</v>
      </c>
      <c r="C1763" s="5" t="s">
        <v>6950</v>
      </c>
      <c r="D1763" s="5" t="s">
        <v>1581</v>
      </c>
      <c r="E1763" s="5" t="s">
        <v>1516</v>
      </c>
      <c r="F1763" s="5" t="s">
        <v>1582</v>
      </c>
    </row>
    <row r="1764" spans="1:6">
      <c r="A1764" s="5" t="s">
        <v>0</v>
      </c>
      <c r="B1764" s="5" t="s">
        <v>1583</v>
      </c>
      <c r="C1764" s="5" t="s">
        <v>1725</v>
      </c>
      <c r="D1764" s="5" t="s">
        <v>1584</v>
      </c>
      <c r="E1764" s="5" t="s">
        <v>1516</v>
      </c>
      <c r="F1764" s="5" t="s">
        <v>1585</v>
      </c>
    </row>
    <row r="1765" spans="1:6">
      <c r="A1765" s="5" t="s">
        <v>0</v>
      </c>
      <c r="B1765" s="5" t="s">
        <v>1586</v>
      </c>
      <c r="C1765" s="5" t="s">
        <v>1587</v>
      </c>
      <c r="D1765" s="5" t="s">
        <v>1588</v>
      </c>
      <c r="E1765" s="5" t="s">
        <v>1516</v>
      </c>
      <c r="F1765" s="5" t="s">
        <v>1589</v>
      </c>
    </row>
    <row r="1766" spans="1:6">
      <c r="A1766" s="5" t="s">
        <v>0</v>
      </c>
      <c r="B1766" s="5" t="s">
        <v>1590</v>
      </c>
      <c r="C1766" s="5" t="s">
        <v>1591</v>
      </c>
      <c r="D1766" s="5" t="s">
        <v>1592</v>
      </c>
      <c r="E1766" s="5" t="s">
        <v>1516</v>
      </c>
      <c r="F1766" s="5" t="s">
        <v>1593</v>
      </c>
    </row>
    <row r="1767" spans="1:6">
      <c r="A1767" s="5" t="s">
        <v>0</v>
      </c>
      <c r="B1767" s="5" t="s">
        <v>1594</v>
      </c>
      <c r="C1767" s="5" t="s">
        <v>1877</v>
      </c>
      <c r="D1767" s="5" t="s">
        <v>11507</v>
      </c>
      <c r="E1767" s="5" t="s">
        <v>1516</v>
      </c>
      <c r="F1767" s="5" t="s">
        <v>11508</v>
      </c>
    </row>
    <row r="1768" spans="1:6">
      <c r="A1768" s="5" t="s">
        <v>0</v>
      </c>
      <c r="B1768" s="5" t="s">
        <v>1595</v>
      </c>
      <c r="C1768" s="5" t="s">
        <v>1935</v>
      </c>
      <c r="D1768" s="5" t="s">
        <v>1596</v>
      </c>
      <c r="E1768" s="5" t="s">
        <v>1516</v>
      </c>
      <c r="F1768" s="5" t="s">
        <v>1597</v>
      </c>
    </row>
    <row r="1769" spans="1:6">
      <c r="A1769" s="5" t="s">
        <v>0</v>
      </c>
      <c r="B1769" s="5" t="s">
        <v>1598</v>
      </c>
      <c r="C1769" s="5" t="s">
        <v>333</v>
      </c>
      <c r="D1769" s="5" t="s">
        <v>1599</v>
      </c>
      <c r="E1769" s="5" t="s">
        <v>1516</v>
      </c>
      <c r="F1769" s="5" t="s">
        <v>1600</v>
      </c>
    </row>
    <row r="1770" spans="1:6">
      <c r="A1770" s="5" t="s">
        <v>0</v>
      </c>
      <c r="B1770" s="5" t="s">
        <v>1601</v>
      </c>
      <c r="C1770" s="5" t="s">
        <v>6961</v>
      </c>
      <c r="D1770" s="5" t="s">
        <v>1578</v>
      </c>
      <c r="E1770" s="5" t="s">
        <v>1516</v>
      </c>
      <c r="F1770" s="5" t="s">
        <v>1579</v>
      </c>
    </row>
    <row r="1771" spans="1:6">
      <c r="A1771" s="5" t="s">
        <v>0</v>
      </c>
      <c r="B1771" s="5" t="s">
        <v>1602</v>
      </c>
      <c r="C1771" s="5" t="s">
        <v>4517</v>
      </c>
      <c r="D1771" s="5" t="s">
        <v>1603</v>
      </c>
      <c r="E1771" s="5" t="s">
        <v>1516</v>
      </c>
      <c r="F1771" s="5" t="s">
        <v>1604</v>
      </c>
    </row>
    <row r="1772" spans="1:6">
      <c r="A1772" s="5" t="s">
        <v>0</v>
      </c>
      <c r="B1772" s="5" t="s">
        <v>1605</v>
      </c>
      <c r="C1772" s="5" t="s">
        <v>6987</v>
      </c>
      <c r="D1772" s="5" t="s">
        <v>1606</v>
      </c>
      <c r="E1772" s="5" t="s">
        <v>1516</v>
      </c>
      <c r="F1772" s="5" t="s">
        <v>1607</v>
      </c>
    </row>
    <row r="1773" spans="1:6">
      <c r="A1773" s="5" t="s">
        <v>0</v>
      </c>
      <c r="B1773" s="5" t="s">
        <v>1608</v>
      </c>
      <c r="C1773" s="5" t="s">
        <v>749</v>
      </c>
      <c r="D1773" s="5" t="s">
        <v>1609</v>
      </c>
      <c r="E1773" s="5" t="s">
        <v>1516</v>
      </c>
      <c r="F1773" s="5" t="s">
        <v>1610</v>
      </c>
    </row>
    <row r="1774" spans="1:6">
      <c r="A1774" s="5" t="s">
        <v>0</v>
      </c>
      <c r="B1774" s="5" t="s">
        <v>1611</v>
      </c>
      <c r="C1774" s="5" t="s">
        <v>2097</v>
      </c>
      <c r="D1774" s="5" t="s">
        <v>11292</v>
      </c>
      <c r="E1774" s="5" t="s">
        <v>1516</v>
      </c>
      <c r="F1774" s="5" t="s">
        <v>11293</v>
      </c>
    </row>
    <row r="1775" spans="1:6">
      <c r="A1775" s="5" t="s">
        <v>0</v>
      </c>
      <c r="B1775" s="5" t="s">
        <v>1612</v>
      </c>
      <c r="C1775" s="5" t="s">
        <v>11509</v>
      </c>
      <c r="D1775" s="5" t="s">
        <v>11510</v>
      </c>
      <c r="E1775" s="5" t="s">
        <v>1516</v>
      </c>
      <c r="F1775" s="5" t="s">
        <v>11511</v>
      </c>
    </row>
    <row r="1776" spans="1:6">
      <c r="A1776" s="5" t="s">
        <v>0</v>
      </c>
      <c r="B1776" s="5" t="s">
        <v>1613</v>
      </c>
      <c r="C1776" s="5" t="s">
        <v>1935</v>
      </c>
      <c r="D1776" s="5" t="s">
        <v>1596</v>
      </c>
      <c r="E1776" s="5" t="s">
        <v>1516</v>
      </c>
      <c r="F1776" s="5" t="s">
        <v>1597</v>
      </c>
    </row>
    <row r="1777" spans="1:6">
      <c r="A1777" s="5" t="s">
        <v>0</v>
      </c>
      <c r="B1777" s="5" t="s">
        <v>1614</v>
      </c>
      <c r="C1777" s="5" t="s">
        <v>11512</v>
      </c>
      <c r="D1777" s="5" t="s">
        <v>1615</v>
      </c>
      <c r="E1777" s="5" t="s">
        <v>1516</v>
      </c>
      <c r="F1777" s="5" t="s">
        <v>1616</v>
      </c>
    </row>
    <row r="1778" spans="1:6">
      <c r="A1778" s="5" t="s">
        <v>0</v>
      </c>
      <c r="B1778" s="5" t="s">
        <v>1617</v>
      </c>
      <c r="C1778" s="5" t="s">
        <v>1935</v>
      </c>
      <c r="D1778" s="5" t="s">
        <v>1618</v>
      </c>
      <c r="E1778" s="5" t="s">
        <v>1516</v>
      </c>
      <c r="F1778" s="5" t="s">
        <v>1619</v>
      </c>
    </row>
    <row r="1779" spans="1:6">
      <c r="A1779" s="5" t="s">
        <v>0</v>
      </c>
      <c r="B1779" s="5" t="s">
        <v>1620</v>
      </c>
      <c r="C1779" s="5" t="s">
        <v>1622</v>
      </c>
      <c r="D1779" s="5" t="s">
        <v>1621</v>
      </c>
      <c r="E1779" s="5" t="s">
        <v>1516</v>
      </c>
      <c r="F1779" s="5" t="s">
        <v>1622</v>
      </c>
    </row>
    <row r="1780" spans="1:6">
      <c r="A1780" s="5" t="s">
        <v>0</v>
      </c>
      <c r="B1780" s="5" t="s">
        <v>1623</v>
      </c>
      <c r="C1780" s="5" t="s">
        <v>1880</v>
      </c>
      <c r="D1780" s="5" t="s">
        <v>1624</v>
      </c>
      <c r="E1780" s="5" t="s">
        <v>1516</v>
      </c>
      <c r="F1780" s="5" t="s">
        <v>1625</v>
      </c>
    </row>
    <row r="1781" spans="1:6">
      <c r="A1781" s="5" t="s">
        <v>0</v>
      </c>
      <c r="B1781" s="5" t="s">
        <v>1626</v>
      </c>
      <c r="C1781" s="5" t="s">
        <v>11513</v>
      </c>
      <c r="D1781" s="5" t="s">
        <v>1627</v>
      </c>
      <c r="E1781" s="5" t="s">
        <v>1516</v>
      </c>
      <c r="F1781" s="5" t="s">
        <v>1628</v>
      </c>
    </row>
    <row r="1782" spans="1:6">
      <c r="A1782" s="5" t="s">
        <v>0</v>
      </c>
      <c r="B1782" s="5" t="s">
        <v>1629</v>
      </c>
      <c r="C1782" s="5" t="s">
        <v>2719</v>
      </c>
      <c r="D1782" s="5" t="s">
        <v>1630</v>
      </c>
      <c r="E1782" s="5" t="s">
        <v>1516</v>
      </c>
      <c r="F1782" s="5" t="s">
        <v>1631</v>
      </c>
    </row>
    <row r="1783" spans="1:6">
      <c r="A1783" s="5" t="s">
        <v>0</v>
      </c>
      <c r="B1783" s="5" t="s">
        <v>1632</v>
      </c>
      <c r="C1783" s="5" t="s">
        <v>1634</v>
      </c>
      <c r="D1783" s="5" t="s">
        <v>1633</v>
      </c>
      <c r="E1783" s="5" t="s">
        <v>1516</v>
      </c>
      <c r="F1783" s="5" t="s">
        <v>1634</v>
      </c>
    </row>
    <row r="1784" spans="1:6">
      <c r="A1784" s="5" t="s">
        <v>0</v>
      </c>
      <c r="B1784" s="5" t="s">
        <v>1635</v>
      </c>
      <c r="C1784" s="5" t="s">
        <v>1637</v>
      </c>
      <c r="D1784" s="5" t="s">
        <v>1636</v>
      </c>
      <c r="E1784" s="5" t="s">
        <v>1516</v>
      </c>
      <c r="F1784" s="5" t="s">
        <v>1637</v>
      </c>
    </row>
    <row r="1785" spans="1:6">
      <c r="A1785" s="5" t="s">
        <v>0</v>
      </c>
      <c r="B1785" s="5" t="s">
        <v>1638</v>
      </c>
      <c r="C1785" s="5" t="s">
        <v>1637</v>
      </c>
      <c r="D1785" s="5" t="s">
        <v>1636</v>
      </c>
      <c r="E1785" s="5" t="s">
        <v>1516</v>
      </c>
      <c r="F1785" s="5" t="s">
        <v>1637</v>
      </c>
    </row>
    <row r="1786" spans="1:6">
      <c r="A1786" s="5" t="s">
        <v>0</v>
      </c>
      <c r="B1786" s="5" t="s">
        <v>1639</v>
      </c>
      <c r="C1786" s="5" t="s">
        <v>1641</v>
      </c>
      <c r="D1786" s="5" t="s">
        <v>1640</v>
      </c>
      <c r="E1786" s="5" t="s">
        <v>1516</v>
      </c>
      <c r="F1786" s="5" t="s">
        <v>1641</v>
      </c>
    </row>
    <row r="1787" spans="1:6">
      <c r="A1787" s="5" t="s">
        <v>0</v>
      </c>
      <c r="B1787" s="5" t="s">
        <v>1642</v>
      </c>
      <c r="C1787" s="5" t="s">
        <v>52</v>
      </c>
      <c r="D1787" s="5" t="s">
        <v>2366</v>
      </c>
      <c r="E1787" s="5" t="s">
        <v>1516</v>
      </c>
      <c r="F1787" s="5" t="s">
        <v>52</v>
      </c>
    </row>
    <row r="1788" spans="1:6">
      <c r="A1788" s="5" t="s">
        <v>0</v>
      </c>
      <c r="B1788" s="5" t="s">
        <v>1646</v>
      </c>
      <c r="C1788" s="5" t="s">
        <v>1647</v>
      </c>
      <c r="D1788" s="5" t="s">
        <v>1648</v>
      </c>
      <c r="E1788" s="5" t="s">
        <v>1516</v>
      </c>
      <c r="F1788" s="5" t="s">
        <v>1649</v>
      </c>
    </row>
    <row r="1789" spans="1:6">
      <c r="A1789" s="5" t="s">
        <v>0</v>
      </c>
      <c r="B1789" s="5" t="s">
        <v>1650</v>
      </c>
      <c r="C1789" s="5" t="s">
        <v>1651</v>
      </c>
      <c r="D1789" s="5" t="s">
        <v>1652</v>
      </c>
      <c r="E1789" s="5" t="s">
        <v>1516</v>
      </c>
      <c r="F1789" s="5" t="s">
        <v>1653</v>
      </c>
    </row>
    <row r="1790" spans="1:6">
      <c r="A1790" s="5" t="s">
        <v>0</v>
      </c>
      <c r="B1790" s="5" t="s">
        <v>1654</v>
      </c>
      <c r="C1790" s="5" t="s">
        <v>15</v>
      </c>
      <c r="D1790" s="5" t="s">
        <v>11514</v>
      </c>
      <c r="E1790" s="5" t="s">
        <v>1516</v>
      </c>
      <c r="F1790" s="5" t="s">
        <v>10859</v>
      </c>
    </row>
    <row r="1791" spans="1:6">
      <c r="A1791" s="5" t="s">
        <v>0</v>
      </c>
      <c r="B1791" s="5" t="s">
        <v>1655</v>
      </c>
      <c r="C1791" s="5" t="s">
        <v>11515</v>
      </c>
      <c r="D1791" s="5" t="s">
        <v>11516</v>
      </c>
      <c r="E1791" s="5" t="s">
        <v>1516</v>
      </c>
      <c r="F1791" s="5" t="s">
        <v>2420</v>
      </c>
    </row>
    <row r="1792" spans="1:6">
      <c r="A1792" s="5" t="s">
        <v>0</v>
      </c>
      <c r="B1792" s="5" t="s">
        <v>1656</v>
      </c>
      <c r="C1792" s="5" t="s">
        <v>6031</v>
      </c>
      <c r="D1792" s="5" t="s">
        <v>1658</v>
      </c>
      <c r="E1792" s="5" t="s">
        <v>1516</v>
      </c>
      <c r="F1792" s="5" t="s">
        <v>1659</v>
      </c>
    </row>
    <row r="1793" spans="1:7">
      <c r="A1793" s="5" t="s">
        <v>0</v>
      </c>
      <c r="B1793" s="5" t="s">
        <v>1660</v>
      </c>
      <c r="C1793" s="5" t="s">
        <v>1662</v>
      </c>
      <c r="D1793" s="5" t="s">
        <v>1661</v>
      </c>
      <c r="E1793" s="5" t="s">
        <v>1516</v>
      </c>
      <c r="F1793" s="5" t="s">
        <v>1662</v>
      </c>
    </row>
    <row r="1794" spans="1:7">
      <c r="A1794" s="5" t="s">
        <v>0</v>
      </c>
      <c r="B1794" s="5" t="s">
        <v>1663</v>
      </c>
      <c r="C1794" s="5" t="s">
        <v>1777</v>
      </c>
      <c r="D1794" s="5" t="s">
        <v>1664</v>
      </c>
      <c r="E1794" s="5" t="s">
        <v>1516</v>
      </c>
      <c r="F1794" s="5" t="s">
        <v>1665</v>
      </c>
    </row>
    <row r="1795" spans="1:7">
      <c r="A1795" s="5" t="s">
        <v>0</v>
      </c>
      <c r="B1795" s="5" t="s">
        <v>1666</v>
      </c>
      <c r="C1795" s="5" t="s">
        <v>7748</v>
      </c>
      <c r="D1795" s="5" t="s">
        <v>1667</v>
      </c>
      <c r="E1795" s="5" t="s">
        <v>1516</v>
      </c>
      <c r="F1795" s="5" t="s">
        <v>1668</v>
      </c>
    </row>
    <row r="1796" spans="1:7">
      <c r="A1796" s="5" t="s">
        <v>0</v>
      </c>
      <c r="B1796" s="5" t="s">
        <v>1669</v>
      </c>
      <c r="C1796" s="5" t="s">
        <v>1671</v>
      </c>
      <c r="D1796" s="5" t="s">
        <v>1670</v>
      </c>
      <c r="E1796" s="5" t="s">
        <v>1516</v>
      </c>
      <c r="F1796" s="5" t="s">
        <v>1671</v>
      </c>
    </row>
    <row r="1797" spans="1:7">
      <c r="A1797" s="5" t="s">
        <v>0</v>
      </c>
      <c r="B1797" s="5" t="s">
        <v>1672</v>
      </c>
      <c r="C1797" s="5" t="s">
        <v>1674</v>
      </c>
      <c r="D1797" s="5" t="s">
        <v>1673</v>
      </c>
      <c r="E1797" s="5" t="s">
        <v>1516</v>
      </c>
      <c r="F1797" s="5" t="s">
        <v>1674</v>
      </c>
    </row>
    <row r="1798" spans="1:7">
      <c r="A1798" s="5" t="s">
        <v>0</v>
      </c>
      <c r="B1798" s="5" t="s">
        <v>1675</v>
      </c>
      <c r="C1798" s="5" t="s">
        <v>1677</v>
      </c>
      <c r="D1798" s="5" t="s">
        <v>1676</v>
      </c>
      <c r="E1798" s="5" t="s">
        <v>1516</v>
      </c>
      <c r="F1798" s="5" t="s">
        <v>1677</v>
      </c>
    </row>
    <row r="1799" spans="1:7">
      <c r="A1799" s="5" t="s">
        <v>0</v>
      </c>
      <c r="B1799" s="5" t="s">
        <v>1678</v>
      </c>
      <c r="C1799" s="5" t="s">
        <v>1680</v>
      </c>
      <c r="D1799" s="5" t="s">
        <v>1679</v>
      </c>
      <c r="E1799" s="5" t="s">
        <v>1516</v>
      </c>
      <c r="F1799" s="5" t="s">
        <v>1680</v>
      </c>
    </row>
    <row r="1800" spans="1:7">
      <c r="A1800" s="5" t="s">
        <v>0</v>
      </c>
      <c r="B1800" s="5" t="s">
        <v>1681</v>
      </c>
      <c r="C1800" s="5" t="s">
        <v>7859</v>
      </c>
      <c r="D1800" s="5" t="s">
        <v>11517</v>
      </c>
      <c r="E1800" s="5" t="s">
        <v>1516</v>
      </c>
      <c r="F1800" s="5" t="s">
        <v>11518</v>
      </c>
    </row>
    <row r="1801" spans="1:7">
      <c r="A1801" s="5" t="s">
        <v>0</v>
      </c>
      <c r="B1801" s="5" t="s">
        <v>1682</v>
      </c>
      <c r="C1801" s="5" t="s">
        <v>7613</v>
      </c>
      <c r="D1801" s="5" t="s">
        <v>1683</v>
      </c>
      <c r="E1801" s="5" t="s">
        <v>1516</v>
      </c>
      <c r="F1801" s="5" t="s">
        <v>1684</v>
      </c>
    </row>
    <row r="1802" spans="1:7">
      <c r="A1802" s="5" t="s">
        <v>0</v>
      </c>
      <c r="B1802" s="5" t="s">
        <v>1685</v>
      </c>
      <c r="C1802" s="5" t="s">
        <v>1687</v>
      </c>
      <c r="D1802" s="5" t="s">
        <v>1686</v>
      </c>
      <c r="E1802" s="5" t="s">
        <v>1516</v>
      </c>
      <c r="F1802" s="5" t="s">
        <v>1687</v>
      </c>
    </row>
    <row r="1803" spans="1:7">
      <c r="A1803" s="5" t="s">
        <v>0</v>
      </c>
      <c r="B1803" s="5" t="s">
        <v>1688</v>
      </c>
      <c r="C1803" s="5" t="s">
        <v>11519</v>
      </c>
      <c r="D1803" s="5" t="s">
        <v>11520</v>
      </c>
      <c r="E1803" s="5" t="s">
        <v>1516</v>
      </c>
      <c r="F1803" s="5" t="s">
        <v>10603</v>
      </c>
    </row>
    <row r="1804" spans="1:7">
      <c r="A1804" s="5" t="s">
        <v>0</v>
      </c>
      <c r="B1804" s="5" t="s">
        <v>1689</v>
      </c>
      <c r="C1804" s="5" t="s">
        <v>1634</v>
      </c>
      <c r="D1804" s="5" t="s">
        <v>1690</v>
      </c>
      <c r="E1804" s="5" t="s">
        <v>1516</v>
      </c>
      <c r="F1804" s="5" t="s">
        <v>1634</v>
      </c>
    </row>
    <row r="1805" spans="1:7">
      <c r="A1805" s="5" t="s">
        <v>0</v>
      </c>
      <c r="B1805" s="5" t="s">
        <v>1691</v>
      </c>
      <c r="C1805" s="5" t="s">
        <v>11521</v>
      </c>
      <c r="D1805" s="5" t="s">
        <v>1692</v>
      </c>
      <c r="E1805" s="5" t="s">
        <v>1516</v>
      </c>
      <c r="F1805" s="5" t="s">
        <v>1641</v>
      </c>
    </row>
    <row r="1806" spans="1:7">
      <c r="A1806" s="5" t="s">
        <v>0</v>
      </c>
      <c r="B1806" s="5" t="s">
        <v>1693</v>
      </c>
      <c r="C1806" s="5" t="s">
        <v>1637</v>
      </c>
      <c r="D1806" s="5" t="s">
        <v>1636</v>
      </c>
      <c r="E1806" s="5" t="s">
        <v>1516</v>
      </c>
      <c r="F1806" s="5" t="s">
        <v>1637</v>
      </c>
    </row>
    <row r="1807" spans="1:7">
      <c r="A1807" s="5" t="s">
        <v>0</v>
      </c>
      <c r="B1807" s="5" t="s">
        <v>1694</v>
      </c>
      <c r="C1807" s="5" t="s">
        <v>1637</v>
      </c>
      <c r="D1807" s="5" t="s">
        <v>1636</v>
      </c>
      <c r="E1807" s="5" t="s">
        <v>1516</v>
      </c>
      <c r="F1807" s="5" t="s">
        <v>1637</v>
      </c>
    </row>
    <row r="1808" spans="1:7">
      <c r="A1808" s="5" t="s">
        <v>0</v>
      </c>
      <c r="B1808" s="5" t="s">
        <v>1695</v>
      </c>
      <c r="C1808" s="5" t="s">
        <v>7754</v>
      </c>
      <c r="D1808" s="5" t="s">
        <v>9650</v>
      </c>
      <c r="E1808" s="5" t="s">
        <v>1516</v>
      </c>
      <c r="F1808" s="5" t="s">
        <v>8146</v>
      </c>
      <c r="G1808" s="5" t="s">
        <v>5732</v>
      </c>
    </row>
    <row r="1809" spans="1:7">
      <c r="A1809" s="5" t="s">
        <v>0</v>
      </c>
      <c r="B1809" s="5" t="s">
        <v>1696</v>
      </c>
      <c r="C1809" s="5" t="s">
        <v>1697</v>
      </c>
      <c r="D1809" s="5" t="s">
        <v>11522</v>
      </c>
      <c r="E1809" s="5" t="s">
        <v>1516</v>
      </c>
      <c r="F1809" s="5" t="s">
        <v>1697</v>
      </c>
    </row>
    <row r="1810" spans="1:7">
      <c r="A1810" s="5" t="s">
        <v>0</v>
      </c>
      <c r="B1810" s="5" t="s">
        <v>1698</v>
      </c>
      <c r="C1810" s="5" t="s">
        <v>11523</v>
      </c>
      <c r="D1810" s="5" t="s">
        <v>1699</v>
      </c>
      <c r="E1810" s="5" t="s">
        <v>1516</v>
      </c>
      <c r="F1810" s="5" t="s">
        <v>1700</v>
      </c>
    </row>
    <row r="1811" spans="1:7">
      <c r="A1811" s="5" t="s">
        <v>0</v>
      </c>
      <c r="B1811" s="5" t="s">
        <v>1701</v>
      </c>
      <c r="C1811" s="5" t="s">
        <v>1703</v>
      </c>
      <c r="D1811" s="5" t="s">
        <v>1702</v>
      </c>
      <c r="E1811" s="5" t="s">
        <v>1516</v>
      </c>
      <c r="F1811" s="5" t="s">
        <v>1703</v>
      </c>
    </row>
    <row r="1812" spans="1:7">
      <c r="A1812" s="5" t="s">
        <v>0</v>
      </c>
      <c r="B1812" s="5" t="s">
        <v>1704</v>
      </c>
      <c r="C1812" s="5" t="s">
        <v>7859</v>
      </c>
      <c r="D1812" s="5" t="s">
        <v>1705</v>
      </c>
      <c r="E1812" s="5" t="s">
        <v>1516</v>
      </c>
      <c r="F1812" s="5" t="s">
        <v>1706</v>
      </c>
      <c r="G1812" s="5" t="s">
        <v>5733</v>
      </c>
    </row>
    <row r="1813" spans="1:7">
      <c r="A1813" s="5" t="s">
        <v>0</v>
      </c>
      <c r="B1813" s="5" t="s">
        <v>1707</v>
      </c>
      <c r="C1813" s="5" t="s">
        <v>15</v>
      </c>
      <c r="D1813" s="5" t="s">
        <v>1708</v>
      </c>
      <c r="E1813" s="5" t="s">
        <v>1516</v>
      </c>
      <c r="F1813" s="5" t="s">
        <v>1709</v>
      </c>
    </row>
    <row r="1814" spans="1:7">
      <c r="A1814" s="5" t="s">
        <v>0</v>
      </c>
      <c r="B1814" s="5" t="s">
        <v>1710</v>
      </c>
      <c r="C1814" s="5" t="s">
        <v>2521</v>
      </c>
      <c r="D1814" s="5" t="s">
        <v>1711</v>
      </c>
      <c r="E1814" s="5" t="s">
        <v>1516</v>
      </c>
      <c r="F1814" s="5" t="s">
        <v>1712</v>
      </c>
      <c r="G1814" s="5" t="s">
        <v>5733</v>
      </c>
    </row>
    <row r="1815" spans="1:7">
      <c r="A1815" s="5" t="s">
        <v>0</v>
      </c>
      <c r="B1815" s="5" t="s">
        <v>1713</v>
      </c>
      <c r="C1815" s="5" t="s">
        <v>1714</v>
      </c>
      <c r="D1815" s="5" t="s">
        <v>11524</v>
      </c>
      <c r="E1815" s="5" t="s">
        <v>1516</v>
      </c>
      <c r="F1815" s="5" t="s">
        <v>1714</v>
      </c>
    </row>
    <row r="1816" spans="1:7">
      <c r="A1816" s="5" t="s">
        <v>0</v>
      </c>
      <c r="B1816" s="5" t="s">
        <v>1715</v>
      </c>
      <c r="C1816" s="5" t="s">
        <v>1716</v>
      </c>
      <c r="D1816" s="5" t="s">
        <v>11525</v>
      </c>
      <c r="E1816" s="5" t="s">
        <v>1516</v>
      </c>
      <c r="F1816" s="5" t="s">
        <v>1716</v>
      </c>
    </row>
    <row r="1817" spans="1:7">
      <c r="A1817" s="5" t="s">
        <v>0</v>
      </c>
      <c r="B1817" s="5" t="s">
        <v>1717</v>
      </c>
      <c r="C1817" s="5" t="s">
        <v>11526</v>
      </c>
      <c r="D1817" s="5" t="s">
        <v>1718</v>
      </c>
      <c r="E1817" s="5" t="s">
        <v>1516</v>
      </c>
      <c r="F1817" s="5" t="s">
        <v>1719</v>
      </c>
    </row>
    <row r="1818" spans="1:7">
      <c r="A1818" s="5" t="s">
        <v>0</v>
      </c>
      <c r="B1818" s="5" t="s">
        <v>1720</v>
      </c>
      <c r="C1818" s="5" t="s">
        <v>52</v>
      </c>
      <c r="D1818" s="5" t="s">
        <v>1721</v>
      </c>
      <c r="E1818" s="5" t="s">
        <v>1516</v>
      </c>
      <c r="F1818" s="5" t="s">
        <v>1722</v>
      </c>
    </row>
    <row r="1819" spans="1:7">
      <c r="A1819" s="5" t="s">
        <v>0</v>
      </c>
      <c r="B1819" s="5" t="s">
        <v>1723</v>
      </c>
      <c r="C1819" s="5" t="s">
        <v>1725</v>
      </c>
      <c r="D1819" s="5" t="s">
        <v>1724</v>
      </c>
      <c r="E1819" s="5" t="s">
        <v>1516</v>
      </c>
      <c r="F1819" s="5" t="s">
        <v>1725</v>
      </c>
    </row>
    <row r="1820" spans="1:7">
      <c r="A1820" s="5" t="s">
        <v>0</v>
      </c>
      <c r="B1820" s="5" t="s">
        <v>1726</v>
      </c>
      <c r="C1820" s="5" t="s">
        <v>1727</v>
      </c>
      <c r="D1820" s="5" t="s">
        <v>1728</v>
      </c>
      <c r="E1820" s="5" t="s">
        <v>1516</v>
      </c>
      <c r="F1820" s="5" t="s">
        <v>1729</v>
      </c>
    </row>
    <row r="1821" spans="1:7">
      <c r="A1821" s="5" t="s">
        <v>0</v>
      </c>
      <c r="B1821" s="5" t="s">
        <v>1730</v>
      </c>
      <c r="C1821" s="5" t="s">
        <v>15</v>
      </c>
      <c r="D1821" s="5" t="s">
        <v>1731</v>
      </c>
      <c r="E1821" s="5" t="s">
        <v>1516</v>
      </c>
      <c r="F1821" s="5" t="s">
        <v>1732</v>
      </c>
    </row>
    <row r="1822" spans="1:7">
      <c r="A1822" s="5" t="s">
        <v>0</v>
      </c>
      <c r="B1822" s="5" t="s">
        <v>1733</v>
      </c>
      <c r="C1822" s="5" t="s">
        <v>2521</v>
      </c>
      <c r="D1822" s="5" t="s">
        <v>1734</v>
      </c>
      <c r="E1822" s="5" t="s">
        <v>1516</v>
      </c>
      <c r="F1822" s="5" t="s">
        <v>1735</v>
      </c>
    </row>
    <row r="1823" spans="1:7">
      <c r="A1823" s="5" t="s">
        <v>0</v>
      </c>
      <c r="B1823" s="5" t="s">
        <v>1736</v>
      </c>
      <c r="C1823" s="5" t="s">
        <v>1737</v>
      </c>
      <c r="D1823" s="5" t="s">
        <v>1738</v>
      </c>
      <c r="E1823" s="5" t="s">
        <v>1516</v>
      </c>
      <c r="F1823" s="5" t="s">
        <v>1739</v>
      </c>
    </row>
    <row r="1824" spans="1:7">
      <c r="A1824" s="5" t="s">
        <v>0</v>
      </c>
      <c r="B1824" s="5" t="s">
        <v>1740</v>
      </c>
      <c r="C1824" s="5" t="s">
        <v>1741</v>
      </c>
      <c r="D1824" s="5" t="s">
        <v>1742</v>
      </c>
      <c r="E1824" s="5" t="s">
        <v>1516</v>
      </c>
      <c r="F1824" s="5" t="s">
        <v>1743</v>
      </c>
    </row>
    <row r="1825" spans="1:7">
      <c r="A1825" s="5" t="s">
        <v>0</v>
      </c>
      <c r="B1825" s="5" t="s">
        <v>1744</v>
      </c>
      <c r="C1825" s="5" t="s">
        <v>1745</v>
      </c>
      <c r="D1825" s="5" t="s">
        <v>9303</v>
      </c>
      <c r="E1825" s="5" t="s">
        <v>1516</v>
      </c>
      <c r="F1825" s="5" t="s">
        <v>1745</v>
      </c>
    </row>
    <row r="1826" spans="1:7">
      <c r="A1826" s="5" t="s">
        <v>0</v>
      </c>
      <c r="B1826" s="5" t="s">
        <v>1746</v>
      </c>
      <c r="C1826" s="5" t="s">
        <v>1747</v>
      </c>
      <c r="D1826" s="5" t="s">
        <v>1748</v>
      </c>
      <c r="E1826" s="5" t="s">
        <v>1516</v>
      </c>
      <c r="F1826" s="5" t="s">
        <v>1749</v>
      </c>
    </row>
    <row r="1827" spans="1:7">
      <c r="A1827" s="5" t="s">
        <v>0</v>
      </c>
      <c r="B1827" s="5" t="s">
        <v>1750</v>
      </c>
      <c r="C1827" s="5" t="s">
        <v>1965</v>
      </c>
      <c r="D1827" s="5" t="s">
        <v>11527</v>
      </c>
      <c r="E1827" s="5" t="s">
        <v>1516</v>
      </c>
      <c r="F1827" s="5" t="s">
        <v>2805</v>
      </c>
    </row>
    <row r="1828" spans="1:7">
      <c r="A1828" s="5" t="s">
        <v>0</v>
      </c>
      <c r="B1828" s="5" t="s">
        <v>1751</v>
      </c>
      <c r="C1828" s="5" t="s">
        <v>7613</v>
      </c>
      <c r="D1828" s="5" t="s">
        <v>1752</v>
      </c>
      <c r="E1828" s="5" t="s">
        <v>1516</v>
      </c>
      <c r="F1828" s="5" t="s">
        <v>1753</v>
      </c>
    </row>
    <row r="1829" spans="1:7">
      <c r="A1829" s="5" t="s">
        <v>0</v>
      </c>
      <c r="B1829" s="5" t="s">
        <v>1754</v>
      </c>
      <c r="C1829" s="5" t="s">
        <v>1756</v>
      </c>
      <c r="D1829" s="5" t="s">
        <v>1755</v>
      </c>
      <c r="E1829" s="5" t="s">
        <v>1516</v>
      </c>
      <c r="F1829" s="5" t="s">
        <v>1756</v>
      </c>
    </row>
    <row r="1830" spans="1:7">
      <c r="A1830" s="5" t="s">
        <v>0</v>
      </c>
      <c r="B1830" s="5" t="s">
        <v>1757</v>
      </c>
      <c r="C1830" s="5" t="s">
        <v>11473</v>
      </c>
      <c r="D1830" s="5" t="s">
        <v>1758</v>
      </c>
      <c r="E1830" s="5" t="s">
        <v>1516</v>
      </c>
      <c r="F1830" s="5" t="s">
        <v>1759</v>
      </c>
    </row>
    <row r="1831" spans="1:7">
      <c r="A1831" s="5" t="s">
        <v>0</v>
      </c>
      <c r="B1831" s="5" t="s">
        <v>1760</v>
      </c>
      <c r="C1831" s="5" t="s">
        <v>11528</v>
      </c>
      <c r="D1831" s="5" t="s">
        <v>11754</v>
      </c>
      <c r="E1831" s="5" t="s">
        <v>1516</v>
      </c>
      <c r="F1831" s="5" t="s">
        <v>11530</v>
      </c>
    </row>
    <row r="1832" spans="1:7">
      <c r="A1832" s="5" t="s">
        <v>0</v>
      </c>
      <c r="B1832" s="5" t="s">
        <v>1761</v>
      </c>
      <c r="C1832" s="5" t="s">
        <v>1877</v>
      </c>
      <c r="D1832" s="5" t="s">
        <v>1762</v>
      </c>
      <c r="E1832" s="5" t="s">
        <v>1516</v>
      </c>
      <c r="F1832" s="5" t="s">
        <v>1763</v>
      </c>
    </row>
    <row r="1833" spans="1:7">
      <c r="A1833" s="5" t="s">
        <v>0</v>
      </c>
      <c r="B1833" s="5" t="s">
        <v>1764</v>
      </c>
      <c r="C1833" s="5" t="s">
        <v>1880</v>
      </c>
      <c r="D1833" s="5" t="s">
        <v>1765</v>
      </c>
      <c r="E1833" s="5" t="s">
        <v>1516</v>
      </c>
      <c r="F1833" s="5" t="s">
        <v>1766</v>
      </c>
    </row>
    <row r="1834" spans="1:7">
      <c r="A1834" s="5" t="s">
        <v>0</v>
      </c>
      <c r="B1834" s="5" t="s">
        <v>1767</v>
      </c>
      <c r="C1834" s="5" t="s">
        <v>1768</v>
      </c>
      <c r="D1834" s="5" t="s">
        <v>1769</v>
      </c>
      <c r="E1834" s="5" t="s">
        <v>1516</v>
      </c>
      <c r="F1834" s="5" t="s">
        <v>1770</v>
      </c>
    </row>
    <row r="1835" spans="1:7">
      <c r="A1835" s="5" t="s">
        <v>0</v>
      </c>
      <c r="B1835" s="5" t="s">
        <v>1771</v>
      </c>
      <c r="C1835" s="5" t="s">
        <v>1772</v>
      </c>
      <c r="D1835" s="5" t="s">
        <v>1773</v>
      </c>
      <c r="E1835" s="5" t="s">
        <v>1516</v>
      </c>
      <c r="F1835" s="5" t="s">
        <v>1774</v>
      </c>
      <c r="G1835" s="5" t="s">
        <v>5733</v>
      </c>
    </row>
    <row r="1836" spans="1:7">
      <c r="A1836" s="5" t="s">
        <v>0</v>
      </c>
      <c r="B1836" s="5" t="s">
        <v>1775</v>
      </c>
      <c r="C1836" s="5" t="s">
        <v>1777</v>
      </c>
      <c r="D1836" s="5" t="s">
        <v>1776</v>
      </c>
      <c r="E1836" s="5" t="s">
        <v>1516</v>
      </c>
      <c r="F1836" s="5" t="s">
        <v>1777</v>
      </c>
    </row>
    <row r="1837" spans="1:7">
      <c r="A1837" s="5" t="s">
        <v>0</v>
      </c>
      <c r="B1837" s="5" t="s">
        <v>1778</v>
      </c>
      <c r="C1837" s="5" t="s">
        <v>714</v>
      </c>
      <c r="D1837" s="5" t="s">
        <v>1779</v>
      </c>
      <c r="E1837" s="5" t="s">
        <v>1516</v>
      </c>
      <c r="F1837" s="5" t="s">
        <v>714</v>
      </c>
    </row>
    <row r="1838" spans="1:7">
      <c r="A1838" s="5" t="s">
        <v>0</v>
      </c>
      <c r="B1838" s="5" t="s">
        <v>1780</v>
      </c>
      <c r="C1838" s="5" t="s">
        <v>7160</v>
      </c>
      <c r="D1838" s="5" t="s">
        <v>11531</v>
      </c>
      <c r="E1838" s="5" t="s">
        <v>1516</v>
      </c>
      <c r="F1838" s="5" t="s">
        <v>11532</v>
      </c>
    </row>
    <row r="1839" spans="1:7">
      <c r="A1839" s="5" t="s">
        <v>0</v>
      </c>
      <c r="B1839" s="5" t="s">
        <v>1782</v>
      </c>
      <c r="C1839" s="5" t="s">
        <v>3685</v>
      </c>
      <c r="D1839" s="5" t="s">
        <v>1783</v>
      </c>
      <c r="E1839" s="5" t="s">
        <v>1516</v>
      </c>
      <c r="F1839" s="5" t="s">
        <v>1784</v>
      </c>
    </row>
    <row r="1840" spans="1:7">
      <c r="A1840" s="5" t="s">
        <v>0</v>
      </c>
      <c r="B1840" s="5" t="s">
        <v>1785</v>
      </c>
      <c r="C1840" s="5" t="s">
        <v>1786</v>
      </c>
      <c r="D1840" s="5" t="s">
        <v>1787</v>
      </c>
      <c r="E1840" s="5" t="s">
        <v>1516</v>
      </c>
      <c r="F1840" s="5" t="s">
        <v>1788</v>
      </c>
    </row>
    <row r="1841" spans="1:7">
      <c r="A1841" s="5" t="s">
        <v>0</v>
      </c>
      <c r="B1841" s="5" t="s">
        <v>1789</v>
      </c>
      <c r="C1841" s="5" t="s">
        <v>1791</v>
      </c>
      <c r="D1841" s="5" t="s">
        <v>1790</v>
      </c>
      <c r="E1841" s="5" t="s">
        <v>1516</v>
      </c>
      <c r="F1841" s="5" t="s">
        <v>1791</v>
      </c>
    </row>
    <row r="1842" spans="1:7">
      <c r="A1842" s="5" t="s">
        <v>0</v>
      </c>
      <c r="B1842" s="5" t="s">
        <v>1792</v>
      </c>
      <c r="C1842" s="5" t="s">
        <v>15</v>
      </c>
      <c r="D1842" s="5" t="s">
        <v>11243</v>
      </c>
      <c r="E1842" s="5" t="s">
        <v>1516</v>
      </c>
      <c r="F1842" s="5" t="s">
        <v>11244</v>
      </c>
    </row>
    <row r="1843" spans="1:7">
      <c r="A1843" s="5" t="s">
        <v>0</v>
      </c>
      <c r="B1843" s="5" t="s">
        <v>1793</v>
      </c>
      <c r="C1843" s="5" t="s">
        <v>1794</v>
      </c>
      <c r="D1843" s="5" t="s">
        <v>1795</v>
      </c>
      <c r="E1843" s="5" t="s">
        <v>1516</v>
      </c>
      <c r="F1843" s="5" t="s">
        <v>1796</v>
      </c>
    </row>
    <row r="1844" spans="1:7">
      <c r="A1844" s="5" t="s">
        <v>0</v>
      </c>
      <c r="B1844" s="5" t="s">
        <v>1797</v>
      </c>
      <c r="C1844" s="5" t="s">
        <v>1798</v>
      </c>
      <c r="D1844" s="5" t="s">
        <v>1799</v>
      </c>
      <c r="E1844" s="5" t="s">
        <v>1516</v>
      </c>
      <c r="F1844" s="5" t="s">
        <v>1800</v>
      </c>
    </row>
    <row r="1845" spans="1:7">
      <c r="A1845" s="5" t="s">
        <v>0</v>
      </c>
      <c r="B1845" s="5" t="s">
        <v>1801</v>
      </c>
      <c r="C1845" s="5" t="s">
        <v>1802</v>
      </c>
      <c r="D1845" s="5" t="s">
        <v>1803</v>
      </c>
      <c r="E1845" s="5" t="s">
        <v>1516</v>
      </c>
      <c r="F1845" s="5" t="s">
        <v>1804</v>
      </c>
    </row>
    <row r="1846" spans="1:7">
      <c r="A1846" s="5" t="s">
        <v>0</v>
      </c>
      <c r="B1846" s="5" t="s">
        <v>1805</v>
      </c>
      <c r="C1846" s="5" t="s">
        <v>1806</v>
      </c>
      <c r="D1846" s="5" t="s">
        <v>11407</v>
      </c>
      <c r="E1846" s="5" t="s">
        <v>1516</v>
      </c>
      <c r="F1846" s="5" t="s">
        <v>1806</v>
      </c>
    </row>
    <row r="1847" spans="1:7">
      <c r="A1847" s="5" t="s">
        <v>0</v>
      </c>
      <c r="B1847" s="5" t="s">
        <v>1807</v>
      </c>
      <c r="C1847" s="5" t="s">
        <v>2801</v>
      </c>
      <c r="D1847" s="5" t="s">
        <v>1808</v>
      </c>
      <c r="E1847" s="5" t="s">
        <v>1516</v>
      </c>
      <c r="F1847" s="5" t="s">
        <v>1809</v>
      </c>
    </row>
    <row r="1848" spans="1:7">
      <c r="A1848" s="5" t="s">
        <v>0</v>
      </c>
      <c r="B1848" s="5" t="s">
        <v>1810</v>
      </c>
      <c r="C1848" s="5" t="s">
        <v>7993</v>
      </c>
      <c r="D1848" s="5" t="s">
        <v>1811</v>
      </c>
      <c r="E1848" s="5" t="s">
        <v>1516</v>
      </c>
      <c r="F1848" s="5" t="s">
        <v>1812</v>
      </c>
    </row>
    <row r="1849" spans="1:7">
      <c r="A1849" s="5" t="s">
        <v>0</v>
      </c>
      <c r="B1849" s="5" t="s">
        <v>1813</v>
      </c>
      <c r="C1849" s="5" t="s">
        <v>1814</v>
      </c>
      <c r="D1849" s="5" t="s">
        <v>11316</v>
      </c>
      <c r="E1849" s="5" t="s">
        <v>1516</v>
      </c>
      <c r="F1849" s="5" t="s">
        <v>11317</v>
      </c>
      <c r="G1849" s="5" t="s">
        <v>5733</v>
      </c>
    </row>
    <row r="1850" spans="1:7">
      <c r="A1850" s="5" t="s">
        <v>0</v>
      </c>
      <c r="B1850" s="5" t="s">
        <v>1815</v>
      </c>
      <c r="C1850" s="5" t="s">
        <v>11533</v>
      </c>
      <c r="D1850" s="5" t="s">
        <v>1816</v>
      </c>
      <c r="E1850" s="5" t="s">
        <v>1516</v>
      </c>
      <c r="F1850" s="5" t="s">
        <v>1817</v>
      </c>
    </row>
    <row r="1851" spans="1:7">
      <c r="A1851" s="5" t="s">
        <v>0</v>
      </c>
      <c r="B1851" s="5" t="s">
        <v>1818</v>
      </c>
      <c r="C1851" s="5" t="s">
        <v>9919</v>
      </c>
      <c r="D1851" s="5" t="s">
        <v>9920</v>
      </c>
      <c r="E1851" s="5" t="s">
        <v>1516</v>
      </c>
      <c r="F1851" s="5" t="s">
        <v>9919</v>
      </c>
    </row>
    <row r="1852" spans="1:7">
      <c r="A1852" s="5" t="s">
        <v>0</v>
      </c>
      <c r="B1852" s="5" t="s">
        <v>1819</v>
      </c>
      <c r="C1852" s="5" t="s">
        <v>11534</v>
      </c>
      <c r="D1852" s="5" t="s">
        <v>1820</v>
      </c>
      <c r="E1852" s="5" t="s">
        <v>1516</v>
      </c>
      <c r="F1852" s="5" t="s">
        <v>1821</v>
      </c>
    </row>
    <row r="1853" spans="1:7">
      <c r="A1853" s="5" t="s">
        <v>0</v>
      </c>
      <c r="B1853" s="5" t="s">
        <v>1822</v>
      </c>
      <c r="C1853" s="5" t="s">
        <v>1823</v>
      </c>
      <c r="D1853" s="5" t="s">
        <v>1824</v>
      </c>
      <c r="E1853" s="5" t="s">
        <v>1516</v>
      </c>
      <c r="F1853" s="5" t="s">
        <v>1825</v>
      </c>
    </row>
    <row r="1854" spans="1:7">
      <c r="A1854" s="5" t="s">
        <v>0</v>
      </c>
      <c r="B1854" s="5" t="s">
        <v>1826</v>
      </c>
      <c r="C1854" s="5" t="s">
        <v>1827</v>
      </c>
      <c r="D1854" s="5" t="s">
        <v>1824</v>
      </c>
      <c r="E1854" s="5" t="s">
        <v>1516</v>
      </c>
      <c r="F1854" s="5" t="s">
        <v>1825</v>
      </c>
    </row>
    <row r="1855" spans="1:7">
      <c r="A1855" s="5" t="s">
        <v>0</v>
      </c>
      <c r="B1855" s="5" t="s">
        <v>1828</v>
      </c>
      <c r="C1855" s="5" t="s">
        <v>1641</v>
      </c>
      <c r="D1855" s="5" t="s">
        <v>1829</v>
      </c>
      <c r="E1855" s="5" t="s">
        <v>1516</v>
      </c>
      <c r="F1855" s="5" t="s">
        <v>1830</v>
      </c>
    </row>
    <row r="1856" spans="1:7">
      <c r="A1856" s="5" t="s">
        <v>0</v>
      </c>
      <c r="B1856" s="5" t="s">
        <v>1831</v>
      </c>
      <c r="C1856" s="5" t="s">
        <v>1832</v>
      </c>
      <c r="D1856" s="5" t="s">
        <v>1833</v>
      </c>
      <c r="E1856" s="5" t="s">
        <v>1516</v>
      </c>
      <c r="F1856" s="5" t="s">
        <v>1834</v>
      </c>
    </row>
    <row r="1857" spans="1:7">
      <c r="A1857" s="5" t="s">
        <v>0</v>
      </c>
      <c r="B1857" s="5" t="s">
        <v>1835</v>
      </c>
      <c r="C1857" s="5" t="s">
        <v>11535</v>
      </c>
      <c r="D1857" s="5" t="s">
        <v>1836</v>
      </c>
      <c r="E1857" s="5" t="s">
        <v>1516</v>
      </c>
      <c r="F1857" s="5" t="s">
        <v>1837</v>
      </c>
    </row>
    <row r="1858" spans="1:7">
      <c r="A1858" s="5" t="s">
        <v>0</v>
      </c>
      <c r="B1858" s="5" t="s">
        <v>1838</v>
      </c>
      <c r="C1858" s="5" t="s">
        <v>2521</v>
      </c>
      <c r="D1858" s="5" t="s">
        <v>11536</v>
      </c>
      <c r="E1858" s="5" t="s">
        <v>1516</v>
      </c>
      <c r="F1858" s="5" t="s">
        <v>11537</v>
      </c>
    </row>
    <row r="1859" spans="1:7">
      <c r="A1859" s="5" t="s">
        <v>0</v>
      </c>
      <c r="B1859" s="5" t="s">
        <v>1839</v>
      </c>
      <c r="C1859" s="5" t="s">
        <v>7859</v>
      </c>
      <c r="D1859" s="5" t="s">
        <v>11538</v>
      </c>
      <c r="E1859" s="5" t="s">
        <v>1516</v>
      </c>
      <c r="F1859" s="5" t="s">
        <v>11539</v>
      </c>
    </row>
    <row r="1860" spans="1:7">
      <c r="A1860" s="5" t="s">
        <v>0</v>
      </c>
      <c r="B1860" s="5" t="s">
        <v>1840</v>
      </c>
      <c r="C1860" s="5" t="s">
        <v>8949</v>
      </c>
      <c r="D1860" s="5" t="s">
        <v>1841</v>
      </c>
      <c r="E1860" s="5" t="s">
        <v>1516</v>
      </c>
      <c r="F1860" s="5" t="s">
        <v>1842</v>
      </c>
    </row>
    <row r="1861" spans="1:7">
      <c r="A1861" s="5" t="s">
        <v>0</v>
      </c>
      <c r="B1861" s="5" t="s">
        <v>1843</v>
      </c>
      <c r="C1861" s="5" t="s">
        <v>15</v>
      </c>
      <c r="D1861" s="5" t="s">
        <v>1844</v>
      </c>
      <c r="E1861" s="5" t="s">
        <v>1516</v>
      </c>
      <c r="F1861" s="5" t="s">
        <v>1845</v>
      </c>
    </row>
    <row r="1862" spans="1:7">
      <c r="A1862" s="5" t="s">
        <v>0</v>
      </c>
      <c r="B1862" s="5" t="s">
        <v>1846</v>
      </c>
      <c r="C1862" s="5" t="s">
        <v>15</v>
      </c>
      <c r="D1862" s="5" t="s">
        <v>1847</v>
      </c>
      <c r="E1862" s="5" t="s">
        <v>1516</v>
      </c>
      <c r="F1862" s="5" t="s">
        <v>1848</v>
      </c>
    </row>
    <row r="1863" spans="1:7">
      <c r="A1863" s="5" t="s">
        <v>0</v>
      </c>
      <c r="B1863" s="5" t="s">
        <v>1849</v>
      </c>
      <c r="C1863" s="5" t="s">
        <v>8053</v>
      </c>
      <c r="D1863" s="5" t="s">
        <v>9617</v>
      </c>
      <c r="E1863" s="5" t="s">
        <v>1516</v>
      </c>
      <c r="F1863" s="5" t="s">
        <v>8058</v>
      </c>
      <c r="G1863" s="5" t="s">
        <v>5733</v>
      </c>
    </row>
    <row r="1864" spans="1:7">
      <c r="A1864" s="5" t="s">
        <v>0</v>
      </c>
      <c r="B1864" s="5" t="s">
        <v>1850</v>
      </c>
      <c r="C1864" s="5" t="s">
        <v>1852</v>
      </c>
      <c r="D1864" s="5" t="s">
        <v>1851</v>
      </c>
      <c r="E1864" s="5" t="s">
        <v>1516</v>
      </c>
      <c r="F1864" s="5" t="s">
        <v>1852</v>
      </c>
    </row>
    <row r="1865" spans="1:7">
      <c r="A1865" s="5" t="s">
        <v>0</v>
      </c>
      <c r="B1865" s="5" t="s">
        <v>1853</v>
      </c>
      <c r="C1865" s="5" t="s">
        <v>668</v>
      </c>
      <c r="D1865" s="5" t="s">
        <v>1854</v>
      </c>
      <c r="E1865" s="5" t="s">
        <v>1516</v>
      </c>
      <c r="F1865" s="5" t="s">
        <v>668</v>
      </c>
    </row>
    <row r="1866" spans="1:7">
      <c r="A1866" s="5" t="s">
        <v>0</v>
      </c>
      <c r="B1866" s="5" t="s">
        <v>1855</v>
      </c>
      <c r="C1866" s="5" t="s">
        <v>1786</v>
      </c>
      <c r="D1866" s="5" t="s">
        <v>1787</v>
      </c>
      <c r="E1866" s="5" t="s">
        <v>1516</v>
      </c>
      <c r="F1866" s="5" t="s">
        <v>1788</v>
      </c>
    </row>
    <row r="1867" spans="1:7">
      <c r="A1867" s="5" t="s">
        <v>0</v>
      </c>
      <c r="B1867" s="5" t="s">
        <v>1856</v>
      </c>
      <c r="C1867" s="5" t="s">
        <v>11461</v>
      </c>
      <c r="D1867" s="5" t="s">
        <v>11492</v>
      </c>
      <c r="E1867" s="5" t="s">
        <v>1516</v>
      </c>
      <c r="F1867" s="5" t="s">
        <v>11461</v>
      </c>
    </row>
    <row r="1868" spans="1:7">
      <c r="A1868" s="5" t="s">
        <v>0</v>
      </c>
      <c r="B1868" s="5" t="s">
        <v>1858</v>
      </c>
      <c r="C1868" s="5" t="s">
        <v>9144</v>
      </c>
      <c r="D1868" s="5" t="s">
        <v>1859</v>
      </c>
      <c r="E1868" s="5" t="s">
        <v>1516</v>
      </c>
      <c r="F1868" s="5" t="s">
        <v>1860</v>
      </c>
    </row>
    <row r="1869" spans="1:7">
      <c r="A1869" s="5" t="s">
        <v>0</v>
      </c>
      <c r="B1869" s="5" t="s">
        <v>1861</v>
      </c>
      <c r="C1869" s="5" t="s">
        <v>1862</v>
      </c>
      <c r="D1869" s="5" t="s">
        <v>1863</v>
      </c>
      <c r="E1869" s="5" t="s">
        <v>1516</v>
      </c>
      <c r="F1869" s="5" t="s">
        <v>1864</v>
      </c>
    </row>
    <row r="1870" spans="1:7">
      <c r="A1870" s="5" t="s">
        <v>0</v>
      </c>
      <c r="B1870" s="5" t="s">
        <v>1865</v>
      </c>
      <c r="C1870" s="5" t="s">
        <v>11540</v>
      </c>
      <c r="D1870" s="5" t="s">
        <v>11541</v>
      </c>
      <c r="E1870" s="5" t="s">
        <v>1516</v>
      </c>
      <c r="F1870" s="5" t="s">
        <v>11542</v>
      </c>
    </row>
    <row r="1871" spans="1:7">
      <c r="A1871" s="5" t="s">
        <v>0</v>
      </c>
      <c r="B1871" s="5" t="s">
        <v>1866</v>
      </c>
      <c r="C1871" s="5" t="s">
        <v>15</v>
      </c>
      <c r="D1871" s="5" t="s">
        <v>11543</v>
      </c>
      <c r="E1871" s="5" t="s">
        <v>1516</v>
      </c>
      <c r="F1871" s="5" t="s">
        <v>11544</v>
      </c>
    </row>
    <row r="1872" spans="1:7">
      <c r="A1872" s="5" t="s">
        <v>0</v>
      </c>
      <c r="B1872" s="5" t="s">
        <v>1867</v>
      </c>
      <c r="C1872" s="5" t="s">
        <v>1935</v>
      </c>
      <c r="D1872" s="5" t="s">
        <v>1868</v>
      </c>
      <c r="E1872" s="5" t="s">
        <v>1516</v>
      </c>
      <c r="F1872" s="5" t="s">
        <v>1869</v>
      </c>
    </row>
    <row r="1873" spans="1:6">
      <c r="A1873" s="5" t="s">
        <v>0</v>
      </c>
      <c r="B1873" s="5" t="s">
        <v>1870</v>
      </c>
      <c r="C1873" s="5" t="s">
        <v>1871</v>
      </c>
      <c r="D1873" s="5" t="s">
        <v>1872</v>
      </c>
      <c r="E1873" s="5" t="s">
        <v>1516</v>
      </c>
      <c r="F1873" s="5" t="s">
        <v>1873</v>
      </c>
    </row>
    <row r="1874" spans="1:6">
      <c r="A1874" s="5" t="s">
        <v>0</v>
      </c>
      <c r="B1874" s="5" t="s">
        <v>1874</v>
      </c>
      <c r="C1874" s="5" t="s">
        <v>1871</v>
      </c>
      <c r="D1874" s="5" t="s">
        <v>1872</v>
      </c>
      <c r="E1874" s="5" t="s">
        <v>1516</v>
      </c>
      <c r="F1874" s="5" t="s">
        <v>1873</v>
      </c>
    </row>
    <row r="1875" spans="1:6">
      <c r="A1875" s="5" t="s">
        <v>0</v>
      </c>
      <c r="B1875" s="5" t="s">
        <v>1875</v>
      </c>
      <c r="C1875" s="5" t="s">
        <v>1877</v>
      </c>
      <c r="D1875" s="5" t="s">
        <v>1876</v>
      </c>
      <c r="E1875" s="5" t="s">
        <v>1516</v>
      </c>
      <c r="F1875" s="5" t="s">
        <v>1877</v>
      </c>
    </row>
    <row r="1876" spans="1:6">
      <c r="A1876" s="5" t="s">
        <v>0</v>
      </c>
      <c r="B1876" s="5" t="s">
        <v>1878</v>
      </c>
      <c r="C1876" s="5" t="s">
        <v>1880</v>
      </c>
      <c r="D1876" s="5" t="s">
        <v>1879</v>
      </c>
      <c r="E1876" s="5" t="s">
        <v>1516</v>
      </c>
      <c r="F1876" s="5" t="s">
        <v>1880</v>
      </c>
    </row>
    <row r="1877" spans="1:6">
      <c r="A1877" s="5" t="s">
        <v>0</v>
      </c>
      <c r="B1877" s="5" t="s">
        <v>1881</v>
      </c>
      <c r="C1877" s="5" t="s">
        <v>1882</v>
      </c>
      <c r="D1877" s="5" t="s">
        <v>1883</v>
      </c>
      <c r="E1877" s="5" t="s">
        <v>1516</v>
      </c>
      <c r="F1877" s="5" t="s">
        <v>1884</v>
      </c>
    </row>
    <row r="1878" spans="1:6">
      <c r="A1878" s="5" t="s">
        <v>0</v>
      </c>
      <c r="B1878" s="5" t="s">
        <v>1885</v>
      </c>
      <c r="C1878" s="5" t="s">
        <v>1634</v>
      </c>
      <c r="D1878" s="5" t="s">
        <v>1886</v>
      </c>
      <c r="E1878" s="5" t="s">
        <v>1516</v>
      </c>
      <c r="F1878" s="5" t="s">
        <v>1887</v>
      </c>
    </row>
    <row r="1879" spans="1:6">
      <c r="A1879" s="5" t="s">
        <v>0</v>
      </c>
      <c r="B1879" s="5" t="s">
        <v>1888</v>
      </c>
      <c r="C1879" s="5" t="s">
        <v>1634</v>
      </c>
      <c r="D1879" s="5" t="s">
        <v>1886</v>
      </c>
      <c r="E1879" s="5" t="s">
        <v>1516</v>
      </c>
      <c r="F1879" s="5" t="s">
        <v>1887</v>
      </c>
    </row>
    <row r="1880" spans="1:6">
      <c r="A1880" s="5" t="s">
        <v>0</v>
      </c>
      <c r="B1880" s="5" t="s">
        <v>1889</v>
      </c>
      <c r="C1880" s="5" t="s">
        <v>1890</v>
      </c>
      <c r="D1880" s="5" t="s">
        <v>1891</v>
      </c>
      <c r="E1880" s="5" t="s">
        <v>1516</v>
      </c>
      <c r="F1880" s="5" t="s">
        <v>1892</v>
      </c>
    </row>
    <row r="1881" spans="1:6">
      <c r="A1881" s="5" t="s">
        <v>0</v>
      </c>
      <c r="B1881" s="5" t="s">
        <v>1893</v>
      </c>
      <c r="C1881" s="5" t="s">
        <v>1725</v>
      </c>
      <c r="D1881" s="5" t="s">
        <v>1724</v>
      </c>
      <c r="E1881" s="5" t="s">
        <v>1516</v>
      </c>
      <c r="F1881" s="5" t="s">
        <v>1725</v>
      </c>
    </row>
    <row r="1882" spans="1:6">
      <c r="A1882" s="5" t="s">
        <v>0</v>
      </c>
      <c r="B1882" s="5" t="s">
        <v>1894</v>
      </c>
      <c r="C1882" s="5" t="s">
        <v>11321</v>
      </c>
      <c r="D1882" s="5" t="s">
        <v>11322</v>
      </c>
      <c r="E1882" s="5" t="s">
        <v>1516</v>
      </c>
      <c r="F1882" s="5" t="s">
        <v>11323</v>
      </c>
    </row>
    <row r="1883" spans="1:6">
      <c r="A1883" s="5" t="s">
        <v>0</v>
      </c>
      <c r="B1883" s="5" t="s">
        <v>1895</v>
      </c>
      <c r="C1883" s="5" t="s">
        <v>11545</v>
      </c>
      <c r="D1883" s="5" t="s">
        <v>1896</v>
      </c>
      <c r="E1883" s="5" t="s">
        <v>1516</v>
      </c>
      <c r="F1883" s="5" t="s">
        <v>1897</v>
      </c>
    </row>
    <row r="1884" spans="1:6">
      <c r="A1884" s="5" t="s">
        <v>0</v>
      </c>
      <c r="B1884" s="5" t="s">
        <v>1898</v>
      </c>
      <c r="C1884" s="5" t="s">
        <v>1899</v>
      </c>
      <c r="D1884" s="5" t="s">
        <v>1900</v>
      </c>
      <c r="E1884" s="5" t="s">
        <v>1516</v>
      </c>
      <c r="F1884" s="5" t="s">
        <v>1901</v>
      </c>
    </row>
    <row r="1885" spans="1:6">
      <c r="A1885" s="5" t="s">
        <v>0</v>
      </c>
      <c r="B1885" s="5" t="s">
        <v>1902</v>
      </c>
      <c r="C1885" s="5" t="s">
        <v>1904</v>
      </c>
      <c r="D1885" s="5" t="s">
        <v>1903</v>
      </c>
      <c r="E1885" s="5" t="s">
        <v>1516</v>
      </c>
      <c r="F1885" s="5" t="s">
        <v>1904</v>
      </c>
    </row>
    <row r="1886" spans="1:6">
      <c r="A1886" s="5" t="s">
        <v>0</v>
      </c>
      <c r="B1886" s="5" t="s">
        <v>1905</v>
      </c>
      <c r="C1886" s="5" t="s">
        <v>1906</v>
      </c>
      <c r="D1886" s="5" t="s">
        <v>1907</v>
      </c>
      <c r="E1886" s="5" t="s">
        <v>1516</v>
      </c>
      <c r="F1886" s="5" t="s">
        <v>1908</v>
      </c>
    </row>
    <row r="1887" spans="1:6">
      <c r="A1887" s="5" t="s">
        <v>0</v>
      </c>
      <c r="B1887" s="5" t="s">
        <v>1909</v>
      </c>
      <c r="C1887" s="5" t="s">
        <v>7661</v>
      </c>
      <c r="D1887" s="5" t="s">
        <v>1910</v>
      </c>
      <c r="E1887" s="5" t="s">
        <v>1516</v>
      </c>
      <c r="F1887" s="5" t="s">
        <v>1911</v>
      </c>
    </row>
    <row r="1888" spans="1:6">
      <c r="A1888" s="5" t="s">
        <v>0</v>
      </c>
      <c r="B1888" s="5" t="s">
        <v>1912</v>
      </c>
      <c r="C1888" s="5" t="s">
        <v>11546</v>
      </c>
      <c r="D1888" s="5" t="s">
        <v>1913</v>
      </c>
      <c r="E1888" s="5" t="s">
        <v>1516</v>
      </c>
      <c r="F1888" s="5" t="s">
        <v>1914</v>
      </c>
    </row>
    <row r="1889" spans="1:7">
      <c r="A1889" s="5" t="s">
        <v>0</v>
      </c>
      <c r="B1889" s="5" t="s">
        <v>1915</v>
      </c>
      <c r="C1889" s="5" t="s">
        <v>1877</v>
      </c>
      <c r="D1889" s="5" t="s">
        <v>1916</v>
      </c>
      <c r="E1889" s="5" t="s">
        <v>1516</v>
      </c>
      <c r="F1889" s="5" t="s">
        <v>1877</v>
      </c>
    </row>
    <row r="1890" spans="1:7">
      <c r="A1890" s="5" t="s">
        <v>0</v>
      </c>
      <c r="B1890" s="5" t="s">
        <v>1917</v>
      </c>
      <c r="C1890" s="5" t="s">
        <v>1918</v>
      </c>
      <c r="D1890" s="5" t="s">
        <v>1919</v>
      </c>
      <c r="E1890" s="5" t="s">
        <v>1516</v>
      </c>
      <c r="F1890" s="5" t="s">
        <v>1920</v>
      </c>
    </row>
    <row r="1891" spans="1:7">
      <c r="A1891" s="5" t="s">
        <v>0</v>
      </c>
      <c r="B1891" s="5" t="s">
        <v>1921</v>
      </c>
      <c r="C1891" s="5" t="s">
        <v>5658</v>
      </c>
      <c r="D1891" s="5" t="s">
        <v>1922</v>
      </c>
      <c r="E1891" s="5" t="s">
        <v>1516</v>
      </c>
      <c r="F1891" s="5" t="s">
        <v>1923</v>
      </c>
    </row>
    <row r="1892" spans="1:7">
      <c r="A1892" s="5" t="s">
        <v>0</v>
      </c>
      <c r="B1892" s="5" t="s">
        <v>1924</v>
      </c>
      <c r="C1892" s="5" t="s">
        <v>1791</v>
      </c>
      <c r="D1892" s="5" t="s">
        <v>1925</v>
      </c>
      <c r="E1892" s="5" t="s">
        <v>1516</v>
      </c>
      <c r="F1892" s="5" t="s">
        <v>1926</v>
      </c>
    </row>
    <row r="1893" spans="1:7">
      <c r="A1893" s="5" t="s">
        <v>0</v>
      </c>
      <c r="B1893" s="5" t="s">
        <v>1927</v>
      </c>
      <c r="C1893" s="5" t="s">
        <v>1929</v>
      </c>
      <c r="D1893" s="5" t="s">
        <v>1928</v>
      </c>
      <c r="E1893" s="5" t="s">
        <v>1516</v>
      </c>
      <c r="F1893" s="5" t="s">
        <v>1929</v>
      </c>
    </row>
    <row r="1894" spans="1:7">
      <c r="A1894" s="5" t="s">
        <v>0</v>
      </c>
      <c r="B1894" s="5" t="s">
        <v>1930</v>
      </c>
      <c r="C1894" s="5" t="s">
        <v>15</v>
      </c>
      <c r="D1894" s="5" t="s">
        <v>1931</v>
      </c>
      <c r="E1894" s="5" t="s">
        <v>1516</v>
      </c>
      <c r="F1894" s="5" t="s">
        <v>1932</v>
      </c>
      <c r="G1894" s="5" t="s">
        <v>5733</v>
      </c>
    </row>
    <row r="1895" spans="1:7">
      <c r="A1895" s="5" t="s">
        <v>0</v>
      </c>
      <c r="B1895" s="5" t="s">
        <v>1933</v>
      </c>
      <c r="C1895" s="5" t="s">
        <v>1935</v>
      </c>
      <c r="D1895" s="5" t="s">
        <v>1934</v>
      </c>
      <c r="E1895" s="5" t="s">
        <v>1516</v>
      </c>
      <c r="F1895" s="5" t="s">
        <v>1935</v>
      </c>
    </row>
    <row r="1896" spans="1:7">
      <c r="A1896" s="5" t="s">
        <v>0</v>
      </c>
      <c r="B1896" s="5" t="s">
        <v>1936</v>
      </c>
      <c r="C1896" s="5" t="s">
        <v>1937</v>
      </c>
      <c r="D1896" s="5" t="s">
        <v>1847</v>
      </c>
      <c r="E1896" s="5" t="s">
        <v>1516</v>
      </c>
      <c r="F1896" s="5" t="s">
        <v>1848</v>
      </c>
    </row>
    <row r="1897" spans="1:7">
      <c r="A1897" s="5" t="s">
        <v>0</v>
      </c>
      <c r="B1897" s="5" t="s">
        <v>1938</v>
      </c>
      <c r="C1897" s="5" t="s">
        <v>1939</v>
      </c>
      <c r="D1897" s="5" t="s">
        <v>1940</v>
      </c>
      <c r="E1897" s="5" t="s">
        <v>1516</v>
      </c>
      <c r="F1897" s="5" t="s">
        <v>1941</v>
      </c>
      <c r="G1897" s="5" t="s">
        <v>5732</v>
      </c>
    </row>
    <row r="1898" spans="1:7">
      <c r="A1898" s="5" t="s">
        <v>0</v>
      </c>
      <c r="B1898" s="5" t="s">
        <v>1942</v>
      </c>
      <c r="C1898" s="5" t="s">
        <v>1943</v>
      </c>
      <c r="D1898" s="5" t="s">
        <v>1944</v>
      </c>
      <c r="E1898" s="5" t="s">
        <v>1516</v>
      </c>
      <c r="F1898" s="5" t="s">
        <v>1945</v>
      </c>
      <c r="G1898" s="5" t="s">
        <v>5732</v>
      </c>
    </row>
    <row r="1899" spans="1:7">
      <c r="A1899" s="5" t="s">
        <v>0</v>
      </c>
      <c r="B1899" s="5" t="s">
        <v>1946</v>
      </c>
      <c r="C1899" s="5" t="s">
        <v>3685</v>
      </c>
      <c r="D1899" s="5" t="s">
        <v>11547</v>
      </c>
      <c r="E1899" s="5" t="s">
        <v>1516</v>
      </c>
      <c r="F1899" s="5" t="s">
        <v>11548</v>
      </c>
    </row>
    <row r="1900" spans="1:7">
      <c r="A1900" s="5" t="s">
        <v>0</v>
      </c>
      <c r="B1900" s="5" t="s">
        <v>1947</v>
      </c>
      <c r="C1900" s="5" t="s">
        <v>1948</v>
      </c>
      <c r="D1900" s="5" t="s">
        <v>11549</v>
      </c>
      <c r="E1900" s="5" t="s">
        <v>1516</v>
      </c>
      <c r="F1900" s="5" t="s">
        <v>1948</v>
      </c>
    </row>
    <row r="1901" spans="1:7">
      <c r="A1901" s="5" t="s">
        <v>0</v>
      </c>
      <c r="B1901" s="5" t="s">
        <v>1949</v>
      </c>
      <c r="C1901" s="5" t="s">
        <v>1557</v>
      </c>
      <c r="D1901" s="5" t="s">
        <v>1556</v>
      </c>
      <c r="E1901" s="5" t="s">
        <v>1516</v>
      </c>
      <c r="F1901" s="5" t="s">
        <v>1557</v>
      </c>
    </row>
    <row r="1902" spans="1:7">
      <c r="A1902" s="5" t="s">
        <v>0</v>
      </c>
      <c r="B1902" s="5" t="s">
        <v>1950</v>
      </c>
      <c r="C1902" s="5" t="s">
        <v>1634</v>
      </c>
      <c r="D1902" s="5" t="s">
        <v>1690</v>
      </c>
      <c r="E1902" s="5" t="s">
        <v>1516</v>
      </c>
      <c r="F1902" s="5" t="s">
        <v>1634</v>
      </c>
    </row>
    <row r="1903" spans="1:7">
      <c r="A1903" s="5" t="s">
        <v>0</v>
      </c>
      <c r="B1903" s="5" t="s">
        <v>1951</v>
      </c>
      <c r="C1903" s="5" t="s">
        <v>15</v>
      </c>
      <c r="D1903" s="5" t="s">
        <v>11550</v>
      </c>
      <c r="E1903" s="5" t="s">
        <v>1516</v>
      </c>
      <c r="F1903" s="5" t="s">
        <v>8495</v>
      </c>
    </row>
    <row r="1904" spans="1:7">
      <c r="A1904" s="5" t="s">
        <v>0</v>
      </c>
      <c r="B1904" s="5" t="s">
        <v>1952</v>
      </c>
      <c r="C1904" s="5" t="s">
        <v>4259</v>
      </c>
      <c r="D1904" s="5" t="s">
        <v>1953</v>
      </c>
      <c r="E1904" s="5" t="s">
        <v>1516</v>
      </c>
      <c r="F1904" s="5" t="s">
        <v>1954</v>
      </c>
    </row>
    <row r="1905" spans="1:6">
      <c r="A1905" s="5" t="s">
        <v>0</v>
      </c>
      <c r="B1905" s="5" t="s">
        <v>1955</v>
      </c>
      <c r="C1905" s="5" t="s">
        <v>1957</v>
      </c>
      <c r="D1905" s="5" t="s">
        <v>1956</v>
      </c>
      <c r="E1905" s="5" t="s">
        <v>1516</v>
      </c>
      <c r="F1905" s="5" t="s">
        <v>1957</v>
      </c>
    </row>
    <row r="1906" spans="1:6">
      <c r="A1906" s="5" t="s">
        <v>0</v>
      </c>
      <c r="B1906" s="5" t="s">
        <v>1958</v>
      </c>
      <c r="C1906" s="5" t="s">
        <v>11494</v>
      </c>
      <c r="D1906" s="5" t="s">
        <v>11493</v>
      </c>
      <c r="E1906" s="5" t="s">
        <v>1516</v>
      </c>
      <c r="F1906" s="5" t="s">
        <v>11494</v>
      </c>
    </row>
    <row r="1907" spans="1:6">
      <c r="A1907" s="5" t="s">
        <v>0</v>
      </c>
      <c r="B1907" s="5" t="s">
        <v>1959</v>
      </c>
      <c r="C1907" s="5" t="s">
        <v>11494</v>
      </c>
      <c r="D1907" s="5" t="s">
        <v>11493</v>
      </c>
      <c r="E1907" s="5" t="s">
        <v>1516</v>
      </c>
      <c r="F1907" s="5" t="s">
        <v>11494</v>
      </c>
    </row>
    <row r="1908" spans="1:6">
      <c r="A1908" s="5" t="s">
        <v>0</v>
      </c>
      <c r="B1908" s="5" t="s">
        <v>1960</v>
      </c>
      <c r="C1908" s="5" t="s">
        <v>1962</v>
      </c>
      <c r="D1908" s="5" t="s">
        <v>1961</v>
      </c>
      <c r="E1908" s="5" t="s">
        <v>1516</v>
      </c>
      <c r="F1908" s="5" t="s">
        <v>1962</v>
      </c>
    </row>
    <row r="1909" spans="1:6">
      <c r="A1909" s="5" t="s">
        <v>0</v>
      </c>
      <c r="B1909" s="5" t="s">
        <v>1963</v>
      </c>
      <c r="C1909" s="5" t="s">
        <v>1965</v>
      </c>
      <c r="D1909" s="5" t="s">
        <v>1964</v>
      </c>
      <c r="E1909" s="5" t="s">
        <v>1516</v>
      </c>
      <c r="F1909" s="5" t="s">
        <v>1965</v>
      </c>
    </row>
    <row r="1910" spans="1:6">
      <c r="A1910" s="5" t="s">
        <v>0</v>
      </c>
      <c r="B1910" s="5" t="s">
        <v>1966</v>
      </c>
      <c r="C1910" s="5" t="s">
        <v>376</v>
      </c>
      <c r="D1910" s="5" t="s">
        <v>9744</v>
      </c>
      <c r="E1910" s="5" t="s">
        <v>1516</v>
      </c>
      <c r="F1910" s="5" t="s">
        <v>9745</v>
      </c>
    </row>
    <row r="1911" spans="1:6">
      <c r="A1911" s="5" t="s">
        <v>0</v>
      </c>
      <c r="B1911" s="5" t="s">
        <v>1967</v>
      </c>
      <c r="C1911" s="5" t="s">
        <v>5209</v>
      </c>
      <c r="D1911" s="5" t="s">
        <v>1968</v>
      </c>
      <c r="E1911" s="5" t="s">
        <v>1516</v>
      </c>
      <c r="F1911" s="5" t="s">
        <v>1969</v>
      </c>
    </row>
    <row r="1912" spans="1:6">
      <c r="A1912" s="5" t="s">
        <v>0</v>
      </c>
      <c r="B1912" s="5" t="s">
        <v>1970</v>
      </c>
      <c r="C1912" s="5" t="s">
        <v>4907</v>
      </c>
      <c r="D1912" s="5" t="s">
        <v>1971</v>
      </c>
      <c r="E1912" s="5" t="s">
        <v>1516</v>
      </c>
      <c r="F1912" s="5" t="s">
        <v>1972</v>
      </c>
    </row>
    <row r="1913" spans="1:6">
      <c r="A1913" s="5" t="s">
        <v>0</v>
      </c>
      <c r="B1913" s="5" t="s">
        <v>1973</v>
      </c>
      <c r="C1913" s="5" t="s">
        <v>5658</v>
      </c>
      <c r="D1913" s="5" t="s">
        <v>1922</v>
      </c>
      <c r="E1913" s="5" t="s">
        <v>1516</v>
      </c>
      <c r="F1913" s="5" t="s">
        <v>1923</v>
      </c>
    </row>
    <row r="1914" spans="1:6">
      <c r="A1914" s="5" t="s">
        <v>0</v>
      </c>
      <c r="B1914" s="5" t="s">
        <v>1974</v>
      </c>
      <c r="C1914" s="5" t="s">
        <v>1975</v>
      </c>
      <c r="D1914" s="5" t="s">
        <v>1976</v>
      </c>
      <c r="E1914" s="5" t="s">
        <v>1516</v>
      </c>
      <c r="F1914" s="5" t="s">
        <v>1977</v>
      </c>
    </row>
    <row r="1915" spans="1:6">
      <c r="A1915" s="5" t="s">
        <v>0</v>
      </c>
      <c r="B1915" s="5" t="s">
        <v>1978</v>
      </c>
      <c r="C1915" s="5" t="s">
        <v>15</v>
      </c>
      <c r="D1915" s="5" t="s">
        <v>1979</v>
      </c>
      <c r="E1915" s="5" t="s">
        <v>1516</v>
      </c>
      <c r="F1915" s="5" t="s">
        <v>190</v>
      </c>
    </row>
    <row r="1916" spans="1:6">
      <c r="A1916" s="5" t="s">
        <v>0</v>
      </c>
      <c r="B1916" s="5" t="s">
        <v>1980</v>
      </c>
      <c r="C1916" s="5" t="s">
        <v>2097</v>
      </c>
      <c r="D1916" s="5" t="s">
        <v>11551</v>
      </c>
      <c r="E1916" s="5" t="s">
        <v>1516</v>
      </c>
      <c r="F1916" s="5" t="s">
        <v>11552</v>
      </c>
    </row>
    <row r="1917" spans="1:6">
      <c r="A1917" s="5" t="s">
        <v>0</v>
      </c>
      <c r="B1917" s="5" t="s">
        <v>1981</v>
      </c>
      <c r="C1917" s="5" t="s">
        <v>5658</v>
      </c>
      <c r="D1917" s="5" t="s">
        <v>11298</v>
      </c>
      <c r="E1917" s="5" t="s">
        <v>1516</v>
      </c>
      <c r="F1917" s="5" t="s">
        <v>11299</v>
      </c>
    </row>
    <row r="1918" spans="1:6">
      <c r="A1918" s="5" t="s">
        <v>0</v>
      </c>
      <c r="B1918" s="5" t="s">
        <v>1982</v>
      </c>
      <c r="C1918" s="5" t="s">
        <v>11347</v>
      </c>
      <c r="D1918" s="5" t="s">
        <v>1983</v>
      </c>
      <c r="E1918" s="5" t="s">
        <v>1516</v>
      </c>
      <c r="F1918" s="5" t="s">
        <v>1984</v>
      </c>
    </row>
    <row r="1919" spans="1:6">
      <c r="A1919" s="5" t="s">
        <v>0</v>
      </c>
      <c r="B1919" s="5" t="s">
        <v>1985</v>
      </c>
      <c r="C1919" s="5" t="s">
        <v>11553</v>
      </c>
      <c r="D1919" s="5" t="s">
        <v>11554</v>
      </c>
      <c r="E1919" s="5" t="s">
        <v>1516</v>
      </c>
      <c r="F1919" s="5" t="s">
        <v>11555</v>
      </c>
    </row>
    <row r="1920" spans="1:6">
      <c r="A1920" s="5" t="s">
        <v>0</v>
      </c>
      <c r="B1920" s="5" t="s">
        <v>1986</v>
      </c>
      <c r="C1920" s="5" t="s">
        <v>15</v>
      </c>
      <c r="D1920" s="5" t="s">
        <v>1987</v>
      </c>
      <c r="E1920" s="5" t="s">
        <v>1516</v>
      </c>
      <c r="F1920" s="5" t="s">
        <v>1988</v>
      </c>
    </row>
    <row r="1921" spans="1:6">
      <c r="A1921" s="5" t="s">
        <v>0</v>
      </c>
      <c r="B1921" s="5" t="s">
        <v>1989</v>
      </c>
      <c r="C1921" s="5" t="s">
        <v>2521</v>
      </c>
      <c r="D1921" s="5" t="s">
        <v>1990</v>
      </c>
      <c r="E1921" s="5" t="s">
        <v>1516</v>
      </c>
      <c r="F1921" s="5" t="s">
        <v>1991</v>
      </c>
    </row>
    <row r="1922" spans="1:6">
      <c r="A1922" s="5" t="s">
        <v>0</v>
      </c>
      <c r="B1922" s="5" t="s">
        <v>1992</v>
      </c>
      <c r="C1922" s="5" t="s">
        <v>1993</v>
      </c>
      <c r="D1922" s="5" t="s">
        <v>11485</v>
      </c>
      <c r="E1922" s="5" t="s">
        <v>1516</v>
      </c>
      <c r="F1922" s="5" t="s">
        <v>1993</v>
      </c>
    </row>
    <row r="1923" spans="1:6">
      <c r="A1923" s="5" t="s">
        <v>0</v>
      </c>
      <c r="B1923" s="5" t="s">
        <v>1994</v>
      </c>
      <c r="C1923" s="5" t="s">
        <v>5531</v>
      </c>
      <c r="D1923" s="5" t="s">
        <v>1995</v>
      </c>
      <c r="E1923" s="5" t="s">
        <v>1516</v>
      </c>
      <c r="F1923" s="5" t="s">
        <v>1996</v>
      </c>
    </row>
    <row r="1924" spans="1:6">
      <c r="A1924" s="5" t="s">
        <v>0</v>
      </c>
      <c r="B1924" s="5" t="s">
        <v>1997</v>
      </c>
      <c r="C1924" s="5" t="s">
        <v>8620</v>
      </c>
      <c r="D1924" s="5" t="s">
        <v>11556</v>
      </c>
      <c r="E1924" s="5" t="s">
        <v>1516</v>
      </c>
      <c r="F1924" s="5" t="s">
        <v>11557</v>
      </c>
    </row>
    <row r="1925" spans="1:6">
      <c r="A1925" s="5" t="s">
        <v>0</v>
      </c>
      <c r="B1925" s="5" t="s">
        <v>2000</v>
      </c>
      <c r="C1925" s="5" t="s">
        <v>11280</v>
      </c>
      <c r="D1925" s="5" t="s">
        <v>2001</v>
      </c>
      <c r="E1925" s="5" t="s">
        <v>1516</v>
      </c>
      <c r="F1925" s="5" t="s">
        <v>2002</v>
      </c>
    </row>
    <row r="1926" spans="1:6">
      <c r="A1926" s="5" t="s">
        <v>0</v>
      </c>
      <c r="B1926" s="5" t="s">
        <v>2003</v>
      </c>
      <c r="C1926" s="5" t="s">
        <v>11279</v>
      </c>
      <c r="D1926" s="5" t="s">
        <v>2004</v>
      </c>
      <c r="E1926" s="5" t="s">
        <v>1516</v>
      </c>
      <c r="F1926" s="5" t="s">
        <v>2005</v>
      </c>
    </row>
    <row r="1927" spans="1:6">
      <c r="A1927" s="5" t="s">
        <v>0</v>
      </c>
      <c r="B1927" s="5" t="s">
        <v>2006</v>
      </c>
      <c r="C1927" s="5" t="s">
        <v>2691</v>
      </c>
      <c r="D1927" s="5" t="s">
        <v>11558</v>
      </c>
      <c r="E1927" s="5" t="s">
        <v>1516</v>
      </c>
      <c r="F1927" s="5" t="s">
        <v>11559</v>
      </c>
    </row>
    <row r="1928" spans="1:6">
      <c r="A1928" s="5" t="s">
        <v>0</v>
      </c>
      <c r="B1928" s="5" t="s">
        <v>2007</v>
      </c>
      <c r="C1928" s="5" t="s">
        <v>10514</v>
      </c>
      <c r="D1928" s="5" t="s">
        <v>2008</v>
      </c>
      <c r="E1928" s="5" t="s">
        <v>1516</v>
      </c>
      <c r="F1928" s="5" t="s">
        <v>2009</v>
      </c>
    </row>
    <row r="1929" spans="1:6">
      <c r="A1929" s="5" t="s">
        <v>0</v>
      </c>
      <c r="B1929" s="5" t="s">
        <v>2010</v>
      </c>
      <c r="C1929" s="5" t="s">
        <v>15</v>
      </c>
      <c r="D1929" s="5" t="s">
        <v>2011</v>
      </c>
      <c r="E1929" s="5" t="s">
        <v>1516</v>
      </c>
      <c r="F1929" s="5" t="s">
        <v>2012</v>
      </c>
    </row>
    <row r="1930" spans="1:6">
      <c r="A1930" s="5" t="s">
        <v>0</v>
      </c>
      <c r="B1930" s="5" t="s">
        <v>2013</v>
      </c>
      <c r="C1930" s="5" t="s">
        <v>2014</v>
      </c>
      <c r="D1930" s="5" t="s">
        <v>2015</v>
      </c>
      <c r="E1930" s="5" t="s">
        <v>1516</v>
      </c>
      <c r="F1930" s="5" t="s">
        <v>2016</v>
      </c>
    </row>
    <row r="1931" spans="1:6">
      <c r="A1931" s="5" t="s">
        <v>0</v>
      </c>
      <c r="B1931" s="5" t="s">
        <v>2017</v>
      </c>
      <c r="C1931" s="5" t="s">
        <v>7993</v>
      </c>
      <c r="D1931" s="5" t="s">
        <v>2018</v>
      </c>
      <c r="E1931" s="5" t="s">
        <v>1516</v>
      </c>
      <c r="F1931" s="5" t="s">
        <v>2019</v>
      </c>
    </row>
    <row r="1932" spans="1:6">
      <c r="A1932" s="5" t="s">
        <v>0</v>
      </c>
      <c r="B1932" s="5" t="s">
        <v>2020</v>
      </c>
      <c r="C1932" s="5" t="s">
        <v>15</v>
      </c>
      <c r="D1932" s="5" t="s">
        <v>11213</v>
      </c>
      <c r="E1932" s="5" t="s">
        <v>1516</v>
      </c>
      <c r="F1932" s="5" t="s">
        <v>188</v>
      </c>
    </row>
    <row r="1933" spans="1:6">
      <c r="A1933" s="5" t="s">
        <v>0</v>
      </c>
      <c r="B1933" s="5" t="s">
        <v>2022</v>
      </c>
      <c r="C1933" s="5" t="s">
        <v>1935</v>
      </c>
      <c r="D1933" s="5" t="s">
        <v>2023</v>
      </c>
      <c r="E1933" s="5" t="s">
        <v>1516</v>
      </c>
      <c r="F1933" s="5" t="s">
        <v>2024</v>
      </c>
    </row>
    <row r="1934" spans="1:6">
      <c r="A1934" s="5" t="s">
        <v>0</v>
      </c>
      <c r="B1934" s="5" t="s">
        <v>2025</v>
      </c>
      <c r="C1934" s="5" t="s">
        <v>2026</v>
      </c>
      <c r="D1934" s="5" t="s">
        <v>2027</v>
      </c>
      <c r="E1934" s="5" t="s">
        <v>1516</v>
      </c>
      <c r="F1934" s="5" t="s">
        <v>2028</v>
      </c>
    </row>
    <row r="1935" spans="1:6">
      <c r="A1935" s="5" t="s">
        <v>0</v>
      </c>
      <c r="B1935" s="5" t="s">
        <v>2029</v>
      </c>
      <c r="C1935" s="5" t="s">
        <v>1877</v>
      </c>
      <c r="D1935" s="5" t="s">
        <v>2030</v>
      </c>
      <c r="E1935" s="5" t="s">
        <v>1516</v>
      </c>
      <c r="F1935" s="5" t="s">
        <v>1877</v>
      </c>
    </row>
    <row r="1936" spans="1:6">
      <c r="A1936" s="5" t="s">
        <v>0</v>
      </c>
      <c r="B1936" s="5" t="s">
        <v>2031</v>
      </c>
      <c r="C1936" s="5" t="s">
        <v>1880</v>
      </c>
      <c r="D1936" s="5" t="s">
        <v>2032</v>
      </c>
      <c r="E1936" s="5" t="s">
        <v>1516</v>
      </c>
      <c r="F1936" s="5" t="s">
        <v>2033</v>
      </c>
    </row>
    <row r="1937" spans="1:6">
      <c r="A1937" s="5" t="s">
        <v>0</v>
      </c>
      <c r="B1937" s="5" t="s">
        <v>2034</v>
      </c>
      <c r="C1937" s="5" t="s">
        <v>11560</v>
      </c>
      <c r="D1937" s="5" t="s">
        <v>2035</v>
      </c>
      <c r="E1937" s="5" t="s">
        <v>1516</v>
      </c>
      <c r="F1937" s="5" t="s">
        <v>2036</v>
      </c>
    </row>
    <row r="1938" spans="1:6">
      <c r="A1938" s="5" t="s">
        <v>0</v>
      </c>
      <c r="B1938" s="5" t="s">
        <v>2037</v>
      </c>
      <c r="C1938" s="5" t="s">
        <v>2807</v>
      </c>
      <c r="D1938" s="5" t="s">
        <v>11561</v>
      </c>
      <c r="E1938" s="5" t="s">
        <v>1516</v>
      </c>
      <c r="F1938" s="5" t="s">
        <v>11562</v>
      </c>
    </row>
    <row r="1939" spans="1:6">
      <c r="A1939" s="5" t="s">
        <v>0</v>
      </c>
      <c r="B1939" s="5" t="s">
        <v>2038</v>
      </c>
      <c r="C1939" s="5" t="s">
        <v>11563</v>
      </c>
      <c r="D1939" s="5" t="s">
        <v>11564</v>
      </c>
      <c r="E1939" s="5" t="s">
        <v>1516</v>
      </c>
      <c r="F1939" s="5" t="s">
        <v>11565</v>
      </c>
    </row>
    <row r="1940" spans="1:6">
      <c r="A1940" s="5" t="s">
        <v>0</v>
      </c>
      <c r="B1940" s="5" t="s">
        <v>2039</v>
      </c>
      <c r="C1940" s="5" t="s">
        <v>2040</v>
      </c>
      <c r="D1940" s="5" t="s">
        <v>2041</v>
      </c>
      <c r="E1940" s="5" t="s">
        <v>1516</v>
      </c>
      <c r="F1940" s="5" t="s">
        <v>2042</v>
      </c>
    </row>
    <row r="1941" spans="1:6">
      <c r="A1941" s="5" t="s">
        <v>0</v>
      </c>
      <c r="B1941" s="5" t="s">
        <v>2043</v>
      </c>
      <c r="C1941" s="5" t="s">
        <v>2044</v>
      </c>
      <c r="D1941" s="5" t="s">
        <v>2045</v>
      </c>
      <c r="E1941" s="5" t="s">
        <v>1516</v>
      </c>
      <c r="F1941" s="5" t="s">
        <v>2046</v>
      </c>
    </row>
    <row r="1942" spans="1:6">
      <c r="A1942" s="5" t="s">
        <v>0</v>
      </c>
      <c r="B1942" s="5" t="s">
        <v>2047</v>
      </c>
      <c r="C1942" s="5" t="s">
        <v>2048</v>
      </c>
      <c r="D1942" s="5" t="s">
        <v>2049</v>
      </c>
      <c r="E1942" s="5" t="s">
        <v>1516</v>
      </c>
      <c r="F1942" s="5" t="s">
        <v>2050</v>
      </c>
    </row>
    <row r="1943" spans="1:6">
      <c r="A1943" s="5" t="s">
        <v>0</v>
      </c>
      <c r="B1943" s="5" t="s">
        <v>2051</v>
      </c>
      <c r="C1943" s="5" t="s">
        <v>2053</v>
      </c>
      <c r="D1943" s="5" t="s">
        <v>2052</v>
      </c>
      <c r="E1943" s="5" t="s">
        <v>1516</v>
      </c>
      <c r="F1943" s="5" t="s">
        <v>2053</v>
      </c>
    </row>
    <row r="1944" spans="1:6">
      <c r="A1944" s="5" t="s">
        <v>0</v>
      </c>
      <c r="B1944" s="5" t="s">
        <v>2054</v>
      </c>
      <c r="C1944" s="5" t="s">
        <v>2055</v>
      </c>
      <c r="D1944" s="5" t="s">
        <v>2056</v>
      </c>
      <c r="E1944" s="5" t="s">
        <v>1516</v>
      </c>
      <c r="F1944" s="5" t="s">
        <v>2057</v>
      </c>
    </row>
    <row r="1945" spans="1:6">
      <c r="A1945" s="5" t="s">
        <v>0</v>
      </c>
      <c r="B1945" s="5" t="s">
        <v>2058</v>
      </c>
      <c r="C1945" s="5" t="s">
        <v>15</v>
      </c>
      <c r="D1945" s="5" t="s">
        <v>11213</v>
      </c>
      <c r="E1945" s="5" t="s">
        <v>1516</v>
      </c>
      <c r="F1945" s="5" t="s">
        <v>188</v>
      </c>
    </row>
    <row r="1946" spans="1:6">
      <c r="A1946" s="5" t="s">
        <v>0</v>
      </c>
      <c r="B1946" s="5" t="s">
        <v>2059</v>
      </c>
      <c r="C1946" s="5" t="s">
        <v>1877</v>
      </c>
      <c r="D1946" s="5" t="s">
        <v>2060</v>
      </c>
      <c r="E1946" s="5" t="s">
        <v>1516</v>
      </c>
      <c r="F1946" s="5" t="s">
        <v>2061</v>
      </c>
    </row>
    <row r="1947" spans="1:6">
      <c r="A1947" s="5" t="s">
        <v>0</v>
      </c>
      <c r="B1947" s="5" t="s">
        <v>2062</v>
      </c>
      <c r="C1947" s="5" t="s">
        <v>2063</v>
      </c>
      <c r="D1947" s="5" t="s">
        <v>2064</v>
      </c>
      <c r="E1947" s="5" t="s">
        <v>1516</v>
      </c>
      <c r="F1947" s="5" t="s">
        <v>2065</v>
      </c>
    </row>
    <row r="1948" spans="1:6">
      <c r="A1948" s="5" t="s">
        <v>0</v>
      </c>
      <c r="B1948" s="5" t="s">
        <v>2066</v>
      </c>
      <c r="C1948" s="5" t="s">
        <v>2067</v>
      </c>
      <c r="D1948" s="5" t="s">
        <v>11495</v>
      </c>
      <c r="E1948" s="5" t="s">
        <v>1516</v>
      </c>
      <c r="F1948" s="5" t="s">
        <v>2067</v>
      </c>
    </row>
    <row r="1949" spans="1:6">
      <c r="A1949" s="5" t="s">
        <v>0</v>
      </c>
      <c r="B1949" s="5" t="s">
        <v>2068</v>
      </c>
      <c r="C1949" s="5" t="s">
        <v>1935</v>
      </c>
      <c r="D1949" s="5" t="s">
        <v>2069</v>
      </c>
      <c r="E1949" s="5" t="s">
        <v>1516</v>
      </c>
      <c r="F1949" s="5" t="s">
        <v>2070</v>
      </c>
    </row>
    <row r="1950" spans="1:6">
      <c r="A1950" s="5" t="s">
        <v>0</v>
      </c>
      <c r="B1950" s="5" t="s">
        <v>2071</v>
      </c>
      <c r="C1950" s="5" t="s">
        <v>1877</v>
      </c>
      <c r="D1950" s="5" t="s">
        <v>2072</v>
      </c>
      <c r="E1950" s="5" t="s">
        <v>1516</v>
      </c>
      <c r="F1950" s="5" t="s">
        <v>1877</v>
      </c>
    </row>
    <row r="1951" spans="1:6">
      <c r="A1951" s="5" t="s">
        <v>0</v>
      </c>
      <c r="B1951" s="5" t="s">
        <v>2073</v>
      </c>
      <c r="C1951" s="5" t="s">
        <v>11566</v>
      </c>
      <c r="D1951" s="5" t="s">
        <v>2074</v>
      </c>
      <c r="E1951" s="5" t="s">
        <v>1516</v>
      </c>
      <c r="F1951" s="5" t="s">
        <v>1880</v>
      </c>
    </row>
    <row r="1952" spans="1:6">
      <c r="A1952" s="5" t="s">
        <v>0</v>
      </c>
      <c r="B1952" s="5" t="s">
        <v>2075</v>
      </c>
      <c r="C1952" s="5" t="s">
        <v>2076</v>
      </c>
      <c r="D1952" s="5" t="s">
        <v>2077</v>
      </c>
      <c r="E1952" s="5" t="s">
        <v>1516</v>
      </c>
      <c r="F1952" s="5" t="s">
        <v>2076</v>
      </c>
    </row>
    <row r="1953" spans="1:7">
      <c r="A1953" s="5" t="s">
        <v>0</v>
      </c>
      <c r="B1953" s="5" t="s">
        <v>2078</v>
      </c>
      <c r="C1953" s="5" t="s">
        <v>2079</v>
      </c>
      <c r="D1953" s="5" t="s">
        <v>2080</v>
      </c>
      <c r="E1953" s="5" t="s">
        <v>1516</v>
      </c>
      <c r="F1953" s="5" t="s">
        <v>2081</v>
      </c>
      <c r="G1953" s="5" t="s">
        <v>5732</v>
      </c>
    </row>
    <row r="1954" spans="1:7">
      <c r="A1954" s="5" t="s">
        <v>0</v>
      </c>
      <c r="B1954" s="5" t="s">
        <v>2082</v>
      </c>
      <c r="C1954" s="5" t="s">
        <v>11567</v>
      </c>
      <c r="D1954" s="5" t="s">
        <v>11568</v>
      </c>
      <c r="E1954" s="5" t="s">
        <v>1516</v>
      </c>
      <c r="F1954" s="5" t="s">
        <v>780</v>
      </c>
    </row>
    <row r="1955" spans="1:7">
      <c r="A1955" s="5" t="s">
        <v>0</v>
      </c>
      <c r="B1955" s="5" t="s">
        <v>2083</v>
      </c>
      <c r="C1955" s="5" t="s">
        <v>11567</v>
      </c>
      <c r="D1955" s="5" t="s">
        <v>11568</v>
      </c>
      <c r="E1955" s="5" t="s">
        <v>1516</v>
      </c>
      <c r="F1955" s="5" t="s">
        <v>780</v>
      </c>
    </row>
    <row r="1956" spans="1:7">
      <c r="A1956" s="5" t="s">
        <v>0</v>
      </c>
      <c r="B1956" s="5" t="s">
        <v>2084</v>
      </c>
      <c r="C1956" s="5" t="s">
        <v>11569</v>
      </c>
      <c r="D1956" s="5" t="s">
        <v>11570</v>
      </c>
      <c r="E1956" s="5" t="s">
        <v>1516</v>
      </c>
      <c r="F1956" s="5" t="s">
        <v>11571</v>
      </c>
    </row>
    <row r="1957" spans="1:7">
      <c r="A1957" s="5" t="s">
        <v>0</v>
      </c>
      <c r="B1957" s="5" t="s">
        <v>2085</v>
      </c>
      <c r="C1957" s="5" t="s">
        <v>11572</v>
      </c>
      <c r="D1957" s="5" t="s">
        <v>11573</v>
      </c>
      <c r="E1957" s="5" t="s">
        <v>1516</v>
      </c>
      <c r="F1957" s="5" t="s">
        <v>11574</v>
      </c>
    </row>
    <row r="1958" spans="1:7">
      <c r="A1958" s="5" t="s">
        <v>0</v>
      </c>
      <c r="B1958" s="5" t="s">
        <v>2086</v>
      </c>
      <c r="C1958" s="5" t="s">
        <v>11567</v>
      </c>
      <c r="D1958" s="5" t="s">
        <v>11568</v>
      </c>
      <c r="E1958" s="5" t="s">
        <v>1516</v>
      </c>
      <c r="F1958" s="5" t="s">
        <v>780</v>
      </c>
    </row>
    <row r="1959" spans="1:7">
      <c r="A1959" s="5" t="s">
        <v>0</v>
      </c>
      <c r="B1959" s="5" t="s">
        <v>2087</v>
      </c>
      <c r="C1959" s="5" t="s">
        <v>2088</v>
      </c>
      <c r="D1959" s="5" t="s">
        <v>11334</v>
      </c>
      <c r="E1959" s="5" t="s">
        <v>1516</v>
      </c>
      <c r="F1959" s="5" t="s">
        <v>11335</v>
      </c>
    </row>
    <row r="1960" spans="1:7">
      <c r="A1960" s="5" t="s">
        <v>0</v>
      </c>
      <c r="B1960" s="5" t="s">
        <v>2089</v>
      </c>
      <c r="C1960" s="5" t="s">
        <v>11575</v>
      </c>
      <c r="D1960" s="5" t="s">
        <v>2090</v>
      </c>
      <c r="E1960" s="5" t="s">
        <v>1516</v>
      </c>
      <c r="F1960" s="5" t="s">
        <v>2091</v>
      </c>
    </row>
    <row r="1961" spans="1:7">
      <c r="A1961" s="5" t="s">
        <v>0</v>
      </c>
      <c r="B1961" s="5" t="s">
        <v>2092</v>
      </c>
      <c r="C1961" s="5" t="s">
        <v>1634</v>
      </c>
      <c r="D1961" s="5" t="s">
        <v>11576</v>
      </c>
      <c r="E1961" s="5" t="s">
        <v>1516</v>
      </c>
      <c r="F1961" s="5" t="s">
        <v>7652</v>
      </c>
    </row>
    <row r="1962" spans="1:7">
      <c r="A1962" s="5" t="s">
        <v>0</v>
      </c>
      <c r="B1962" s="5" t="s">
        <v>2093</v>
      </c>
      <c r="C1962" s="5" t="s">
        <v>15</v>
      </c>
      <c r="D1962" s="5" t="s">
        <v>11322</v>
      </c>
      <c r="E1962" s="5" t="s">
        <v>1516</v>
      </c>
      <c r="F1962" s="5" t="s">
        <v>11323</v>
      </c>
    </row>
    <row r="1963" spans="1:7">
      <c r="A1963" s="5" t="s">
        <v>0</v>
      </c>
      <c r="B1963" s="5" t="s">
        <v>2094</v>
      </c>
      <c r="C1963" s="5" t="s">
        <v>10443</v>
      </c>
      <c r="D1963" s="5" t="s">
        <v>11577</v>
      </c>
      <c r="E1963" s="5" t="s">
        <v>1516</v>
      </c>
      <c r="F1963" s="5" t="s">
        <v>11578</v>
      </c>
    </row>
    <row r="1964" spans="1:7">
      <c r="A1964" s="5" t="s">
        <v>0</v>
      </c>
      <c r="B1964" s="5" t="s">
        <v>2095</v>
      </c>
      <c r="C1964" s="5" t="s">
        <v>2097</v>
      </c>
      <c r="D1964" s="5" t="s">
        <v>2096</v>
      </c>
      <c r="E1964" s="5" t="s">
        <v>1516</v>
      </c>
      <c r="F1964" s="5" t="s">
        <v>2097</v>
      </c>
    </row>
    <row r="1965" spans="1:7">
      <c r="A1965" s="5" t="s">
        <v>0</v>
      </c>
      <c r="B1965" s="5" t="s">
        <v>2098</v>
      </c>
      <c r="C1965" s="5" t="s">
        <v>1637</v>
      </c>
      <c r="D1965" s="5" t="s">
        <v>11579</v>
      </c>
      <c r="E1965" s="5" t="s">
        <v>1516</v>
      </c>
      <c r="F1965" s="5" t="s">
        <v>11580</v>
      </c>
    </row>
    <row r="1966" spans="1:7">
      <c r="A1966" s="5" t="s">
        <v>0</v>
      </c>
      <c r="B1966" s="5" t="s">
        <v>2099</v>
      </c>
      <c r="C1966" s="5" t="s">
        <v>2100</v>
      </c>
      <c r="D1966" s="5" t="s">
        <v>2101</v>
      </c>
      <c r="E1966" s="5" t="s">
        <v>1516</v>
      </c>
      <c r="F1966" s="5" t="s">
        <v>2102</v>
      </c>
      <c r="G1966" s="5" t="s">
        <v>5741</v>
      </c>
    </row>
    <row r="1967" spans="1:7">
      <c r="A1967" s="5" t="s">
        <v>0</v>
      </c>
      <c r="B1967" s="5" t="s">
        <v>2103</v>
      </c>
      <c r="C1967" s="5" t="s">
        <v>11581</v>
      </c>
      <c r="D1967" s="5" t="s">
        <v>2104</v>
      </c>
      <c r="E1967" s="5" t="s">
        <v>1516</v>
      </c>
      <c r="F1967" s="5" t="s">
        <v>2105</v>
      </c>
    </row>
    <row r="1968" spans="1:7">
      <c r="A1968" s="5" t="s">
        <v>0</v>
      </c>
      <c r="B1968" s="5" t="s">
        <v>2106</v>
      </c>
      <c r="C1968" s="5" t="s">
        <v>2014</v>
      </c>
      <c r="D1968" s="5" t="s">
        <v>2107</v>
      </c>
      <c r="E1968" s="5" t="s">
        <v>1516</v>
      </c>
      <c r="F1968" s="5" t="s">
        <v>2016</v>
      </c>
    </row>
    <row r="1969" spans="1:6">
      <c r="A1969" s="5" t="s">
        <v>0</v>
      </c>
      <c r="B1969" s="5" t="s">
        <v>2108</v>
      </c>
      <c r="C1969" s="5" t="s">
        <v>11582</v>
      </c>
      <c r="D1969" s="5" t="s">
        <v>11290</v>
      </c>
      <c r="E1969" s="5" t="s">
        <v>1516</v>
      </c>
      <c r="F1969" s="5" t="s">
        <v>11291</v>
      </c>
    </row>
    <row r="1970" spans="1:6">
      <c r="A1970" s="5" t="s">
        <v>0</v>
      </c>
      <c r="B1970" s="5" t="s">
        <v>2109</v>
      </c>
      <c r="C1970" s="5" t="s">
        <v>15</v>
      </c>
      <c r="D1970" s="5" t="s">
        <v>2110</v>
      </c>
      <c r="E1970" s="5" t="s">
        <v>1516</v>
      </c>
      <c r="F1970" s="5" t="s">
        <v>2111</v>
      </c>
    </row>
    <row r="1971" spans="1:6">
      <c r="A1971" s="5" t="s">
        <v>0</v>
      </c>
      <c r="B1971" s="5" t="s">
        <v>2112</v>
      </c>
      <c r="C1971" s="5" t="s">
        <v>2113</v>
      </c>
      <c r="D1971" s="5" t="s">
        <v>2114</v>
      </c>
      <c r="E1971" s="5" t="s">
        <v>1516</v>
      </c>
      <c r="F1971" s="5" t="s">
        <v>2115</v>
      </c>
    </row>
    <row r="1972" spans="1:6">
      <c r="A1972" s="5" t="s">
        <v>0</v>
      </c>
      <c r="B1972" s="5" t="s">
        <v>2116</v>
      </c>
      <c r="C1972" s="5" t="s">
        <v>52</v>
      </c>
      <c r="D1972" s="5" t="s">
        <v>2117</v>
      </c>
      <c r="E1972" s="5" t="s">
        <v>1516</v>
      </c>
      <c r="F1972" s="5" t="s">
        <v>2118</v>
      </c>
    </row>
    <row r="1973" spans="1:6">
      <c r="A1973" s="5" t="s">
        <v>0</v>
      </c>
      <c r="B1973" s="5" t="s">
        <v>2119</v>
      </c>
      <c r="C1973" s="5" t="s">
        <v>2121</v>
      </c>
      <c r="D1973" s="5" t="s">
        <v>2120</v>
      </c>
      <c r="E1973" s="5" t="s">
        <v>1516</v>
      </c>
      <c r="F1973" s="5" t="s">
        <v>2121</v>
      </c>
    </row>
    <row r="1974" spans="1:6">
      <c r="A1974" s="5" t="s">
        <v>0</v>
      </c>
      <c r="B1974" s="5" t="s">
        <v>2122</v>
      </c>
      <c r="C1974" s="5" t="s">
        <v>2124</v>
      </c>
      <c r="D1974" s="5" t="s">
        <v>2123</v>
      </c>
      <c r="E1974" s="5" t="s">
        <v>1516</v>
      </c>
      <c r="F1974" s="5" t="s">
        <v>2124</v>
      </c>
    </row>
    <row r="1975" spans="1:6">
      <c r="A1975" s="5" t="s">
        <v>0</v>
      </c>
      <c r="B1975" s="5" t="s">
        <v>2125</v>
      </c>
      <c r="C1975" s="5" t="s">
        <v>2126</v>
      </c>
      <c r="D1975" s="5" t="s">
        <v>1640</v>
      </c>
      <c r="E1975" s="5" t="s">
        <v>1516</v>
      </c>
      <c r="F1975" s="5" t="s">
        <v>1641</v>
      </c>
    </row>
    <row r="1976" spans="1:6">
      <c r="A1976" s="5" t="s">
        <v>0</v>
      </c>
      <c r="B1976" s="5" t="s">
        <v>2128</v>
      </c>
      <c r="C1976" s="5" t="s">
        <v>2130</v>
      </c>
      <c r="D1976" s="5" t="s">
        <v>2129</v>
      </c>
      <c r="E1976" s="5" t="s">
        <v>1516</v>
      </c>
      <c r="F1976" s="5" t="s">
        <v>2130</v>
      </c>
    </row>
    <row r="1977" spans="1:6">
      <c r="A1977" s="5" t="s">
        <v>0</v>
      </c>
      <c r="B1977" s="5" t="s">
        <v>2131</v>
      </c>
      <c r="C1977" s="5" t="s">
        <v>1877</v>
      </c>
      <c r="D1977" s="5" t="s">
        <v>2132</v>
      </c>
      <c r="E1977" s="5" t="s">
        <v>1516</v>
      </c>
      <c r="F1977" s="5" t="s">
        <v>2133</v>
      </c>
    </row>
    <row r="1978" spans="1:6">
      <c r="A1978" s="5" t="s">
        <v>0</v>
      </c>
      <c r="B1978" s="5" t="s">
        <v>2134</v>
      </c>
      <c r="C1978" s="5" t="s">
        <v>11583</v>
      </c>
      <c r="D1978" s="5" t="s">
        <v>2135</v>
      </c>
      <c r="E1978" s="5" t="s">
        <v>1516</v>
      </c>
      <c r="F1978" s="5" t="s">
        <v>2136</v>
      </c>
    </row>
    <row r="1979" spans="1:6">
      <c r="A1979" s="5" t="s">
        <v>0</v>
      </c>
      <c r="B1979" s="5" t="s">
        <v>2137</v>
      </c>
      <c r="C1979" s="5" t="s">
        <v>2138</v>
      </c>
      <c r="D1979" s="5" t="s">
        <v>2139</v>
      </c>
      <c r="E1979" s="5" t="s">
        <v>1516</v>
      </c>
      <c r="F1979" s="5" t="s">
        <v>2140</v>
      </c>
    </row>
    <row r="1980" spans="1:6">
      <c r="A1980" s="5" t="s">
        <v>0</v>
      </c>
      <c r="B1980" s="5" t="s">
        <v>2141</v>
      </c>
      <c r="C1980" s="5" t="s">
        <v>1877</v>
      </c>
      <c r="D1980" s="5" t="s">
        <v>2142</v>
      </c>
      <c r="E1980" s="5" t="s">
        <v>1516</v>
      </c>
      <c r="F1980" s="5" t="s">
        <v>2143</v>
      </c>
    </row>
    <row r="1981" spans="1:6">
      <c r="A1981" s="5" t="s">
        <v>0</v>
      </c>
      <c r="B1981" s="5" t="s">
        <v>2144</v>
      </c>
      <c r="C1981" s="5" t="s">
        <v>1880</v>
      </c>
      <c r="D1981" s="5" t="s">
        <v>2145</v>
      </c>
      <c r="E1981" s="5" t="s">
        <v>1516</v>
      </c>
      <c r="F1981" s="5" t="s">
        <v>2146</v>
      </c>
    </row>
    <row r="1982" spans="1:6">
      <c r="A1982" s="5" t="s">
        <v>0</v>
      </c>
      <c r="B1982" s="5" t="s">
        <v>2147</v>
      </c>
      <c r="C1982" s="5" t="s">
        <v>1725</v>
      </c>
      <c r="D1982" s="5" t="s">
        <v>11361</v>
      </c>
      <c r="E1982" s="5" t="s">
        <v>1516</v>
      </c>
      <c r="F1982" s="5" t="s">
        <v>11362</v>
      </c>
    </row>
    <row r="1983" spans="1:6">
      <c r="A1983" s="5" t="s">
        <v>0</v>
      </c>
      <c r="B1983" s="5" t="s">
        <v>2148</v>
      </c>
      <c r="C1983" s="5" t="s">
        <v>2149</v>
      </c>
      <c r="D1983" s="5" t="s">
        <v>2150</v>
      </c>
      <c r="E1983" s="5" t="s">
        <v>1516</v>
      </c>
      <c r="F1983" s="5" t="s">
        <v>2151</v>
      </c>
    </row>
    <row r="1984" spans="1:6">
      <c r="A1984" s="5" t="s">
        <v>0</v>
      </c>
      <c r="B1984" s="5" t="s">
        <v>2152</v>
      </c>
      <c r="C1984" s="5" t="s">
        <v>2153</v>
      </c>
      <c r="D1984" s="5" t="s">
        <v>11363</v>
      </c>
      <c r="E1984" s="5" t="s">
        <v>1516</v>
      </c>
      <c r="F1984" s="5" t="s">
        <v>11364</v>
      </c>
    </row>
    <row r="1985" spans="1:6">
      <c r="A1985" s="5" t="s">
        <v>0</v>
      </c>
      <c r="B1985" s="5" t="s">
        <v>2154</v>
      </c>
      <c r="C1985" s="5" t="s">
        <v>2155</v>
      </c>
      <c r="D1985" s="5" t="s">
        <v>11365</v>
      </c>
      <c r="E1985" s="5" t="s">
        <v>1516</v>
      </c>
      <c r="F1985" s="5" t="s">
        <v>11366</v>
      </c>
    </row>
    <row r="1986" spans="1:6">
      <c r="A1986" s="5" t="s">
        <v>0</v>
      </c>
      <c r="B1986" s="5" t="s">
        <v>2156</v>
      </c>
      <c r="C1986" s="5" t="s">
        <v>2157</v>
      </c>
      <c r="D1986" s="5" t="s">
        <v>2158</v>
      </c>
      <c r="E1986" s="5" t="s">
        <v>1516</v>
      </c>
      <c r="F1986" s="5" t="s">
        <v>2159</v>
      </c>
    </row>
    <row r="1987" spans="1:6">
      <c r="A1987" s="5" t="s">
        <v>0</v>
      </c>
      <c r="B1987" s="5" t="s">
        <v>2160</v>
      </c>
      <c r="C1987" s="5" t="s">
        <v>2161</v>
      </c>
      <c r="D1987" s="5" t="s">
        <v>11584</v>
      </c>
      <c r="E1987" s="5" t="s">
        <v>1516</v>
      </c>
      <c r="F1987" s="5" t="s">
        <v>2161</v>
      </c>
    </row>
    <row r="1988" spans="1:6">
      <c r="A1988" s="5" t="s">
        <v>0</v>
      </c>
      <c r="B1988" s="5" t="s">
        <v>2162</v>
      </c>
      <c r="C1988" s="5" t="s">
        <v>2163</v>
      </c>
      <c r="D1988" s="5" t="s">
        <v>2164</v>
      </c>
      <c r="E1988" s="5" t="s">
        <v>1516</v>
      </c>
      <c r="F1988" s="5" t="s">
        <v>2165</v>
      </c>
    </row>
    <row r="1989" spans="1:6">
      <c r="A1989" s="5" t="s">
        <v>0</v>
      </c>
      <c r="B1989" s="5" t="s">
        <v>2166</v>
      </c>
      <c r="C1989" s="5" t="s">
        <v>2167</v>
      </c>
      <c r="D1989" s="5" t="s">
        <v>11367</v>
      </c>
      <c r="E1989" s="5" t="s">
        <v>1516</v>
      </c>
      <c r="F1989" s="5" t="s">
        <v>11368</v>
      </c>
    </row>
    <row r="1990" spans="1:6">
      <c r="A1990" s="5" t="s">
        <v>0</v>
      </c>
      <c r="B1990" s="5" t="s">
        <v>2168</v>
      </c>
      <c r="C1990" s="5" t="s">
        <v>2169</v>
      </c>
      <c r="D1990" s="5" t="s">
        <v>2170</v>
      </c>
      <c r="E1990" s="5" t="s">
        <v>1516</v>
      </c>
      <c r="F1990" s="5" t="s">
        <v>2171</v>
      </c>
    </row>
    <row r="1991" spans="1:6">
      <c r="A1991" s="5" t="s">
        <v>0</v>
      </c>
      <c r="B1991" s="5" t="s">
        <v>2172</v>
      </c>
      <c r="C1991" s="5" t="s">
        <v>2173</v>
      </c>
      <c r="D1991" s="5" t="s">
        <v>11369</v>
      </c>
      <c r="E1991" s="5" t="s">
        <v>1516</v>
      </c>
      <c r="F1991" s="5" t="s">
        <v>11370</v>
      </c>
    </row>
    <row r="1992" spans="1:6">
      <c r="A1992" s="5" t="s">
        <v>0</v>
      </c>
      <c r="B1992" s="5" t="s">
        <v>2174</v>
      </c>
      <c r="C1992" s="5" t="s">
        <v>2175</v>
      </c>
      <c r="D1992" s="5" t="s">
        <v>11371</v>
      </c>
      <c r="E1992" s="5" t="s">
        <v>1516</v>
      </c>
      <c r="F1992" s="5" t="s">
        <v>11372</v>
      </c>
    </row>
    <row r="1993" spans="1:6">
      <c r="A1993" s="5" t="s">
        <v>0</v>
      </c>
      <c r="B1993" s="5" t="s">
        <v>2176</v>
      </c>
      <c r="C1993" s="5" t="s">
        <v>2177</v>
      </c>
      <c r="D1993" s="5" t="s">
        <v>11373</v>
      </c>
      <c r="E1993" s="5" t="s">
        <v>1516</v>
      </c>
      <c r="F1993" s="5" t="s">
        <v>11374</v>
      </c>
    </row>
    <row r="1994" spans="1:6">
      <c r="A1994" s="5" t="s">
        <v>0</v>
      </c>
      <c r="B1994" s="5" t="s">
        <v>2178</v>
      </c>
      <c r="C1994" s="5" t="s">
        <v>2179</v>
      </c>
      <c r="D1994" s="5" t="s">
        <v>2180</v>
      </c>
      <c r="E1994" s="5" t="s">
        <v>1516</v>
      </c>
      <c r="F1994" s="5" t="s">
        <v>2181</v>
      </c>
    </row>
    <row r="1995" spans="1:6">
      <c r="A1995" s="5" t="s">
        <v>0</v>
      </c>
      <c r="B1995" s="5" t="s">
        <v>2182</v>
      </c>
      <c r="C1995" s="5" t="s">
        <v>15</v>
      </c>
      <c r="D1995" s="5" t="s">
        <v>2183</v>
      </c>
      <c r="E1995" s="5" t="s">
        <v>1516</v>
      </c>
      <c r="F1995" s="5" t="s">
        <v>2184</v>
      </c>
    </row>
    <row r="1996" spans="1:6">
      <c r="A1996" s="5" t="s">
        <v>0</v>
      </c>
      <c r="B1996" s="5" t="s">
        <v>2185</v>
      </c>
      <c r="C1996" s="5" t="s">
        <v>2186</v>
      </c>
      <c r="D1996" s="5" t="s">
        <v>2187</v>
      </c>
      <c r="E1996" s="5" t="s">
        <v>1516</v>
      </c>
      <c r="F1996" s="5" t="s">
        <v>2188</v>
      </c>
    </row>
    <row r="1997" spans="1:6">
      <c r="A1997" s="5" t="s">
        <v>0</v>
      </c>
      <c r="B1997" s="5" t="s">
        <v>2189</v>
      </c>
      <c r="C1997" s="5" t="s">
        <v>2190</v>
      </c>
      <c r="D1997" s="5" t="s">
        <v>2191</v>
      </c>
      <c r="E1997" s="5" t="s">
        <v>1516</v>
      </c>
      <c r="F1997" s="5" t="s">
        <v>2192</v>
      </c>
    </row>
    <row r="1998" spans="1:6">
      <c r="A1998" s="5" t="s">
        <v>0</v>
      </c>
      <c r="B1998" s="5" t="s">
        <v>2193</v>
      </c>
      <c r="C1998" s="5" t="s">
        <v>1637</v>
      </c>
      <c r="D1998" s="5" t="s">
        <v>8819</v>
      </c>
      <c r="E1998" s="5" t="s">
        <v>1516</v>
      </c>
      <c r="F1998" s="5" t="s">
        <v>7666</v>
      </c>
    </row>
    <row r="1999" spans="1:6">
      <c r="A1999" s="5" t="s">
        <v>0</v>
      </c>
      <c r="B1999" s="5" t="s">
        <v>2194</v>
      </c>
      <c r="C1999" s="5" t="s">
        <v>1637</v>
      </c>
      <c r="D1999" s="5" t="s">
        <v>2195</v>
      </c>
      <c r="E1999" s="5" t="s">
        <v>1516</v>
      </c>
      <c r="F1999" s="5" t="s">
        <v>2196</v>
      </c>
    </row>
    <row r="2000" spans="1:6">
      <c r="A2000" s="5" t="s">
        <v>0</v>
      </c>
      <c r="B2000" s="5" t="s">
        <v>2197</v>
      </c>
      <c r="C2000" s="5" t="s">
        <v>1641</v>
      </c>
      <c r="D2000" s="5" t="s">
        <v>11585</v>
      </c>
      <c r="E2000" s="5" t="s">
        <v>1516</v>
      </c>
      <c r="F2000" s="5" t="s">
        <v>11254</v>
      </c>
    </row>
    <row r="2001" spans="1:7">
      <c r="A2001" s="5" t="s">
        <v>0</v>
      </c>
      <c r="B2001" s="5" t="s">
        <v>2198</v>
      </c>
      <c r="C2001" s="5" t="s">
        <v>1634</v>
      </c>
      <c r="D2001" s="5" t="s">
        <v>1633</v>
      </c>
      <c r="E2001" s="5" t="s">
        <v>1516</v>
      </c>
      <c r="F2001" s="5" t="s">
        <v>1634</v>
      </c>
    </row>
    <row r="2002" spans="1:7">
      <c r="A2002" s="5" t="s">
        <v>0</v>
      </c>
      <c r="B2002" s="5" t="s">
        <v>2199</v>
      </c>
      <c r="C2002" s="5" t="s">
        <v>1634</v>
      </c>
      <c r="D2002" s="5" t="s">
        <v>1690</v>
      </c>
      <c r="E2002" s="5" t="s">
        <v>1516</v>
      </c>
      <c r="F2002" s="5" t="s">
        <v>1634</v>
      </c>
    </row>
    <row r="2003" spans="1:7">
      <c r="A2003" s="5" t="s">
        <v>0</v>
      </c>
      <c r="B2003" s="5" t="s">
        <v>2200</v>
      </c>
      <c r="C2003" s="5" t="s">
        <v>8297</v>
      </c>
      <c r="D2003" s="5" t="s">
        <v>2202</v>
      </c>
      <c r="E2003" s="5" t="s">
        <v>1516</v>
      </c>
      <c r="F2003" s="5" t="s">
        <v>2203</v>
      </c>
      <c r="G2003" s="5" t="s">
        <v>5733</v>
      </c>
    </row>
    <row r="2004" spans="1:7">
      <c r="A2004" s="5" t="s">
        <v>0</v>
      </c>
      <c r="B2004" s="5" t="s">
        <v>2204</v>
      </c>
      <c r="C2004" s="5" t="s">
        <v>2205</v>
      </c>
      <c r="D2004" s="5" t="s">
        <v>2206</v>
      </c>
      <c r="E2004" s="5" t="s">
        <v>1516</v>
      </c>
      <c r="F2004" s="5" t="s">
        <v>2207</v>
      </c>
    </row>
    <row r="2005" spans="1:7">
      <c r="A2005" s="5" t="s">
        <v>0</v>
      </c>
      <c r="B2005" s="5" t="s">
        <v>2208</v>
      </c>
      <c r="C2005" s="5" t="s">
        <v>2209</v>
      </c>
      <c r="D2005" s="5" t="s">
        <v>2210</v>
      </c>
      <c r="E2005" s="5" t="s">
        <v>1516</v>
      </c>
      <c r="F2005" s="5" t="s">
        <v>203</v>
      </c>
    </row>
    <row r="2006" spans="1:7">
      <c r="A2006" s="5" t="s">
        <v>0</v>
      </c>
      <c r="B2006" s="5" t="s">
        <v>2211</v>
      </c>
      <c r="C2006" s="5" t="s">
        <v>2212</v>
      </c>
      <c r="D2006" s="5" t="s">
        <v>2213</v>
      </c>
      <c r="E2006" s="5" t="s">
        <v>1516</v>
      </c>
      <c r="F2006" s="5" t="s">
        <v>2214</v>
      </c>
      <c r="G2006" s="5" t="s">
        <v>5733</v>
      </c>
    </row>
    <row r="2007" spans="1:7">
      <c r="A2007" s="5" t="s">
        <v>0</v>
      </c>
      <c r="B2007" s="5" t="s">
        <v>2215</v>
      </c>
      <c r="C2007" s="5" t="s">
        <v>2216</v>
      </c>
      <c r="D2007" s="5" t="s">
        <v>2217</v>
      </c>
      <c r="E2007" s="5" t="s">
        <v>1516</v>
      </c>
      <c r="F2007" s="5" t="s">
        <v>2218</v>
      </c>
    </row>
    <row r="2008" spans="1:7">
      <c r="A2008" s="5" t="s">
        <v>0</v>
      </c>
      <c r="B2008" s="5" t="s">
        <v>2219</v>
      </c>
      <c r="C2008" s="5" t="s">
        <v>15</v>
      </c>
      <c r="D2008" s="5" t="s">
        <v>11586</v>
      </c>
      <c r="E2008" s="5" t="s">
        <v>1516</v>
      </c>
      <c r="F2008" s="5" t="s">
        <v>5917</v>
      </c>
    </row>
    <row r="2009" spans="1:7">
      <c r="A2009" s="5" t="s">
        <v>0</v>
      </c>
      <c r="B2009" s="5" t="s">
        <v>2220</v>
      </c>
      <c r="C2009" s="5" t="s">
        <v>11375</v>
      </c>
      <c r="D2009" s="5" t="s">
        <v>2221</v>
      </c>
      <c r="E2009" s="5" t="s">
        <v>1516</v>
      </c>
      <c r="F2009" s="5" t="s">
        <v>2222</v>
      </c>
    </row>
    <row r="2010" spans="1:7">
      <c r="A2010" s="5" t="s">
        <v>0</v>
      </c>
      <c r="B2010" s="5" t="s">
        <v>2223</v>
      </c>
      <c r="C2010" s="5" t="s">
        <v>15</v>
      </c>
      <c r="D2010" s="5" t="s">
        <v>11587</v>
      </c>
      <c r="E2010" s="5" t="s">
        <v>1516</v>
      </c>
      <c r="F2010" s="5" t="s">
        <v>11588</v>
      </c>
    </row>
    <row r="2011" spans="1:7">
      <c r="A2011" s="5" t="s">
        <v>0</v>
      </c>
      <c r="B2011" s="5" t="s">
        <v>2224</v>
      </c>
      <c r="C2011" s="5" t="s">
        <v>11377</v>
      </c>
      <c r="D2011" s="5" t="s">
        <v>2225</v>
      </c>
      <c r="E2011" s="5" t="s">
        <v>1516</v>
      </c>
      <c r="F2011" s="5" t="s">
        <v>2226</v>
      </c>
    </row>
    <row r="2012" spans="1:7">
      <c r="A2012" s="5" t="s">
        <v>0</v>
      </c>
      <c r="B2012" s="5" t="s">
        <v>2227</v>
      </c>
      <c r="C2012" s="5" t="s">
        <v>2228</v>
      </c>
      <c r="D2012" s="5" t="s">
        <v>2229</v>
      </c>
      <c r="E2012" s="5" t="s">
        <v>1516</v>
      </c>
      <c r="F2012" s="5" t="s">
        <v>2230</v>
      </c>
    </row>
    <row r="2013" spans="1:7">
      <c r="A2013" s="5" t="s">
        <v>0</v>
      </c>
      <c r="B2013" s="5" t="s">
        <v>2231</v>
      </c>
      <c r="C2013" s="5" t="s">
        <v>1725</v>
      </c>
      <c r="D2013" s="5" t="s">
        <v>2232</v>
      </c>
      <c r="E2013" s="5" t="s">
        <v>1516</v>
      </c>
      <c r="F2013" s="5" t="s">
        <v>2233</v>
      </c>
    </row>
    <row r="2014" spans="1:7">
      <c r="A2014" s="5" t="s">
        <v>0</v>
      </c>
      <c r="B2014" s="5" t="s">
        <v>2234</v>
      </c>
      <c r="C2014" s="5" t="s">
        <v>11304</v>
      </c>
      <c r="D2014" s="5" t="s">
        <v>2235</v>
      </c>
      <c r="E2014" s="5" t="s">
        <v>1516</v>
      </c>
      <c r="F2014" s="5" t="s">
        <v>2236</v>
      </c>
    </row>
    <row r="2015" spans="1:7">
      <c r="A2015" s="5" t="s">
        <v>0</v>
      </c>
      <c r="B2015" s="5" t="s">
        <v>2237</v>
      </c>
      <c r="C2015" s="5" t="s">
        <v>9144</v>
      </c>
      <c r="D2015" s="5" t="s">
        <v>11307</v>
      </c>
      <c r="E2015" s="5" t="s">
        <v>1516</v>
      </c>
      <c r="F2015" s="5" t="s">
        <v>11308</v>
      </c>
    </row>
    <row r="2016" spans="1:7">
      <c r="A2016" s="5" t="s">
        <v>0</v>
      </c>
      <c r="B2016" s="5" t="s">
        <v>2238</v>
      </c>
      <c r="C2016" s="5" t="s">
        <v>2239</v>
      </c>
      <c r="D2016" s="5" t="s">
        <v>2240</v>
      </c>
      <c r="E2016" s="5" t="s">
        <v>1516</v>
      </c>
      <c r="F2016" s="5" t="s">
        <v>2241</v>
      </c>
    </row>
    <row r="2017" spans="1:7">
      <c r="A2017" s="5" t="s">
        <v>0</v>
      </c>
      <c r="B2017" s="5" t="s">
        <v>2242</v>
      </c>
      <c r="C2017" s="5" t="s">
        <v>2243</v>
      </c>
      <c r="D2017" s="5" t="s">
        <v>2244</v>
      </c>
      <c r="E2017" s="5" t="s">
        <v>1516</v>
      </c>
      <c r="F2017" s="5" t="s">
        <v>2245</v>
      </c>
    </row>
    <row r="2018" spans="1:7">
      <c r="A2018" s="5" t="s">
        <v>0</v>
      </c>
      <c r="B2018" s="5" t="s">
        <v>2246</v>
      </c>
      <c r="C2018" s="5" t="s">
        <v>2521</v>
      </c>
      <c r="D2018" s="5" t="s">
        <v>11796</v>
      </c>
      <c r="E2018" s="5" t="s">
        <v>1516</v>
      </c>
      <c r="F2018" s="5" t="s">
        <v>2248</v>
      </c>
    </row>
    <row r="2019" spans="1:7">
      <c r="A2019" s="5" t="s">
        <v>0</v>
      </c>
      <c r="B2019" s="5" t="s">
        <v>2249</v>
      </c>
      <c r="C2019" s="5" t="s">
        <v>11589</v>
      </c>
      <c r="D2019" s="5" t="s">
        <v>2250</v>
      </c>
      <c r="E2019" s="5" t="s">
        <v>1516</v>
      </c>
      <c r="F2019" s="5" t="s">
        <v>2251</v>
      </c>
    </row>
    <row r="2020" spans="1:7">
      <c r="A2020" s="5" t="s">
        <v>0</v>
      </c>
      <c r="B2020" s="5" t="s">
        <v>2252</v>
      </c>
      <c r="C2020" s="5" t="s">
        <v>2253</v>
      </c>
      <c r="D2020" s="5" t="s">
        <v>5742</v>
      </c>
      <c r="E2020" s="5" t="s">
        <v>1516</v>
      </c>
      <c r="F2020" s="5" t="s">
        <v>2255</v>
      </c>
      <c r="G2020" s="5" t="s">
        <v>5728</v>
      </c>
    </row>
    <row r="2021" spans="1:7">
      <c r="A2021" s="5" t="s">
        <v>0</v>
      </c>
      <c r="B2021" s="5" t="s">
        <v>2256</v>
      </c>
      <c r="C2021" s="5" t="s">
        <v>2257</v>
      </c>
      <c r="D2021" s="5" t="s">
        <v>2258</v>
      </c>
      <c r="E2021" s="5" t="s">
        <v>1516</v>
      </c>
      <c r="F2021" s="5" t="s">
        <v>2259</v>
      </c>
    </row>
    <row r="2022" spans="1:7">
      <c r="A2022" s="5" t="s">
        <v>0</v>
      </c>
      <c r="B2022" s="5" t="s">
        <v>2260</v>
      </c>
      <c r="C2022" s="5" t="s">
        <v>2261</v>
      </c>
      <c r="D2022" s="5" t="s">
        <v>5743</v>
      </c>
      <c r="E2022" s="5" t="s">
        <v>1516</v>
      </c>
      <c r="F2022" s="5" t="s">
        <v>2263</v>
      </c>
      <c r="G2022" s="5" t="s">
        <v>5741</v>
      </c>
    </row>
    <row r="2023" spans="1:7">
      <c r="A2023" s="5" t="s">
        <v>0</v>
      </c>
      <c r="B2023" s="5" t="s">
        <v>2264</v>
      </c>
      <c r="C2023" s="5" t="s">
        <v>2265</v>
      </c>
      <c r="D2023" s="5" t="s">
        <v>2266</v>
      </c>
      <c r="E2023" s="5" t="s">
        <v>1516</v>
      </c>
      <c r="F2023" s="5" t="s">
        <v>2267</v>
      </c>
      <c r="G2023" s="5" t="s">
        <v>5741</v>
      </c>
    </row>
    <row r="2024" spans="1:7">
      <c r="A2024" s="5" t="s">
        <v>0</v>
      </c>
      <c r="B2024" s="5" t="s">
        <v>2268</v>
      </c>
      <c r="C2024" s="5" t="s">
        <v>2269</v>
      </c>
      <c r="D2024" s="5" t="s">
        <v>2270</v>
      </c>
      <c r="E2024" s="5" t="s">
        <v>1516</v>
      </c>
      <c r="F2024" s="5" t="s">
        <v>2271</v>
      </c>
    </row>
    <row r="2025" spans="1:7">
      <c r="A2025" s="5" t="s">
        <v>0</v>
      </c>
      <c r="B2025" s="5" t="s">
        <v>2272</v>
      </c>
      <c r="C2025" s="5" t="s">
        <v>1935</v>
      </c>
      <c r="D2025" s="5" t="s">
        <v>1618</v>
      </c>
      <c r="E2025" s="5" t="s">
        <v>1516</v>
      </c>
      <c r="F2025" s="5" t="s">
        <v>1619</v>
      </c>
    </row>
    <row r="2026" spans="1:7">
      <c r="A2026" s="5" t="s">
        <v>0</v>
      </c>
      <c r="B2026" s="5" t="s">
        <v>2273</v>
      </c>
      <c r="C2026" s="5" t="s">
        <v>1418</v>
      </c>
      <c r="D2026" s="5" t="s">
        <v>2274</v>
      </c>
      <c r="E2026" s="5" t="s">
        <v>1516</v>
      </c>
      <c r="F2026" s="5" t="s">
        <v>1421</v>
      </c>
      <c r="G2026" s="5" t="s">
        <v>5732</v>
      </c>
    </row>
    <row r="2027" spans="1:7">
      <c r="A2027" s="5" t="s">
        <v>0</v>
      </c>
      <c r="B2027" s="5" t="s">
        <v>2275</v>
      </c>
      <c r="C2027" s="5" t="s">
        <v>2276</v>
      </c>
      <c r="D2027" s="5" t="s">
        <v>2277</v>
      </c>
      <c r="E2027" s="5" t="s">
        <v>1516</v>
      </c>
      <c r="F2027" s="5" t="s">
        <v>2278</v>
      </c>
    </row>
    <row r="2028" spans="1:7">
      <c r="A2028" s="5" t="s">
        <v>0</v>
      </c>
      <c r="B2028" s="5" t="s">
        <v>2279</v>
      </c>
      <c r="C2028" s="5" t="s">
        <v>2280</v>
      </c>
      <c r="D2028" s="5" t="s">
        <v>2281</v>
      </c>
      <c r="E2028" s="5" t="s">
        <v>1516</v>
      </c>
      <c r="F2028" s="5" t="s">
        <v>2282</v>
      </c>
    </row>
    <row r="2029" spans="1:7">
      <c r="A2029" s="5" t="s">
        <v>0</v>
      </c>
      <c r="B2029" s="5" t="s">
        <v>2283</v>
      </c>
      <c r="C2029" s="5" t="s">
        <v>11590</v>
      </c>
      <c r="D2029" s="5" t="s">
        <v>2284</v>
      </c>
      <c r="E2029" s="5" t="s">
        <v>1516</v>
      </c>
      <c r="F2029" s="5" t="s">
        <v>2285</v>
      </c>
    </row>
    <row r="2030" spans="1:7">
      <c r="A2030" s="5" t="s">
        <v>0</v>
      </c>
      <c r="B2030" s="5" t="s">
        <v>2286</v>
      </c>
      <c r="C2030" s="5" t="s">
        <v>2287</v>
      </c>
      <c r="D2030" s="5" t="s">
        <v>2288</v>
      </c>
      <c r="E2030" s="5" t="s">
        <v>1516</v>
      </c>
      <c r="F2030" s="5" t="s">
        <v>2289</v>
      </c>
    </row>
    <row r="2031" spans="1:7">
      <c r="A2031" s="5" t="s">
        <v>0</v>
      </c>
      <c r="B2031" s="5" t="s">
        <v>2290</v>
      </c>
      <c r="C2031" s="5" t="s">
        <v>8001</v>
      </c>
      <c r="D2031" s="5" t="s">
        <v>2291</v>
      </c>
      <c r="E2031" s="5" t="s">
        <v>1516</v>
      </c>
      <c r="F2031" s="5" t="s">
        <v>2292</v>
      </c>
    </row>
    <row r="2032" spans="1:7">
      <c r="A2032" s="5" t="s">
        <v>0</v>
      </c>
      <c r="B2032" s="5" t="s">
        <v>2293</v>
      </c>
      <c r="C2032" s="5" t="s">
        <v>2294</v>
      </c>
      <c r="D2032" s="5" t="s">
        <v>2295</v>
      </c>
      <c r="E2032" s="5" t="s">
        <v>1516</v>
      </c>
      <c r="F2032" s="5" t="s">
        <v>2296</v>
      </c>
    </row>
    <row r="2033" spans="1:7">
      <c r="A2033" s="5" t="s">
        <v>0</v>
      </c>
      <c r="B2033" s="5" t="s">
        <v>2297</v>
      </c>
      <c r="C2033" s="5" t="s">
        <v>2298</v>
      </c>
      <c r="D2033" s="5" t="s">
        <v>2299</v>
      </c>
      <c r="E2033" s="5" t="s">
        <v>1516</v>
      </c>
      <c r="F2033" s="5" t="s">
        <v>2300</v>
      </c>
    </row>
    <row r="2034" spans="1:7">
      <c r="A2034" s="5" t="s">
        <v>0</v>
      </c>
      <c r="B2034" s="5" t="s">
        <v>2301</v>
      </c>
      <c r="C2034" s="5" t="s">
        <v>2302</v>
      </c>
      <c r="D2034" s="5" t="s">
        <v>2303</v>
      </c>
      <c r="E2034" s="5" t="s">
        <v>1516</v>
      </c>
      <c r="F2034" s="5" t="s">
        <v>2304</v>
      </c>
    </row>
    <row r="2035" spans="1:7">
      <c r="A2035" s="5" t="s">
        <v>0</v>
      </c>
      <c r="B2035" s="5" t="s">
        <v>2305</v>
      </c>
      <c r="C2035" s="5" t="s">
        <v>2306</v>
      </c>
      <c r="D2035" s="5" t="s">
        <v>2307</v>
      </c>
      <c r="E2035" s="5" t="s">
        <v>1516</v>
      </c>
      <c r="F2035" s="5" t="s">
        <v>2308</v>
      </c>
    </row>
    <row r="2036" spans="1:7">
      <c r="A2036" s="5" t="s">
        <v>0</v>
      </c>
      <c r="B2036" s="5" t="s">
        <v>2309</v>
      </c>
      <c r="C2036" s="5" t="s">
        <v>2310</v>
      </c>
      <c r="D2036" s="5" t="s">
        <v>2311</v>
      </c>
      <c r="E2036" s="5" t="s">
        <v>1516</v>
      </c>
      <c r="F2036" s="5" t="s">
        <v>2312</v>
      </c>
    </row>
    <row r="2037" spans="1:7">
      <c r="A2037" s="5" t="s">
        <v>0</v>
      </c>
      <c r="B2037" s="5" t="s">
        <v>2313</v>
      </c>
      <c r="C2037" s="5" t="s">
        <v>2315</v>
      </c>
      <c r="D2037" s="5" t="s">
        <v>2314</v>
      </c>
      <c r="E2037" s="5" t="s">
        <v>1516</v>
      </c>
      <c r="F2037" s="5" t="s">
        <v>2315</v>
      </c>
    </row>
    <row r="2038" spans="1:7">
      <c r="A2038" s="5" t="s">
        <v>0</v>
      </c>
      <c r="B2038" s="5" t="s">
        <v>2316</v>
      </c>
      <c r="C2038" s="5" t="s">
        <v>2317</v>
      </c>
      <c r="D2038" s="5" t="s">
        <v>2318</v>
      </c>
      <c r="E2038" s="5" t="s">
        <v>1516</v>
      </c>
      <c r="F2038" s="5" t="s">
        <v>2319</v>
      </c>
    </row>
    <row r="2039" spans="1:7">
      <c r="A2039" s="5" t="s">
        <v>0</v>
      </c>
      <c r="B2039" s="5" t="s">
        <v>2320</v>
      </c>
      <c r="C2039" s="5" t="s">
        <v>2321</v>
      </c>
      <c r="D2039" s="5" t="s">
        <v>11591</v>
      </c>
      <c r="E2039" s="5" t="s">
        <v>1516</v>
      </c>
      <c r="F2039" s="5" t="s">
        <v>2321</v>
      </c>
    </row>
    <row r="2040" spans="1:7">
      <c r="A2040" s="5" t="s">
        <v>0</v>
      </c>
      <c r="B2040" s="5" t="s">
        <v>2322</v>
      </c>
      <c r="C2040" s="5" t="s">
        <v>2323</v>
      </c>
      <c r="D2040" s="5" t="s">
        <v>2324</v>
      </c>
      <c r="E2040" s="5" t="s">
        <v>1516</v>
      </c>
      <c r="F2040" s="5" t="s">
        <v>2325</v>
      </c>
      <c r="G2040" s="5" t="s">
        <v>5741</v>
      </c>
    </row>
    <row r="2041" spans="1:7">
      <c r="A2041" s="5" t="s">
        <v>0</v>
      </c>
      <c r="B2041" s="5" t="s">
        <v>2326</v>
      </c>
      <c r="C2041" s="5" t="s">
        <v>2327</v>
      </c>
      <c r="D2041" s="5" t="s">
        <v>2328</v>
      </c>
      <c r="E2041" s="5" t="s">
        <v>1516</v>
      </c>
      <c r="F2041" s="5" t="s">
        <v>2329</v>
      </c>
    </row>
    <row r="2042" spans="1:7">
      <c r="A2042" s="5" t="s">
        <v>0</v>
      </c>
      <c r="B2042" s="5" t="s">
        <v>2330</v>
      </c>
      <c r="C2042" s="5" t="s">
        <v>15</v>
      </c>
      <c r="D2042" s="5" t="s">
        <v>2331</v>
      </c>
      <c r="E2042" s="5" t="s">
        <v>1516</v>
      </c>
      <c r="F2042" s="5" t="s">
        <v>2332</v>
      </c>
    </row>
    <row r="2043" spans="1:7">
      <c r="A2043" s="5" t="s">
        <v>0</v>
      </c>
      <c r="B2043" s="5" t="s">
        <v>2333</v>
      </c>
      <c r="C2043" s="5" t="s">
        <v>2334</v>
      </c>
      <c r="D2043" s="5" t="s">
        <v>2335</v>
      </c>
      <c r="E2043" s="5" t="s">
        <v>1516</v>
      </c>
      <c r="F2043" s="5" t="s">
        <v>2336</v>
      </c>
    </row>
    <row r="2044" spans="1:7">
      <c r="A2044" s="5" t="s">
        <v>0</v>
      </c>
      <c r="B2044" s="5" t="s">
        <v>2337</v>
      </c>
      <c r="C2044" s="5" t="s">
        <v>15</v>
      </c>
      <c r="D2044" s="5" t="s">
        <v>11388</v>
      </c>
      <c r="E2044" s="5" t="s">
        <v>1516</v>
      </c>
      <c r="F2044" s="5" t="s">
        <v>11389</v>
      </c>
    </row>
    <row r="2045" spans="1:7">
      <c r="A2045" s="5" t="s">
        <v>0</v>
      </c>
      <c r="B2045" s="5" t="s">
        <v>2338</v>
      </c>
      <c r="C2045" s="5" t="s">
        <v>2339</v>
      </c>
      <c r="D2045" s="5" t="s">
        <v>5744</v>
      </c>
      <c r="E2045" s="5" t="s">
        <v>1516</v>
      </c>
      <c r="F2045" s="5" t="s">
        <v>2341</v>
      </c>
      <c r="G2045" s="5" t="s">
        <v>5741</v>
      </c>
    </row>
    <row r="2046" spans="1:7">
      <c r="A2046" s="5" t="s">
        <v>0</v>
      </c>
      <c r="B2046" s="5" t="s">
        <v>2342</v>
      </c>
      <c r="C2046" s="5" t="s">
        <v>2343</v>
      </c>
      <c r="D2046" s="5" t="s">
        <v>5745</v>
      </c>
      <c r="E2046" s="5" t="s">
        <v>1516</v>
      </c>
      <c r="F2046" s="5" t="s">
        <v>2345</v>
      </c>
      <c r="G2046" s="5" t="s">
        <v>5741</v>
      </c>
    </row>
    <row r="2047" spans="1:7">
      <c r="A2047" s="5" t="s">
        <v>0</v>
      </c>
      <c r="B2047" s="5" t="s">
        <v>2346</v>
      </c>
      <c r="C2047" s="5" t="s">
        <v>2347</v>
      </c>
      <c r="D2047" s="5" t="s">
        <v>2348</v>
      </c>
      <c r="E2047" s="5" t="s">
        <v>1516</v>
      </c>
      <c r="F2047" s="5" t="s">
        <v>2349</v>
      </c>
    </row>
    <row r="2048" spans="1:7">
      <c r="A2048" s="5" t="s">
        <v>0</v>
      </c>
      <c r="B2048" s="5" t="s">
        <v>2350</v>
      </c>
      <c r="C2048" s="5" t="s">
        <v>2351</v>
      </c>
      <c r="D2048" s="5" t="s">
        <v>2352</v>
      </c>
      <c r="E2048" s="5" t="s">
        <v>1516</v>
      </c>
      <c r="F2048" s="5" t="s">
        <v>2353</v>
      </c>
      <c r="G2048" s="5" t="s">
        <v>5741</v>
      </c>
    </row>
    <row r="2049" spans="1:7">
      <c r="A2049" s="5" t="s">
        <v>0</v>
      </c>
      <c r="B2049" s="5" t="s">
        <v>2354</v>
      </c>
      <c r="C2049" s="5" t="s">
        <v>6987</v>
      </c>
      <c r="D2049" s="5" t="s">
        <v>2355</v>
      </c>
      <c r="E2049" s="5" t="s">
        <v>1516</v>
      </c>
      <c r="F2049" s="5" t="s">
        <v>2356</v>
      </c>
      <c r="G2049" s="17" t="s">
        <v>5733</v>
      </c>
    </row>
    <row r="2050" spans="1:7">
      <c r="A2050" s="5" t="s">
        <v>0</v>
      </c>
      <c r="B2050" s="5" t="s">
        <v>2357</v>
      </c>
      <c r="C2050" s="5" t="s">
        <v>2358</v>
      </c>
      <c r="D2050" s="5" t="s">
        <v>2359</v>
      </c>
      <c r="E2050" s="5" t="s">
        <v>1516</v>
      </c>
      <c r="F2050" s="5" t="s">
        <v>2360</v>
      </c>
    </row>
    <row r="2051" spans="1:7">
      <c r="A2051" s="5" t="s">
        <v>0</v>
      </c>
      <c r="B2051" s="5" t="s">
        <v>2361</v>
      </c>
      <c r="C2051" s="5" t="s">
        <v>2362</v>
      </c>
      <c r="D2051" s="5" t="s">
        <v>2363</v>
      </c>
      <c r="E2051" s="5" t="s">
        <v>1516</v>
      </c>
      <c r="F2051" s="5" t="s">
        <v>2364</v>
      </c>
    </row>
    <row r="2052" spans="1:7">
      <c r="A2052" s="5" t="s">
        <v>0</v>
      </c>
      <c r="B2052" s="5" t="s">
        <v>2365</v>
      </c>
      <c r="C2052" s="5" t="s">
        <v>52</v>
      </c>
      <c r="D2052" s="5" t="s">
        <v>2366</v>
      </c>
      <c r="E2052" s="5" t="s">
        <v>1516</v>
      </c>
      <c r="F2052" s="5" t="s">
        <v>52</v>
      </c>
    </row>
    <row r="2053" spans="1:7">
      <c r="A2053" s="5" t="s">
        <v>0</v>
      </c>
      <c r="B2053" s="5" t="s">
        <v>2367</v>
      </c>
      <c r="C2053" s="5" t="s">
        <v>2368</v>
      </c>
      <c r="D2053" s="5" t="s">
        <v>11810</v>
      </c>
      <c r="E2053" s="5" t="s">
        <v>1516</v>
      </c>
      <c r="F2053" s="5" t="s">
        <v>100</v>
      </c>
      <c r="G2053" s="5" t="s">
        <v>5732</v>
      </c>
    </row>
    <row r="2054" spans="1:7">
      <c r="A2054" s="5" t="s">
        <v>0</v>
      </c>
      <c r="B2054" s="5" t="s">
        <v>2370</v>
      </c>
      <c r="C2054" s="5" t="s">
        <v>2371</v>
      </c>
      <c r="D2054" s="5" t="s">
        <v>9011</v>
      </c>
      <c r="E2054" s="5" t="s">
        <v>1516</v>
      </c>
      <c r="F2054" s="5" t="s">
        <v>2371</v>
      </c>
    </row>
    <row r="2055" spans="1:7">
      <c r="A2055" s="5" t="s">
        <v>0</v>
      </c>
      <c r="B2055" s="5" t="s">
        <v>2372</v>
      </c>
      <c r="C2055" s="5" t="s">
        <v>2521</v>
      </c>
      <c r="D2055" s="5" t="s">
        <v>11592</v>
      </c>
      <c r="E2055" s="5" t="s">
        <v>1516</v>
      </c>
      <c r="F2055" s="5" t="s">
        <v>8184</v>
      </c>
    </row>
    <row r="2056" spans="1:7">
      <c r="A2056" s="5" t="s">
        <v>0</v>
      </c>
      <c r="B2056" s="5" t="s">
        <v>2373</v>
      </c>
      <c r="C2056" s="5" t="s">
        <v>11593</v>
      </c>
      <c r="D2056" s="5" t="s">
        <v>2374</v>
      </c>
      <c r="E2056" s="5" t="s">
        <v>1516</v>
      </c>
      <c r="F2056" s="5" t="s">
        <v>2375</v>
      </c>
    </row>
    <row r="2057" spans="1:7">
      <c r="A2057" s="5" t="s">
        <v>0</v>
      </c>
      <c r="B2057" s="5" t="s">
        <v>2376</v>
      </c>
      <c r="C2057" s="5" t="s">
        <v>2377</v>
      </c>
      <c r="D2057" s="5" t="s">
        <v>2378</v>
      </c>
      <c r="E2057" s="5" t="s">
        <v>1516</v>
      </c>
      <c r="F2057" s="5" t="s">
        <v>2379</v>
      </c>
      <c r="G2057" s="5" t="s">
        <v>5732</v>
      </c>
    </row>
    <row r="2058" spans="1:7">
      <c r="A2058" s="5" t="s">
        <v>0</v>
      </c>
      <c r="B2058" s="5" t="s">
        <v>2380</v>
      </c>
      <c r="C2058" s="5" t="s">
        <v>2381</v>
      </c>
      <c r="D2058" s="5" t="s">
        <v>2382</v>
      </c>
      <c r="E2058" s="5" t="s">
        <v>1516</v>
      </c>
      <c r="F2058" s="5" t="s">
        <v>2383</v>
      </c>
      <c r="G2058" s="5" t="s">
        <v>5741</v>
      </c>
    </row>
    <row r="2059" spans="1:7">
      <c r="A2059" s="5" t="s">
        <v>0</v>
      </c>
      <c r="B2059" s="5" t="s">
        <v>2384</v>
      </c>
      <c r="C2059" s="5" t="s">
        <v>2521</v>
      </c>
      <c r="D2059" s="5" t="s">
        <v>2385</v>
      </c>
      <c r="E2059" s="5" t="s">
        <v>1516</v>
      </c>
      <c r="F2059" s="5" t="s">
        <v>2386</v>
      </c>
    </row>
    <row r="2060" spans="1:7">
      <c r="A2060" s="5" t="s">
        <v>0</v>
      </c>
      <c r="B2060" s="5" t="s">
        <v>2387</v>
      </c>
      <c r="C2060" s="5" t="s">
        <v>11452</v>
      </c>
      <c r="D2060" s="5" t="s">
        <v>2388</v>
      </c>
      <c r="E2060" s="5" t="s">
        <v>1516</v>
      </c>
      <c r="F2060" s="5" t="s">
        <v>2389</v>
      </c>
    </row>
    <row r="2061" spans="1:7">
      <c r="A2061" s="5" t="s">
        <v>0</v>
      </c>
      <c r="B2061" s="5" t="s">
        <v>2390</v>
      </c>
      <c r="C2061" s="5" t="s">
        <v>2392</v>
      </c>
      <c r="D2061" s="5" t="s">
        <v>2391</v>
      </c>
      <c r="E2061" s="5" t="s">
        <v>1516</v>
      </c>
      <c r="F2061" s="5" t="s">
        <v>2392</v>
      </c>
    </row>
    <row r="2062" spans="1:7">
      <c r="A2062" s="5" t="s">
        <v>0</v>
      </c>
      <c r="B2062" s="5" t="s">
        <v>2393</v>
      </c>
      <c r="C2062" s="5" t="s">
        <v>2394</v>
      </c>
      <c r="D2062" s="5" t="s">
        <v>2395</v>
      </c>
      <c r="E2062" s="5" t="s">
        <v>1516</v>
      </c>
      <c r="F2062" s="5" t="s">
        <v>2396</v>
      </c>
      <c r="G2062" s="23" t="s">
        <v>5733</v>
      </c>
    </row>
    <row r="2063" spans="1:7">
      <c r="A2063" s="5" t="s">
        <v>0</v>
      </c>
      <c r="B2063" s="5" t="s">
        <v>2397</v>
      </c>
      <c r="C2063" s="5" t="s">
        <v>2398</v>
      </c>
      <c r="D2063" s="5" t="s">
        <v>2399</v>
      </c>
      <c r="E2063" s="5" t="s">
        <v>1516</v>
      </c>
      <c r="F2063" s="5" t="s">
        <v>2400</v>
      </c>
      <c r="G2063" s="5" t="s">
        <v>5741</v>
      </c>
    </row>
    <row r="2064" spans="1:7">
      <c r="A2064" s="5" t="s">
        <v>0</v>
      </c>
      <c r="B2064" s="5" t="s">
        <v>2401</v>
      </c>
      <c r="C2064" s="5" t="s">
        <v>2403</v>
      </c>
      <c r="D2064" s="5" t="s">
        <v>2402</v>
      </c>
      <c r="E2064" s="5" t="s">
        <v>1516</v>
      </c>
      <c r="F2064" s="5" t="s">
        <v>2403</v>
      </c>
    </row>
    <row r="2065" spans="1:7">
      <c r="A2065" s="5" t="s">
        <v>0</v>
      </c>
      <c r="B2065" s="5" t="s">
        <v>2404</v>
      </c>
      <c r="C2065" s="5" t="s">
        <v>1877</v>
      </c>
      <c r="D2065" s="5" t="s">
        <v>11393</v>
      </c>
      <c r="E2065" s="5" t="s">
        <v>1516</v>
      </c>
      <c r="F2065" s="5" t="s">
        <v>11394</v>
      </c>
    </row>
    <row r="2066" spans="1:7">
      <c r="A2066" s="5" t="s">
        <v>0</v>
      </c>
      <c r="B2066" s="5" t="s">
        <v>2405</v>
      </c>
      <c r="C2066" s="5" t="s">
        <v>1880</v>
      </c>
      <c r="D2066" s="5" t="s">
        <v>11395</v>
      </c>
      <c r="E2066" s="5" t="s">
        <v>1516</v>
      </c>
      <c r="F2066" s="5" t="s">
        <v>11396</v>
      </c>
    </row>
    <row r="2067" spans="1:7">
      <c r="A2067" s="5" t="s">
        <v>0</v>
      </c>
      <c r="B2067" s="5" t="s">
        <v>2406</v>
      </c>
      <c r="C2067" s="5" t="s">
        <v>1634</v>
      </c>
      <c r="D2067" s="5" t="s">
        <v>11397</v>
      </c>
      <c r="E2067" s="5" t="s">
        <v>1516</v>
      </c>
      <c r="F2067" s="5" t="s">
        <v>11398</v>
      </c>
    </row>
    <row r="2068" spans="1:7">
      <c r="A2068" s="5" t="s">
        <v>0</v>
      </c>
      <c r="B2068" s="5" t="s">
        <v>2407</v>
      </c>
      <c r="C2068" s="5" t="s">
        <v>2408</v>
      </c>
      <c r="D2068" s="5" t="s">
        <v>2409</v>
      </c>
      <c r="E2068" s="5" t="s">
        <v>1516</v>
      </c>
      <c r="F2068" s="5" t="s">
        <v>2410</v>
      </c>
      <c r="G2068" s="5" t="s">
        <v>5728</v>
      </c>
    </row>
    <row r="2069" spans="1:7">
      <c r="A2069" s="5" t="s">
        <v>0</v>
      </c>
      <c r="B2069" s="5" t="s">
        <v>2411</v>
      </c>
      <c r="C2069" s="5" t="s">
        <v>11399</v>
      </c>
      <c r="D2069" s="5" t="s">
        <v>11400</v>
      </c>
      <c r="E2069" s="5" t="s">
        <v>1516</v>
      </c>
      <c r="F2069" s="5" t="s">
        <v>7059</v>
      </c>
    </row>
    <row r="2070" spans="1:7">
      <c r="A2070" s="5" t="s">
        <v>0</v>
      </c>
      <c r="B2070" s="5" t="s">
        <v>2412</v>
      </c>
      <c r="C2070" s="5" t="s">
        <v>11512</v>
      </c>
      <c r="D2070" s="5" t="s">
        <v>1615</v>
      </c>
      <c r="E2070" s="5" t="s">
        <v>1516</v>
      </c>
      <c r="F2070" s="5" t="s">
        <v>1616</v>
      </c>
    </row>
    <row r="2071" spans="1:7">
      <c r="A2071" s="5" t="s">
        <v>0</v>
      </c>
      <c r="B2071" s="5" t="s">
        <v>2413</v>
      </c>
      <c r="C2071" s="5" t="s">
        <v>11594</v>
      </c>
      <c r="D2071" s="5" t="s">
        <v>11595</v>
      </c>
      <c r="E2071" s="5" t="s">
        <v>1516</v>
      </c>
      <c r="F2071" s="5" t="s">
        <v>11385</v>
      </c>
    </row>
    <row r="2072" spans="1:7">
      <c r="A2072" s="5" t="s">
        <v>0</v>
      </c>
      <c r="B2072" s="5" t="s">
        <v>2414</v>
      </c>
      <c r="C2072" s="5" t="s">
        <v>2415</v>
      </c>
      <c r="D2072" s="5" t="s">
        <v>2416</v>
      </c>
      <c r="E2072" s="5" t="s">
        <v>1516</v>
      </c>
      <c r="F2072" s="5" t="s">
        <v>2417</v>
      </c>
    </row>
    <row r="2073" spans="1:7">
      <c r="A2073" s="5" t="s">
        <v>0</v>
      </c>
      <c r="B2073" s="5" t="s">
        <v>2418</v>
      </c>
      <c r="C2073" s="5" t="s">
        <v>2420</v>
      </c>
      <c r="D2073" s="5" t="s">
        <v>2419</v>
      </c>
      <c r="E2073" s="5" t="s">
        <v>1516</v>
      </c>
      <c r="F2073" s="5" t="s">
        <v>2420</v>
      </c>
    </row>
    <row r="2074" spans="1:7">
      <c r="A2074" s="5" t="s">
        <v>0</v>
      </c>
      <c r="B2074" s="5" t="s">
        <v>2421</v>
      </c>
      <c r="C2074" s="5" t="s">
        <v>2423</v>
      </c>
      <c r="D2074" s="5" t="s">
        <v>2422</v>
      </c>
      <c r="E2074" s="5" t="s">
        <v>1516</v>
      </c>
      <c r="F2074" s="5" t="s">
        <v>2423</v>
      </c>
    </row>
    <row r="2075" spans="1:7">
      <c r="A2075" s="5" t="s">
        <v>0</v>
      </c>
      <c r="B2075" s="5" t="s">
        <v>2424</v>
      </c>
      <c r="C2075" s="5" t="s">
        <v>2426</v>
      </c>
      <c r="D2075" s="5" t="s">
        <v>2425</v>
      </c>
      <c r="E2075" s="5" t="s">
        <v>1516</v>
      </c>
      <c r="F2075" s="5" t="s">
        <v>2426</v>
      </c>
    </row>
    <row r="2076" spans="1:7">
      <c r="A2076" s="5" t="s">
        <v>0</v>
      </c>
      <c r="B2076" s="5" t="s">
        <v>2427</v>
      </c>
      <c r="C2076" s="5" t="s">
        <v>11240</v>
      </c>
      <c r="D2076" s="5" t="s">
        <v>11241</v>
      </c>
      <c r="E2076" s="5" t="s">
        <v>1516</v>
      </c>
      <c r="F2076" s="5" t="s">
        <v>11242</v>
      </c>
    </row>
    <row r="2077" spans="1:7">
      <c r="A2077" s="5" t="s">
        <v>0</v>
      </c>
      <c r="B2077" s="5" t="s">
        <v>2428</v>
      </c>
      <c r="C2077" s="5" t="s">
        <v>7827</v>
      </c>
      <c r="D2077" s="5" t="s">
        <v>7828</v>
      </c>
      <c r="E2077" s="5" t="s">
        <v>1516</v>
      </c>
      <c r="F2077" s="5" t="s">
        <v>7160</v>
      </c>
    </row>
    <row r="2078" spans="1:7">
      <c r="A2078" s="5" t="s">
        <v>0</v>
      </c>
      <c r="B2078" s="5" t="s">
        <v>2429</v>
      </c>
      <c r="C2078" s="5" t="s">
        <v>11497</v>
      </c>
      <c r="D2078" s="5" t="s">
        <v>11496</v>
      </c>
      <c r="E2078" s="5" t="s">
        <v>1516</v>
      </c>
      <c r="F2078" s="5" t="s">
        <v>11497</v>
      </c>
    </row>
    <row r="2079" spans="1:7">
      <c r="A2079" s="5" t="s">
        <v>0</v>
      </c>
      <c r="B2079" s="5" t="s">
        <v>2430</v>
      </c>
      <c r="C2079" s="5" t="s">
        <v>376</v>
      </c>
      <c r="D2079" s="5" t="s">
        <v>11288</v>
      </c>
      <c r="E2079" s="5" t="s">
        <v>1516</v>
      </c>
      <c r="F2079" s="5" t="s">
        <v>8628</v>
      </c>
    </row>
    <row r="2080" spans="1:7">
      <c r="A2080" s="5" t="s">
        <v>0</v>
      </c>
      <c r="B2080" s="5" t="s">
        <v>2431</v>
      </c>
      <c r="C2080" s="5" t="s">
        <v>2432</v>
      </c>
      <c r="D2080" s="5" t="s">
        <v>2433</v>
      </c>
      <c r="E2080" s="5" t="s">
        <v>1516</v>
      </c>
      <c r="F2080" s="5" t="s">
        <v>2434</v>
      </c>
    </row>
    <row r="2081" spans="1:6">
      <c r="A2081" s="5" t="s">
        <v>0</v>
      </c>
      <c r="B2081" s="5" t="s">
        <v>2435</v>
      </c>
      <c r="C2081" s="5" t="s">
        <v>1641</v>
      </c>
      <c r="D2081" s="5" t="s">
        <v>2436</v>
      </c>
      <c r="E2081" s="5" t="s">
        <v>1516</v>
      </c>
      <c r="F2081" s="5" t="s">
        <v>2437</v>
      </c>
    </row>
    <row r="2082" spans="1:6">
      <c r="A2082" s="5" t="s">
        <v>0</v>
      </c>
      <c r="B2082" s="5" t="s">
        <v>2438</v>
      </c>
      <c r="C2082" s="5" t="s">
        <v>2439</v>
      </c>
      <c r="D2082" s="5" t="s">
        <v>2440</v>
      </c>
      <c r="E2082" s="5" t="s">
        <v>1516</v>
      </c>
      <c r="F2082" s="5" t="s">
        <v>2441</v>
      </c>
    </row>
    <row r="2083" spans="1:6">
      <c r="A2083" s="5" t="s">
        <v>0</v>
      </c>
      <c r="B2083" s="5" t="s">
        <v>2442</v>
      </c>
      <c r="C2083" s="5" t="s">
        <v>2443</v>
      </c>
      <c r="D2083" s="5" t="s">
        <v>11596</v>
      </c>
      <c r="E2083" s="5" t="s">
        <v>1516</v>
      </c>
      <c r="F2083" s="5" t="s">
        <v>11597</v>
      </c>
    </row>
    <row r="2084" spans="1:6">
      <c r="A2084" s="5" t="s">
        <v>0</v>
      </c>
      <c r="B2084" s="5" t="s">
        <v>2444</v>
      </c>
      <c r="C2084" s="5" t="s">
        <v>2446</v>
      </c>
      <c r="D2084" s="5" t="s">
        <v>2445</v>
      </c>
      <c r="E2084" s="5" t="s">
        <v>1516</v>
      </c>
      <c r="F2084" s="5" t="s">
        <v>2446</v>
      </c>
    </row>
    <row r="2085" spans="1:6">
      <c r="A2085" s="5" t="s">
        <v>0</v>
      </c>
      <c r="B2085" s="5" t="s">
        <v>2447</v>
      </c>
      <c r="C2085" s="5" t="s">
        <v>2521</v>
      </c>
      <c r="D2085" s="5" t="s">
        <v>2448</v>
      </c>
      <c r="E2085" s="5" t="s">
        <v>1516</v>
      </c>
      <c r="F2085" s="5" t="s">
        <v>2449</v>
      </c>
    </row>
    <row r="2086" spans="1:6">
      <c r="A2086" s="5" t="s">
        <v>0</v>
      </c>
      <c r="B2086" s="5" t="s">
        <v>2450</v>
      </c>
      <c r="C2086" s="5" t="s">
        <v>6950</v>
      </c>
      <c r="D2086" s="5" t="s">
        <v>2451</v>
      </c>
      <c r="E2086" s="5" t="s">
        <v>1516</v>
      </c>
      <c r="F2086" s="5" t="s">
        <v>2452</v>
      </c>
    </row>
    <row r="2087" spans="1:6">
      <c r="A2087" s="5" t="s">
        <v>0</v>
      </c>
      <c r="B2087" s="5" t="s">
        <v>2453</v>
      </c>
      <c r="C2087" s="5" t="s">
        <v>4818</v>
      </c>
      <c r="D2087" s="5" t="s">
        <v>2454</v>
      </c>
      <c r="E2087" s="5" t="s">
        <v>1516</v>
      </c>
      <c r="F2087" s="5" t="s">
        <v>2455</v>
      </c>
    </row>
    <row r="2088" spans="1:6">
      <c r="A2088" s="5" t="s">
        <v>0</v>
      </c>
      <c r="B2088" s="5" t="s">
        <v>2456</v>
      </c>
      <c r="C2088" s="5" t="s">
        <v>2458</v>
      </c>
      <c r="D2088" s="5" t="s">
        <v>2457</v>
      </c>
      <c r="E2088" s="5" t="s">
        <v>1516</v>
      </c>
      <c r="F2088" s="5" t="s">
        <v>2458</v>
      </c>
    </row>
    <row r="2089" spans="1:6">
      <c r="A2089" s="5" t="s">
        <v>0</v>
      </c>
      <c r="B2089" s="5" t="s">
        <v>2459</v>
      </c>
      <c r="C2089" s="5" t="s">
        <v>15</v>
      </c>
      <c r="D2089" s="5" t="s">
        <v>2460</v>
      </c>
      <c r="E2089" s="5" t="s">
        <v>1516</v>
      </c>
      <c r="F2089" s="5" t="s">
        <v>2461</v>
      </c>
    </row>
    <row r="2090" spans="1:6">
      <c r="A2090" s="5" t="s">
        <v>0</v>
      </c>
      <c r="B2090" s="5" t="s">
        <v>2462</v>
      </c>
      <c r="C2090" s="5" t="s">
        <v>2464</v>
      </c>
      <c r="D2090" s="5" t="s">
        <v>2463</v>
      </c>
      <c r="E2090" s="5" t="s">
        <v>1516</v>
      </c>
      <c r="F2090" s="5" t="s">
        <v>2464</v>
      </c>
    </row>
    <row r="2091" spans="1:6">
      <c r="A2091" s="5" t="s">
        <v>0</v>
      </c>
      <c r="B2091" s="5" t="s">
        <v>2465</v>
      </c>
      <c r="C2091" s="5" t="s">
        <v>7818</v>
      </c>
      <c r="D2091" s="5" t="s">
        <v>11598</v>
      </c>
      <c r="E2091" s="5" t="s">
        <v>1516</v>
      </c>
      <c r="F2091" s="5" t="s">
        <v>11599</v>
      </c>
    </row>
    <row r="2092" spans="1:6">
      <c r="A2092" s="5" t="s">
        <v>0</v>
      </c>
      <c r="B2092" s="5" t="s">
        <v>2467</v>
      </c>
      <c r="C2092" s="5" t="s">
        <v>1637</v>
      </c>
      <c r="D2092" s="5" t="s">
        <v>11600</v>
      </c>
      <c r="E2092" s="5" t="s">
        <v>1516</v>
      </c>
      <c r="F2092" s="5" t="s">
        <v>11601</v>
      </c>
    </row>
    <row r="2093" spans="1:6">
      <c r="A2093" s="5" t="s">
        <v>0</v>
      </c>
      <c r="B2093" s="5" t="s">
        <v>2468</v>
      </c>
      <c r="C2093" s="5" t="s">
        <v>1637</v>
      </c>
      <c r="D2093" s="5" t="s">
        <v>11600</v>
      </c>
      <c r="E2093" s="5" t="s">
        <v>1516</v>
      </c>
      <c r="F2093" s="5" t="s">
        <v>11601</v>
      </c>
    </row>
    <row r="2094" spans="1:6">
      <c r="A2094" s="5" t="s">
        <v>0</v>
      </c>
      <c r="B2094" s="5" t="s">
        <v>2469</v>
      </c>
      <c r="C2094" s="5" t="s">
        <v>1634</v>
      </c>
      <c r="D2094" s="5" t="s">
        <v>11602</v>
      </c>
      <c r="E2094" s="5" t="s">
        <v>1516</v>
      </c>
      <c r="F2094" s="5" t="s">
        <v>11603</v>
      </c>
    </row>
    <row r="2095" spans="1:6">
      <c r="A2095" s="5" t="s">
        <v>0</v>
      </c>
      <c r="B2095" s="5" t="s">
        <v>2470</v>
      </c>
      <c r="C2095" s="5" t="s">
        <v>1641</v>
      </c>
      <c r="D2095" s="5" t="s">
        <v>11604</v>
      </c>
      <c r="E2095" s="5" t="s">
        <v>1516</v>
      </c>
      <c r="F2095" s="5" t="s">
        <v>11605</v>
      </c>
    </row>
    <row r="2096" spans="1:6">
      <c r="A2096" s="5" t="s">
        <v>0</v>
      </c>
      <c r="B2096" s="5" t="s">
        <v>2471</v>
      </c>
      <c r="C2096" s="5" t="s">
        <v>15</v>
      </c>
      <c r="D2096" s="5" t="s">
        <v>11606</v>
      </c>
      <c r="E2096" s="5" t="s">
        <v>1516</v>
      </c>
      <c r="F2096" s="5" t="s">
        <v>11607</v>
      </c>
    </row>
    <row r="2097" spans="1:7">
      <c r="A2097" s="5" t="s">
        <v>0</v>
      </c>
      <c r="B2097" s="5" t="s">
        <v>2472</v>
      </c>
      <c r="C2097" s="5" t="s">
        <v>2097</v>
      </c>
      <c r="D2097" s="5" t="s">
        <v>11608</v>
      </c>
      <c r="E2097" s="5" t="s">
        <v>1516</v>
      </c>
      <c r="F2097" s="5" t="s">
        <v>11609</v>
      </c>
    </row>
    <row r="2098" spans="1:7">
      <c r="A2098" s="5" t="s">
        <v>0</v>
      </c>
      <c r="B2098" s="5" t="s">
        <v>2473</v>
      </c>
      <c r="C2098" s="5" t="s">
        <v>1637</v>
      </c>
      <c r="D2098" s="5" t="s">
        <v>2474</v>
      </c>
      <c r="E2098" s="5" t="s">
        <v>1516</v>
      </c>
      <c r="F2098" s="5" t="s">
        <v>2475</v>
      </c>
    </row>
    <row r="2099" spans="1:7">
      <c r="A2099" s="5" t="s">
        <v>0</v>
      </c>
      <c r="B2099" s="5" t="s">
        <v>2476</v>
      </c>
      <c r="C2099" s="5" t="s">
        <v>11610</v>
      </c>
      <c r="D2099" s="5" t="s">
        <v>11611</v>
      </c>
      <c r="E2099" s="5" t="s">
        <v>1516</v>
      </c>
      <c r="F2099" s="5" t="s">
        <v>11612</v>
      </c>
      <c r="G2099" s="5" t="s">
        <v>5733</v>
      </c>
    </row>
    <row r="2100" spans="1:7">
      <c r="A2100" s="5" t="s">
        <v>0</v>
      </c>
      <c r="B2100" s="5" t="s">
        <v>2477</v>
      </c>
      <c r="C2100" s="5" t="s">
        <v>2479</v>
      </c>
      <c r="D2100" s="5" t="s">
        <v>2478</v>
      </c>
      <c r="E2100" s="5" t="s">
        <v>1516</v>
      </c>
      <c r="F2100" s="5" t="s">
        <v>2479</v>
      </c>
    </row>
    <row r="2101" spans="1:7">
      <c r="A2101" s="5" t="s">
        <v>0</v>
      </c>
      <c r="B2101" s="5" t="s">
        <v>2480</v>
      </c>
      <c r="C2101" s="5" t="s">
        <v>9144</v>
      </c>
      <c r="D2101" s="5" t="s">
        <v>11613</v>
      </c>
      <c r="E2101" s="5" t="s">
        <v>1516</v>
      </c>
      <c r="F2101" s="5" t="s">
        <v>11614</v>
      </c>
    </row>
    <row r="2102" spans="1:7">
      <c r="A2102" s="5" t="s">
        <v>0</v>
      </c>
      <c r="B2102" s="5" t="s">
        <v>2481</v>
      </c>
      <c r="C2102" s="5" t="s">
        <v>15</v>
      </c>
      <c r="D2102" s="5" t="s">
        <v>2482</v>
      </c>
      <c r="E2102" s="5" t="s">
        <v>1516</v>
      </c>
      <c r="F2102" s="5" t="s">
        <v>2483</v>
      </c>
    </row>
    <row r="2103" spans="1:7">
      <c r="A2103" s="5" t="s">
        <v>0</v>
      </c>
      <c r="B2103" s="5" t="s">
        <v>2484</v>
      </c>
      <c r="C2103" s="5" t="s">
        <v>2521</v>
      </c>
      <c r="D2103" s="5" t="s">
        <v>11262</v>
      </c>
      <c r="E2103" s="5" t="s">
        <v>1516</v>
      </c>
      <c r="F2103" s="5" t="s">
        <v>11263</v>
      </c>
    </row>
    <row r="2104" spans="1:7">
      <c r="A2104" s="5" t="s">
        <v>0</v>
      </c>
      <c r="B2104" s="5" t="s">
        <v>2485</v>
      </c>
      <c r="C2104" s="5" t="s">
        <v>2486</v>
      </c>
      <c r="D2104" s="5" t="s">
        <v>2487</v>
      </c>
      <c r="E2104" s="5" t="s">
        <v>1516</v>
      </c>
      <c r="F2104" s="5" t="s">
        <v>2488</v>
      </c>
    </row>
    <row r="2105" spans="1:7">
      <c r="A2105" s="5" t="s">
        <v>0</v>
      </c>
      <c r="B2105" s="5" t="s">
        <v>2489</v>
      </c>
      <c r="C2105" s="5" t="s">
        <v>2490</v>
      </c>
      <c r="D2105" s="5" t="s">
        <v>10618</v>
      </c>
      <c r="E2105" s="5" t="s">
        <v>1516</v>
      </c>
      <c r="F2105" s="5" t="s">
        <v>2490</v>
      </c>
    </row>
    <row r="2106" spans="1:7">
      <c r="A2106" s="5" t="s">
        <v>0</v>
      </c>
      <c r="B2106" s="5" t="s">
        <v>2491</v>
      </c>
      <c r="C2106" s="5" t="s">
        <v>2492</v>
      </c>
      <c r="D2106" s="5" t="s">
        <v>2493</v>
      </c>
      <c r="E2106" s="5" t="s">
        <v>1516</v>
      </c>
      <c r="F2106" s="5" t="s">
        <v>2494</v>
      </c>
      <c r="G2106" s="5" t="s">
        <v>5732</v>
      </c>
    </row>
    <row r="2107" spans="1:7">
      <c r="A2107" s="5" t="s">
        <v>0</v>
      </c>
      <c r="B2107" s="5" t="s">
        <v>2495</v>
      </c>
      <c r="C2107" s="5" t="s">
        <v>15</v>
      </c>
      <c r="D2107" s="5" t="s">
        <v>2496</v>
      </c>
      <c r="E2107" s="5" t="s">
        <v>1516</v>
      </c>
      <c r="F2107" s="5" t="s">
        <v>2497</v>
      </c>
    </row>
    <row r="2108" spans="1:7">
      <c r="A2108" s="5" t="s">
        <v>0</v>
      </c>
      <c r="B2108" s="5" t="s">
        <v>2498</v>
      </c>
      <c r="C2108" s="5" t="s">
        <v>2499</v>
      </c>
      <c r="D2108" s="5" t="s">
        <v>2500</v>
      </c>
      <c r="E2108" s="5" t="s">
        <v>1516</v>
      </c>
      <c r="F2108" s="5" t="s">
        <v>2501</v>
      </c>
    </row>
    <row r="2109" spans="1:7">
      <c r="A2109" s="5" t="s">
        <v>0</v>
      </c>
      <c r="B2109" s="5" t="s">
        <v>2502</v>
      </c>
      <c r="C2109" s="5" t="s">
        <v>7661</v>
      </c>
      <c r="D2109" s="5" t="s">
        <v>2503</v>
      </c>
      <c r="E2109" s="5" t="s">
        <v>1516</v>
      </c>
      <c r="F2109" s="5" t="s">
        <v>2504</v>
      </c>
    </row>
    <row r="2110" spans="1:7">
      <c r="A2110" s="5" t="s">
        <v>0</v>
      </c>
      <c r="B2110" s="5" t="s">
        <v>2505</v>
      </c>
      <c r="C2110" s="5" t="s">
        <v>7661</v>
      </c>
      <c r="D2110" s="5" t="s">
        <v>2506</v>
      </c>
      <c r="E2110" s="5" t="s">
        <v>1516</v>
      </c>
      <c r="F2110" s="5" t="s">
        <v>2507</v>
      </c>
    </row>
    <row r="2111" spans="1:7">
      <c r="A2111" s="5" t="s">
        <v>0</v>
      </c>
      <c r="B2111" s="5" t="s">
        <v>2508</v>
      </c>
      <c r="C2111" s="5" t="s">
        <v>2510</v>
      </c>
      <c r="D2111" s="5" t="s">
        <v>2509</v>
      </c>
      <c r="E2111" s="5" t="s">
        <v>1516</v>
      </c>
      <c r="F2111" s="5" t="s">
        <v>2510</v>
      </c>
    </row>
    <row r="2112" spans="1:7">
      <c r="A2112" s="5" t="s">
        <v>0</v>
      </c>
      <c r="B2112" s="5" t="s">
        <v>2511</v>
      </c>
      <c r="C2112" s="5" t="s">
        <v>15</v>
      </c>
      <c r="D2112" s="5" t="s">
        <v>2512</v>
      </c>
      <c r="E2112" s="5" t="s">
        <v>1516</v>
      </c>
      <c r="F2112" s="5" t="s">
        <v>2513</v>
      </c>
    </row>
    <row r="2113" spans="1:7">
      <c r="A2113" s="5" t="s">
        <v>0</v>
      </c>
      <c r="B2113" s="5" t="s">
        <v>2514</v>
      </c>
      <c r="C2113" s="5" t="s">
        <v>11615</v>
      </c>
      <c r="D2113" s="5" t="s">
        <v>8465</v>
      </c>
      <c r="E2113" s="5" t="s">
        <v>1516</v>
      </c>
      <c r="F2113" s="5" t="s">
        <v>4994</v>
      </c>
    </row>
    <row r="2114" spans="1:7">
      <c r="A2114" s="5" t="s">
        <v>0</v>
      </c>
      <c r="B2114" s="5" t="s">
        <v>2515</v>
      </c>
      <c r="C2114" s="5" t="s">
        <v>2516</v>
      </c>
      <c r="D2114" s="5" t="s">
        <v>2517</v>
      </c>
      <c r="E2114" s="5" t="s">
        <v>1516</v>
      </c>
      <c r="F2114" s="5" t="s">
        <v>2518</v>
      </c>
    </row>
    <row r="2115" spans="1:7">
      <c r="A2115" s="5" t="s">
        <v>0</v>
      </c>
      <c r="B2115" s="5" t="s">
        <v>2519</v>
      </c>
      <c r="C2115" s="5" t="s">
        <v>7782</v>
      </c>
      <c r="D2115" s="5" t="s">
        <v>2520</v>
      </c>
      <c r="E2115" s="5" t="s">
        <v>1516</v>
      </c>
      <c r="F2115" s="5" t="s">
        <v>2521</v>
      </c>
      <c r="G2115" s="5" t="s">
        <v>5732</v>
      </c>
    </row>
    <row r="2116" spans="1:7">
      <c r="A2116" s="5" t="s">
        <v>0</v>
      </c>
      <c r="B2116" s="5" t="s">
        <v>2522</v>
      </c>
      <c r="C2116" s="5" t="s">
        <v>2523</v>
      </c>
      <c r="D2116" s="5" t="s">
        <v>2524</v>
      </c>
      <c r="E2116" s="5" t="s">
        <v>1516</v>
      </c>
      <c r="F2116" s="5" t="s">
        <v>2525</v>
      </c>
    </row>
    <row r="2117" spans="1:7">
      <c r="A2117" s="5" t="s">
        <v>0</v>
      </c>
      <c r="B2117" s="5" t="s">
        <v>2526</v>
      </c>
      <c r="C2117" s="5" t="s">
        <v>9111</v>
      </c>
      <c r="D2117" s="5" t="s">
        <v>2527</v>
      </c>
      <c r="E2117" s="5" t="s">
        <v>1516</v>
      </c>
      <c r="F2117" s="5" t="s">
        <v>2528</v>
      </c>
    </row>
    <row r="2118" spans="1:7">
      <c r="A2118" s="5" t="s">
        <v>0</v>
      </c>
      <c r="B2118" s="5" t="s">
        <v>2529</v>
      </c>
      <c r="C2118" s="5" t="s">
        <v>2530</v>
      </c>
      <c r="D2118" s="5" t="s">
        <v>2531</v>
      </c>
      <c r="E2118" s="5" t="s">
        <v>1516</v>
      </c>
      <c r="F2118" s="5" t="s">
        <v>1788</v>
      </c>
    </row>
    <row r="2119" spans="1:7">
      <c r="A2119" s="5" t="s">
        <v>0</v>
      </c>
      <c r="B2119" s="5" t="s">
        <v>2532</v>
      </c>
      <c r="C2119" s="5" t="s">
        <v>11229</v>
      </c>
      <c r="D2119" s="5" t="s">
        <v>11230</v>
      </c>
      <c r="E2119" s="5" t="s">
        <v>1516</v>
      </c>
      <c r="F2119" s="5" t="s">
        <v>11231</v>
      </c>
    </row>
    <row r="2120" spans="1:7">
      <c r="A2120" s="5" t="s">
        <v>0</v>
      </c>
      <c r="B2120" s="5" t="s">
        <v>2534</v>
      </c>
      <c r="C2120" s="5" t="s">
        <v>1877</v>
      </c>
      <c r="D2120" s="5" t="s">
        <v>2535</v>
      </c>
      <c r="E2120" s="5" t="s">
        <v>1516</v>
      </c>
      <c r="F2120" s="5" t="s">
        <v>1877</v>
      </c>
    </row>
    <row r="2121" spans="1:7">
      <c r="A2121" s="5" t="s">
        <v>0</v>
      </c>
      <c r="B2121" s="5" t="s">
        <v>2536</v>
      </c>
      <c r="C2121" s="5" t="s">
        <v>1880</v>
      </c>
      <c r="D2121" s="5" t="s">
        <v>1879</v>
      </c>
      <c r="E2121" s="5" t="s">
        <v>1516</v>
      </c>
      <c r="F2121" s="5" t="s">
        <v>1880</v>
      </c>
    </row>
    <row r="2122" spans="1:7">
      <c r="A2122" s="5" t="s">
        <v>0</v>
      </c>
      <c r="B2122" s="5" t="s">
        <v>2537</v>
      </c>
      <c r="C2122" s="5" t="s">
        <v>11616</v>
      </c>
      <c r="D2122" s="5" t="s">
        <v>2538</v>
      </c>
      <c r="E2122" s="5" t="s">
        <v>1516</v>
      </c>
      <c r="F2122" s="5" t="s">
        <v>2539</v>
      </c>
    </row>
    <row r="2123" spans="1:7">
      <c r="A2123" s="5" t="s">
        <v>0</v>
      </c>
      <c r="B2123" s="5" t="s">
        <v>2540</v>
      </c>
      <c r="C2123" s="5" t="s">
        <v>15</v>
      </c>
      <c r="D2123" s="5" t="s">
        <v>2541</v>
      </c>
      <c r="E2123" s="5" t="s">
        <v>1516</v>
      </c>
      <c r="F2123" s="5" t="s">
        <v>2542</v>
      </c>
    </row>
    <row r="2124" spans="1:7">
      <c r="A2124" s="5" t="s">
        <v>0</v>
      </c>
      <c r="B2124" s="5" t="s">
        <v>2543</v>
      </c>
      <c r="C2124" s="5" t="s">
        <v>1637</v>
      </c>
      <c r="D2124" s="5" t="s">
        <v>11182</v>
      </c>
      <c r="E2124" s="5" t="s">
        <v>1516</v>
      </c>
      <c r="F2124" s="5" t="s">
        <v>11183</v>
      </c>
    </row>
    <row r="2125" spans="1:7">
      <c r="A2125" s="5" t="s">
        <v>0</v>
      </c>
      <c r="B2125" s="5" t="s">
        <v>2544</v>
      </c>
      <c r="C2125" s="5" t="s">
        <v>1634</v>
      </c>
      <c r="D2125" s="5" t="s">
        <v>11180</v>
      </c>
      <c r="E2125" s="5" t="s">
        <v>1516</v>
      </c>
      <c r="F2125" s="5" t="s">
        <v>11181</v>
      </c>
    </row>
    <row r="2126" spans="1:7">
      <c r="A2126" s="5" t="s">
        <v>0</v>
      </c>
      <c r="B2126" s="5" t="s">
        <v>2545</v>
      </c>
      <c r="C2126" s="5" t="s">
        <v>15</v>
      </c>
      <c r="D2126" s="5" t="s">
        <v>2546</v>
      </c>
      <c r="E2126" s="5" t="s">
        <v>1516</v>
      </c>
      <c r="F2126" s="5" t="s">
        <v>2547</v>
      </c>
    </row>
    <row r="2127" spans="1:7">
      <c r="A2127" s="5" t="s">
        <v>0</v>
      </c>
      <c r="B2127" s="5" t="s">
        <v>2548</v>
      </c>
      <c r="C2127" s="5" t="s">
        <v>52</v>
      </c>
      <c r="D2127" s="5" t="s">
        <v>2549</v>
      </c>
      <c r="E2127" s="5" t="s">
        <v>1516</v>
      </c>
      <c r="F2127" s="5" t="s">
        <v>2550</v>
      </c>
    </row>
    <row r="2128" spans="1:7">
      <c r="A2128" s="5" t="s">
        <v>0</v>
      </c>
      <c r="B2128" s="5" t="s">
        <v>2551</v>
      </c>
      <c r="C2128" s="5" t="s">
        <v>2521</v>
      </c>
      <c r="D2128" s="5" t="s">
        <v>2552</v>
      </c>
      <c r="E2128" s="5" t="s">
        <v>1516</v>
      </c>
      <c r="F2128" s="5" t="s">
        <v>2553</v>
      </c>
    </row>
    <row r="2129" spans="1:7">
      <c r="A2129" s="5" t="s">
        <v>0</v>
      </c>
      <c r="B2129" s="5" t="s">
        <v>2554</v>
      </c>
      <c r="C2129" s="5" t="s">
        <v>2556</v>
      </c>
      <c r="D2129" s="5" t="s">
        <v>2555</v>
      </c>
      <c r="E2129" s="5" t="s">
        <v>1516</v>
      </c>
      <c r="F2129" s="5" t="s">
        <v>2556</v>
      </c>
    </row>
    <row r="2130" spans="1:7">
      <c r="A2130" s="5" t="s">
        <v>0</v>
      </c>
      <c r="B2130" s="5" t="s">
        <v>2557</v>
      </c>
      <c r="C2130" s="5" t="s">
        <v>15</v>
      </c>
      <c r="D2130" s="5" t="s">
        <v>2558</v>
      </c>
      <c r="E2130" s="5" t="s">
        <v>1516</v>
      </c>
      <c r="F2130" s="5" t="s">
        <v>2559</v>
      </c>
    </row>
    <row r="2131" spans="1:7">
      <c r="A2131" s="5" t="s">
        <v>0</v>
      </c>
      <c r="B2131" s="5" t="s">
        <v>2560</v>
      </c>
      <c r="C2131" s="5" t="s">
        <v>11473</v>
      </c>
      <c r="D2131" s="5" t="s">
        <v>11617</v>
      </c>
      <c r="E2131" s="5" t="s">
        <v>1516</v>
      </c>
      <c r="F2131" s="5" t="s">
        <v>11618</v>
      </c>
    </row>
    <row r="2132" spans="1:7">
      <c r="A2132" s="5" t="s">
        <v>0</v>
      </c>
      <c r="B2132" s="5" t="s">
        <v>2561</v>
      </c>
      <c r="C2132" s="5" t="s">
        <v>11473</v>
      </c>
      <c r="D2132" s="5" t="s">
        <v>11617</v>
      </c>
      <c r="E2132" s="5" t="s">
        <v>1516</v>
      </c>
      <c r="F2132" s="5" t="s">
        <v>11618</v>
      </c>
    </row>
    <row r="2133" spans="1:7">
      <c r="A2133" s="5" t="s">
        <v>0</v>
      </c>
      <c r="B2133" s="5" t="s">
        <v>2562</v>
      </c>
      <c r="C2133" s="5" t="s">
        <v>11254</v>
      </c>
      <c r="D2133" s="5" t="s">
        <v>2563</v>
      </c>
      <c r="E2133" s="5" t="s">
        <v>1516</v>
      </c>
      <c r="F2133" s="5" t="s">
        <v>2564</v>
      </c>
    </row>
    <row r="2134" spans="1:7">
      <c r="A2134" s="5" t="s">
        <v>0</v>
      </c>
      <c r="B2134" s="5" t="s">
        <v>2565</v>
      </c>
      <c r="C2134" s="5" t="s">
        <v>7666</v>
      </c>
      <c r="D2134" s="5" t="s">
        <v>2566</v>
      </c>
      <c r="E2134" s="5" t="s">
        <v>1516</v>
      </c>
      <c r="F2134" s="5" t="s">
        <v>2567</v>
      </c>
    </row>
    <row r="2135" spans="1:7">
      <c r="A2135" s="5" t="s">
        <v>0</v>
      </c>
      <c r="B2135" s="5" t="s">
        <v>2568</v>
      </c>
      <c r="C2135" s="5" t="s">
        <v>7666</v>
      </c>
      <c r="D2135" s="5" t="s">
        <v>2569</v>
      </c>
      <c r="E2135" s="5" t="s">
        <v>1516</v>
      </c>
      <c r="F2135" s="5" t="s">
        <v>2570</v>
      </c>
    </row>
    <row r="2136" spans="1:7">
      <c r="A2136" s="5" t="s">
        <v>0</v>
      </c>
      <c r="B2136" s="5" t="s">
        <v>2571</v>
      </c>
      <c r="C2136" s="5" t="s">
        <v>7652</v>
      </c>
      <c r="D2136" s="5" t="s">
        <v>2572</v>
      </c>
      <c r="E2136" s="5" t="s">
        <v>1516</v>
      </c>
      <c r="F2136" s="5" t="s">
        <v>2573</v>
      </c>
    </row>
    <row r="2137" spans="1:7">
      <c r="A2137" s="5" t="s">
        <v>0</v>
      </c>
      <c r="B2137" s="5" t="s">
        <v>2574</v>
      </c>
      <c r="C2137" s="5" t="s">
        <v>7652</v>
      </c>
      <c r="D2137" s="5" t="s">
        <v>2575</v>
      </c>
      <c r="E2137" s="5" t="s">
        <v>1516</v>
      </c>
      <c r="F2137" s="5" t="s">
        <v>2576</v>
      </c>
    </row>
    <row r="2138" spans="1:7">
      <c r="A2138" s="5" t="s">
        <v>0</v>
      </c>
      <c r="B2138" s="5" t="s">
        <v>2577</v>
      </c>
      <c r="C2138" s="5" t="s">
        <v>2578</v>
      </c>
      <c r="D2138" s="5" t="s">
        <v>2579</v>
      </c>
      <c r="E2138" s="5" t="s">
        <v>1516</v>
      </c>
      <c r="F2138" s="5" t="s">
        <v>2580</v>
      </c>
    </row>
    <row r="2139" spans="1:7">
      <c r="A2139" s="5" t="s">
        <v>0</v>
      </c>
      <c r="B2139" s="5" t="s">
        <v>2581</v>
      </c>
      <c r="C2139" s="5" t="s">
        <v>2582</v>
      </c>
      <c r="D2139" s="5" t="s">
        <v>2583</v>
      </c>
      <c r="E2139" s="5" t="s">
        <v>1516</v>
      </c>
      <c r="F2139" s="5" t="s">
        <v>2584</v>
      </c>
    </row>
    <row r="2140" spans="1:7">
      <c r="A2140" s="5" t="s">
        <v>0</v>
      </c>
      <c r="B2140" s="5" t="s">
        <v>2585</v>
      </c>
      <c r="C2140" s="5" t="s">
        <v>11619</v>
      </c>
      <c r="D2140" s="5" t="s">
        <v>11207</v>
      </c>
      <c r="E2140" s="5" t="s">
        <v>1516</v>
      </c>
      <c r="F2140" s="5" t="s">
        <v>4737</v>
      </c>
    </row>
    <row r="2141" spans="1:7">
      <c r="A2141" s="5" t="s">
        <v>0</v>
      </c>
      <c r="B2141" s="5" t="s">
        <v>2586</v>
      </c>
      <c r="C2141" s="5" t="s">
        <v>2587</v>
      </c>
      <c r="D2141" s="5" t="s">
        <v>2588</v>
      </c>
      <c r="E2141" s="5" t="s">
        <v>1516</v>
      </c>
      <c r="F2141" s="5" t="s">
        <v>2589</v>
      </c>
      <c r="G2141" s="5" t="s">
        <v>5741</v>
      </c>
    </row>
    <row r="2142" spans="1:7">
      <c r="A2142" s="5" t="s">
        <v>0</v>
      </c>
      <c r="B2142" s="5" t="s">
        <v>2590</v>
      </c>
      <c r="C2142" s="5" t="s">
        <v>2591</v>
      </c>
      <c r="D2142" s="5" t="s">
        <v>2592</v>
      </c>
      <c r="E2142" s="5" t="s">
        <v>1516</v>
      </c>
      <c r="F2142" s="5" t="s">
        <v>2593</v>
      </c>
    </row>
    <row r="2143" spans="1:7">
      <c r="A2143" s="5" t="s">
        <v>0</v>
      </c>
      <c r="B2143" s="5" t="s">
        <v>2594</v>
      </c>
      <c r="C2143" s="5" t="s">
        <v>3269</v>
      </c>
      <c r="D2143" s="5" t="s">
        <v>2595</v>
      </c>
      <c r="E2143" s="5" t="s">
        <v>1516</v>
      </c>
      <c r="F2143" s="5" t="s">
        <v>15</v>
      </c>
    </row>
    <row r="2144" spans="1:7">
      <c r="A2144" s="5" t="s">
        <v>0</v>
      </c>
      <c r="B2144" s="5" t="s">
        <v>2596</v>
      </c>
      <c r="C2144" s="5" t="s">
        <v>2597</v>
      </c>
      <c r="D2144" s="5" t="s">
        <v>2598</v>
      </c>
      <c r="E2144" s="5" t="s">
        <v>1516</v>
      </c>
      <c r="F2144" s="5" t="s">
        <v>2599</v>
      </c>
    </row>
    <row r="2145" spans="1:7">
      <c r="A2145" s="5" t="s">
        <v>0</v>
      </c>
      <c r="B2145" s="5" t="s">
        <v>2600</v>
      </c>
      <c r="C2145" s="5" t="s">
        <v>2601</v>
      </c>
      <c r="D2145" s="5" t="s">
        <v>11753</v>
      </c>
      <c r="E2145" s="5" t="s">
        <v>1516</v>
      </c>
      <c r="F2145" s="5" t="s">
        <v>2603</v>
      </c>
      <c r="G2145" s="5" t="s">
        <v>5733</v>
      </c>
    </row>
    <row r="2146" spans="1:7">
      <c r="A2146" s="5" t="s">
        <v>0</v>
      </c>
      <c r="B2146" s="5" t="s">
        <v>2604</v>
      </c>
      <c r="C2146" s="5" t="s">
        <v>2605</v>
      </c>
      <c r="D2146" s="5" t="s">
        <v>2606</v>
      </c>
      <c r="E2146" s="5" t="s">
        <v>1516</v>
      </c>
      <c r="F2146" s="5" t="s">
        <v>2607</v>
      </c>
    </row>
    <row r="2147" spans="1:7">
      <c r="A2147" s="5" t="s">
        <v>0</v>
      </c>
      <c r="B2147" s="5" t="s">
        <v>2608</v>
      </c>
      <c r="C2147" s="5" t="s">
        <v>2609</v>
      </c>
      <c r="D2147" s="5" t="s">
        <v>2610</v>
      </c>
      <c r="E2147" s="5" t="s">
        <v>1516</v>
      </c>
      <c r="F2147" s="5" t="s">
        <v>2611</v>
      </c>
      <c r="G2147" s="5" t="s">
        <v>5728</v>
      </c>
    </row>
    <row r="2148" spans="1:7">
      <c r="A2148" s="5" t="s">
        <v>0</v>
      </c>
      <c r="B2148" s="5" t="s">
        <v>2612</v>
      </c>
      <c r="C2148" s="5" t="s">
        <v>9360</v>
      </c>
      <c r="D2148" s="5" t="s">
        <v>2614</v>
      </c>
      <c r="E2148" s="5" t="s">
        <v>1516</v>
      </c>
      <c r="F2148" s="5" t="s">
        <v>2615</v>
      </c>
    </row>
    <row r="2149" spans="1:7">
      <c r="A2149" s="5" t="s">
        <v>0</v>
      </c>
      <c r="B2149" s="5" t="s">
        <v>2616</v>
      </c>
      <c r="C2149" s="5" t="s">
        <v>2617</v>
      </c>
      <c r="D2149" s="5" t="s">
        <v>2618</v>
      </c>
      <c r="E2149" s="5" t="s">
        <v>1516</v>
      </c>
      <c r="F2149" s="5" t="s">
        <v>15</v>
      </c>
    </row>
    <row r="2150" spans="1:7">
      <c r="A2150" s="5" t="s">
        <v>0</v>
      </c>
      <c r="B2150" s="5" t="s">
        <v>2619</v>
      </c>
      <c r="C2150" s="5" t="s">
        <v>1935</v>
      </c>
      <c r="D2150" s="5" t="s">
        <v>2620</v>
      </c>
      <c r="E2150" s="5" t="s">
        <v>1516</v>
      </c>
      <c r="F2150" s="5" t="s">
        <v>2621</v>
      </c>
    </row>
    <row r="2151" spans="1:7">
      <c r="A2151" s="5" t="s">
        <v>0</v>
      </c>
      <c r="B2151" s="5" t="s">
        <v>2622</v>
      </c>
      <c r="C2151" s="5" t="s">
        <v>11620</v>
      </c>
      <c r="D2151" s="5" t="s">
        <v>2623</v>
      </c>
      <c r="E2151" s="5" t="s">
        <v>1516</v>
      </c>
      <c r="F2151" s="5" t="s">
        <v>2624</v>
      </c>
    </row>
    <row r="2152" spans="1:7">
      <c r="A2152" s="5" t="s">
        <v>0</v>
      </c>
      <c r="B2152" s="5" t="s">
        <v>2625</v>
      </c>
      <c r="C2152" s="5" t="s">
        <v>11620</v>
      </c>
      <c r="D2152" s="5" t="s">
        <v>2626</v>
      </c>
      <c r="E2152" s="5" t="s">
        <v>1516</v>
      </c>
      <c r="F2152" s="5" t="s">
        <v>2627</v>
      </c>
    </row>
    <row r="2153" spans="1:7">
      <c r="A2153" s="5" t="s">
        <v>0</v>
      </c>
      <c r="B2153" s="5" t="s">
        <v>2628</v>
      </c>
      <c r="C2153" s="5" t="s">
        <v>8997</v>
      </c>
      <c r="D2153" s="5" t="s">
        <v>11621</v>
      </c>
      <c r="E2153" s="5" t="s">
        <v>1516</v>
      </c>
      <c r="F2153" s="5" t="s">
        <v>9177</v>
      </c>
    </row>
    <row r="2154" spans="1:7">
      <c r="A2154" s="5" t="s">
        <v>0</v>
      </c>
      <c r="B2154" s="5" t="s">
        <v>2629</v>
      </c>
      <c r="C2154" s="5" t="s">
        <v>15</v>
      </c>
      <c r="D2154" s="5" t="s">
        <v>2630</v>
      </c>
      <c r="E2154" s="5" t="s">
        <v>1516</v>
      </c>
      <c r="F2154" s="5" t="s">
        <v>2631</v>
      </c>
    </row>
    <row r="2155" spans="1:7">
      <c r="A2155" s="5" t="s">
        <v>0</v>
      </c>
      <c r="B2155" s="5" t="s">
        <v>2632</v>
      </c>
      <c r="C2155" s="5" t="s">
        <v>2633</v>
      </c>
      <c r="D2155" s="5" t="s">
        <v>2634</v>
      </c>
      <c r="E2155" s="5" t="s">
        <v>1516</v>
      </c>
      <c r="F2155" s="5" t="s">
        <v>2635</v>
      </c>
      <c r="G2155" s="5" t="s">
        <v>5732</v>
      </c>
    </row>
    <row r="2156" spans="1:7">
      <c r="A2156" s="5" t="s">
        <v>0</v>
      </c>
      <c r="B2156" s="5" t="s">
        <v>2636</v>
      </c>
      <c r="C2156" s="5" t="s">
        <v>2637</v>
      </c>
      <c r="D2156" s="5" t="s">
        <v>2638</v>
      </c>
      <c r="E2156" s="5" t="s">
        <v>1516</v>
      </c>
      <c r="F2156" s="5" t="s">
        <v>2639</v>
      </c>
      <c r="G2156" s="5" t="s">
        <v>5732</v>
      </c>
    </row>
    <row r="2157" spans="1:7">
      <c r="A2157" s="5" t="s">
        <v>0</v>
      </c>
      <c r="B2157" s="5" t="s">
        <v>2640</v>
      </c>
      <c r="C2157" s="5" t="s">
        <v>11220</v>
      </c>
      <c r="D2157" s="5" t="s">
        <v>2641</v>
      </c>
      <c r="E2157" s="5" t="s">
        <v>1516</v>
      </c>
      <c r="F2157" s="5" t="s">
        <v>2642</v>
      </c>
    </row>
    <row r="2158" spans="1:7">
      <c r="A2158" s="5" t="s">
        <v>0</v>
      </c>
      <c r="B2158" s="5" t="s">
        <v>2643</v>
      </c>
      <c r="C2158" s="5" t="s">
        <v>2644</v>
      </c>
      <c r="D2158" s="5" t="s">
        <v>2645</v>
      </c>
      <c r="E2158" s="5" t="s">
        <v>1516</v>
      </c>
      <c r="F2158" s="5" t="s">
        <v>2646</v>
      </c>
    </row>
    <row r="2159" spans="1:7">
      <c r="A2159" s="5" t="s">
        <v>0</v>
      </c>
      <c r="B2159" s="5" t="s">
        <v>2647</v>
      </c>
      <c r="C2159" s="5" t="s">
        <v>2648</v>
      </c>
      <c r="D2159" s="5" t="s">
        <v>2649</v>
      </c>
      <c r="E2159" s="5" t="s">
        <v>1516</v>
      </c>
      <c r="F2159" s="5" t="s">
        <v>2650</v>
      </c>
    </row>
    <row r="2160" spans="1:7">
      <c r="A2160" s="5" t="s">
        <v>0</v>
      </c>
      <c r="B2160" s="5" t="s">
        <v>2651</v>
      </c>
      <c r="C2160" s="5" t="s">
        <v>2652</v>
      </c>
      <c r="D2160" s="5" t="s">
        <v>2653</v>
      </c>
      <c r="E2160" s="5" t="s">
        <v>1516</v>
      </c>
      <c r="F2160" s="5" t="s">
        <v>2654</v>
      </c>
    </row>
    <row r="2161" spans="1:7">
      <c r="A2161" s="5" t="s">
        <v>0</v>
      </c>
      <c r="B2161" s="5" t="s">
        <v>2655</v>
      </c>
      <c r="C2161" s="5" t="s">
        <v>2656</v>
      </c>
      <c r="D2161" s="5" t="s">
        <v>2657</v>
      </c>
      <c r="E2161" s="5" t="s">
        <v>1516</v>
      </c>
      <c r="F2161" s="5" t="s">
        <v>2658</v>
      </c>
    </row>
    <row r="2162" spans="1:7">
      <c r="A2162" s="5" t="s">
        <v>0</v>
      </c>
      <c r="B2162" s="5" t="s">
        <v>2659</v>
      </c>
      <c r="C2162" s="5" t="s">
        <v>2660</v>
      </c>
      <c r="D2162" s="5" t="s">
        <v>2661</v>
      </c>
      <c r="E2162" s="5" t="s">
        <v>1516</v>
      </c>
      <c r="F2162" s="5" t="s">
        <v>2662</v>
      </c>
    </row>
    <row r="2163" spans="1:7">
      <c r="A2163" s="5" t="s">
        <v>0</v>
      </c>
      <c r="B2163" s="5" t="s">
        <v>2663</v>
      </c>
      <c r="C2163" s="5" t="s">
        <v>2664</v>
      </c>
      <c r="D2163" s="5" t="s">
        <v>2665</v>
      </c>
      <c r="E2163" s="5" t="s">
        <v>1516</v>
      </c>
      <c r="F2163" s="5" t="s">
        <v>2666</v>
      </c>
    </row>
    <row r="2164" spans="1:7">
      <c r="A2164" s="5" t="s">
        <v>0</v>
      </c>
      <c r="B2164" s="5" t="s">
        <v>2667</v>
      </c>
      <c r="C2164" s="5" t="s">
        <v>1877</v>
      </c>
      <c r="D2164" s="5" t="s">
        <v>2668</v>
      </c>
      <c r="E2164" s="5" t="s">
        <v>1516</v>
      </c>
      <c r="F2164" s="5" t="s">
        <v>2669</v>
      </c>
    </row>
    <row r="2165" spans="1:7">
      <c r="A2165" s="5" t="s">
        <v>0</v>
      </c>
      <c r="B2165" s="5" t="s">
        <v>2670</v>
      </c>
      <c r="C2165" s="5" t="s">
        <v>2671</v>
      </c>
      <c r="D2165" s="5" t="s">
        <v>1971</v>
      </c>
      <c r="E2165" s="5" t="s">
        <v>1516</v>
      </c>
      <c r="F2165" s="5" t="s">
        <v>1972</v>
      </c>
    </row>
    <row r="2166" spans="1:7">
      <c r="A2166" s="5" t="s">
        <v>0</v>
      </c>
      <c r="B2166" s="5" t="s">
        <v>2672</v>
      </c>
      <c r="C2166" s="5" t="s">
        <v>15</v>
      </c>
      <c r="D2166" s="5" t="s">
        <v>2512</v>
      </c>
      <c r="E2166" s="5" t="s">
        <v>1516</v>
      </c>
      <c r="F2166" s="5" t="s">
        <v>2513</v>
      </c>
    </row>
    <row r="2167" spans="1:7">
      <c r="A2167" s="5" t="s">
        <v>0</v>
      </c>
      <c r="B2167" s="5" t="s">
        <v>2673</v>
      </c>
      <c r="C2167" s="5" t="s">
        <v>15</v>
      </c>
      <c r="D2167" s="5" t="s">
        <v>2546</v>
      </c>
      <c r="E2167" s="5" t="s">
        <v>1516</v>
      </c>
      <c r="F2167" s="5" t="s">
        <v>2547</v>
      </c>
    </row>
    <row r="2168" spans="1:7">
      <c r="A2168" s="5" t="s">
        <v>0</v>
      </c>
      <c r="B2168" s="5" t="s">
        <v>2674</v>
      </c>
      <c r="C2168" s="5" t="s">
        <v>11251</v>
      </c>
      <c r="D2168" s="5" t="s">
        <v>11252</v>
      </c>
      <c r="E2168" s="5" t="s">
        <v>1516</v>
      </c>
      <c r="F2168" s="5" t="s">
        <v>11253</v>
      </c>
      <c r="G2168" s="5" t="s">
        <v>5741</v>
      </c>
    </row>
    <row r="2169" spans="1:7">
      <c r="A2169" s="5" t="s">
        <v>0</v>
      </c>
      <c r="B2169" s="5" t="s">
        <v>2676</v>
      </c>
      <c r="C2169" s="5" t="s">
        <v>2677</v>
      </c>
      <c r="D2169" s="5" t="s">
        <v>2678</v>
      </c>
      <c r="E2169" s="5" t="s">
        <v>1516</v>
      </c>
      <c r="F2169" s="5" t="s">
        <v>2679</v>
      </c>
    </row>
    <row r="2170" spans="1:7">
      <c r="A2170" s="5" t="s">
        <v>0</v>
      </c>
      <c r="B2170" s="5" t="s">
        <v>2680</v>
      </c>
      <c r="C2170" s="5" t="s">
        <v>2681</v>
      </c>
      <c r="D2170" s="5" t="s">
        <v>2682</v>
      </c>
      <c r="E2170" s="5" t="s">
        <v>1516</v>
      </c>
      <c r="F2170" s="5" t="s">
        <v>2683</v>
      </c>
    </row>
    <row r="2171" spans="1:7">
      <c r="A2171" s="5" t="s">
        <v>0</v>
      </c>
      <c r="B2171" s="5" t="s">
        <v>2684</v>
      </c>
      <c r="C2171" s="5" t="s">
        <v>2685</v>
      </c>
      <c r="D2171" s="5" t="s">
        <v>2686</v>
      </c>
      <c r="E2171" s="5" t="s">
        <v>1516</v>
      </c>
      <c r="F2171" s="5" t="s">
        <v>2687</v>
      </c>
    </row>
    <row r="2172" spans="1:7">
      <c r="A2172" s="5" t="s">
        <v>0</v>
      </c>
      <c r="B2172" s="5" t="s">
        <v>2688</v>
      </c>
      <c r="C2172" s="5" t="s">
        <v>2521</v>
      </c>
      <c r="D2172" s="5" t="s">
        <v>9226</v>
      </c>
      <c r="E2172" s="5" t="s">
        <v>1516</v>
      </c>
      <c r="F2172" s="5" t="s">
        <v>7786</v>
      </c>
    </row>
    <row r="2173" spans="1:7">
      <c r="A2173" s="5" t="s">
        <v>0</v>
      </c>
      <c r="B2173" s="5" t="s">
        <v>2689</v>
      </c>
      <c r="C2173" s="5" t="s">
        <v>2691</v>
      </c>
      <c r="D2173" s="5" t="s">
        <v>2690</v>
      </c>
      <c r="E2173" s="5" t="s">
        <v>1516</v>
      </c>
      <c r="F2173" s="5" t="s">
        <v>2691</v>
      </c>
    </row>
    <row r="2174" spans="1:7">
      <c r="A2174" s="5" t="s">
        <v>0</v>
      </c>
      <c r="B2174" s="5" t="s">
        <v>2692</v>
      </c>
      <c r="C2174" s="5" t="s">
        <v>10001</v>
      </c>
      <c r="D2174" s="5" t="s">
        <v>11622</v>
      </c>
      <c r="E2174" s="5" t="s">
        <v>1516</v>
      </c>
      <c r="F2174" s="5" t="s">
        <v>11623</v>
      </c>
    </row>
    <row r="2175" spans="1:7">
      <c r="A2175" s="5" t="s">
        <v>0</v>
      </c>
      <c r="B2175" s="5" t="s">
        <v>2693</v>
      </c>
      <c r="C2175" s="5" t="s">
        <v>2695</v>
      </c>
      <c r="D2175" s="5" t="s">
        <v>2694</v>
      </c>
      <c r="E2175" s="5" t="s">
        <v>1516</v>
      </c>
      <c r="F2175" s="5" t="s">
        <v>2695</v>
      </c>
    </row>
    <row r="2176" spans="1:7">
      <c r="A2176" s="5" t="s">
        <v>0</v>
      </c>
      <c r="B2176" s="5" t="s">
        <v>2696</v>
      </c>
      <c r="C2176" s="5" t="s">
        <v>2698</v>
      </c>
      <c r="D2176" s="5" t="s">
        <v>2697</v>
      </c>
      <c r="E2176" s="5" t="s">
        <v>1516</v>
      </c>
      <c r="F2176" s="5" t="s">
        <v>2698</v>
      </c>
    </row>
    <row r="2177" spans="1:7">
      <c r="A2177" s="5" t="s">
        <v>0</v>
      </c>
      <c r="B2177" s="5" t="s">
        <v>2699</v>
      </c>
      <c r="C2177" s="5" t="s">
        <v>2698</v>
      </c>
      <c r="D2177" s="5" t="s">
        <v>2697</v>
      </c>
      <c r="E2177" s="5" t="s">
        <v>1516</v>
      </c>
      <c r="F2177" s="5" t="s">
        <v>2698</v>
      </c>
    </row>
    <row r="2178" spans="1:7">
      <c r="A2178" s="5" t="s">
        <v>0</v>
      </c>
      <c r="B2178" s="5" t="s">
        <v>2700</v>
      </c>
      <c r="C2178" s="5" t="s">
        <v>15</v>
      </c>
      <c r="D2178" s="5" t="s">
        <v>2701</v>
      </c>
      <c r="E2178" s="5" t="s">
        <v>1516</v>
      </c>
      <c r="F2178" s="5" t="s">
        <v>2702</v>
      </c>
      <c r="G2178" s="5" t="s">
        <v>5732</v>
      </c>
    </row>
    <row r="2179" spans="1:7">
      <c r="A2179" s="5" t="s">
        <v>0</v>
      </c>
      <c r="B2179" s="5" t="s">
        <v>2703</v>
      </c>
      <c r="C2179" s="5" t="s">
        <v>2971</v>
      </c>
      <c r="D2179" s="5" t="s">
        <v>2704</v>
      </c>
      <c r="E2179" s="5" t="s">
        <v>1516</v>
      </c>
      <c r="F2179" s="5" t="s">
        <v>11820</v>
      </c>
      <c r="G2179" s="5" t="s">
        <v>5732</v>
      </c>
    </row>
    <row r="2180" spans="1:7">
      <c r="A2180" s="5" t="s">
        <v>0</v>
      </c>
      <c r="B2180" s="5" t="s">
        <v>2705</v>
      </c>
      <c r="C2180" s="5" t="s">
        <v>2706</v>
      </c>
      <c r="D2180" s="5" t="s">
        <v>11624</v>
      </c>
      <c r="E2180" s="5" t="s">
        <v>1516</v>
      </c>
      <c r="F2180" s="5" t="s">
        <v>2706</v>
      </c>
    </row>
    <row r="2181" spans="1:7">
      <c r="A2181" s="5" t="s">
        <v>0</v>
      </c>
      <c r="B2181" s="5" t="s">
        <v>2707</v>
      </c>
      <c r="C2181" s="5" t="s">
        <v>2530</v>
      </c>
      <c r="D2181" s="5" t="s">
        <v>2708</v>
      </c>
      <c r="E2181" s="5" t="s">
        <v>1516</v>
      </c>
      <c r="F2181" s="5" t="s">
        <v>2709</v>
      </c>
    </row>
    <row r="2182" spans="1:7">
      <c r="A2182" s="5" t="s">
        <v>0</v>
      </c>
      <c r="B2182" s="5" t="s">
        <v>2710</v>
      </c>
      <c r="C2182" s="5" t="s">
        <v>8001</v>
      </c>
      <c r="D2182" s="5" t="s">
        <v>11625</v>
      </c>
      <c r="E2182" s="5" t="s">
        <v>1516</v>
      </c>
      <c r="F2182" s="5" t="s">
        <v>11626</v>
      </c>
    </row>
    <row r="2183" spans="1:7">
      <c r="A2183" s="5" t="s">
        <v>0</v>
      </c>
      <c r="B2183" s="5" t="s">
        <v>2711</v>
      </c>
      <c r="C2183" s="5" t="s">
        <v>2521</v>
      </c>
      <c r="D2183" s="5" t="s">
        <v>11627</v>
      </c>
      <c r="E2183" s="5" t="s">
        <v>1516</v>
      </c>
      <c r="F2183" s="5" t="s">
        <v>11628</v>
      </c>
    </row>
    <row r="2184" spans="1:7">
      <c r="A2184" s="5" t="s">
        <v>0</v>
      </c>
      <c r="B2184" s="5" t="s">
        <v>2712</v>
      </c>
      <c r="C2184" s="5" t="s">
        <v>7797</v>
      </c>
      <c r="D2184" s="5" t="s">
        <v>11629</v>
      </c>
      <c r="E2184" s="5" t="s">
        <v>1516</v>
      </c>
      <c r="F2184" s="5" t="s">
        <v>11630</v>
      </c>
    </row>
    <row r="2185" spans="1:7">
      <c r="A2185" s="5" t="s">
        <v>0</v>
      </c>
      <c r="B2185" s="5" t="s">
        <v>2713</v>
      </c>
      <c r="C2185" s="5" t="s">
        <v>15</v>
      </c>
      <c r="D2185" s="5" t="s">
        <v>2714</v>
      </c>
      <c r="E2185" s="5" t="s">
        <v>1516</v>
      </c>
      <c r="F2185" s="5" t="s">
        <v>2715</v>
      </c>
    </row>
    <row r="2186" spans="1:7">
      <c r="A2186" s="5" t="s">
        <v>0</v>
      </c>
      <c r="B2186" s="5" t="s">
        <v>2716</v>
      </c>
      <c r="C2186" s="5" t="s">
        <v>1935</v>
      </c>
      <c r="D2186" s="5" t="s">
        <v>1934</v>
      </c>
      <c r="E2186" s="5" t="s">
        <v>1516</v>
      </c>
      <c r="F2186" s="5" t="s">
        <v>1935</v>
      </c>
    </row>
    <row r="2187" spans="1:7">
      <c r="A2187" s="5" t="s">
        <v>0</v>
      </c>
      <c r="B2187" s="5" t="s">
        <v>2717</v>
      </c>
      <c r="C2187" s="5" t="s">
        <v>2719</v>
      </c>
      <c r="D2187" s="5" t="s">
        <v>2718</v>
      </c>
      <c r="E2187" s="5" t="s">
        <v>1516</v>
      </c>
      <c r="F2187" s="5" t="s">
        <v>2719</v>
      </c>
    </row>
    <row r="2188" spans="1:7">
      <c r="A2188" s="5" t="s">
        <v>0</v>
      </c>
      <c r="B2188" s="5" t="s">
        <v>2720</v>
      </c>
      <c r="C2188" s="5" t="s">
        <v>2721</v>
      </c>
      <c r="D2188" s="5" t="s">
        <v>11348</v>
      </c>
      <c r="E2188" s="5" t="s">
        <v>1516</v>
      </c>
      <c r="F2188" s="5" t="s">
        <v>5332</v>
      </c>
    </row>
    <row r="2189" spans="1:7">
      <c r="A2189" s="5" t="s">
        <v>0</v>
      </c>
      <c r="B2189" s="5" t="s">
        <v>2722</v>
      </c>
      <c r="C2189" s="5" t="s">
        <v>11289</v>
      </c>
      <c r="D2189" s="5" t="s">
        <v>2723</v>
      </c>
      <c r="E2189" s="5" t="s">
        <v>1516</v>
      </c>
      <c r="F2189" s="5" t="s">
        <v>2724</v>
      </c>
    </row>
    <row r="2190" spans="1:7">
      <c r="A2190" s="5" t="s">
        <v>0</v>
      </c>
      <c r="B2190" s="5" t="s">
        <v>2725</v>
      </c>
      <c r="C2190" s="5" t="s">
        <v>11631</v>
      </c>
      <c r="D2190" s="5" t="s">
        <v>2726</v>
      </c>
      <c r="E2190" s="5" t="s">
        <v>1516</v>
      </c>
      <c r="F2190" s="5" t="s">
        <v>2727</v>
      </c>
    </row>
    <row r="2191" spans="1:7">
      <c r="A2191" s="5" t="s">
        <v>0</v>
      </c>
      <c r="B2191" s="5" t="s">
        <v>2728</v>
      </c>
      <c r="C2191" s="5" t="s">
        <v>11575</v>
      </c>
      <c r="D2191" s="5" t="s">
        <v>2090</v>
      </c>
      <c r="E2191" s="5" t="s">
        <v>1516</v>
      </c>
      <c r="F2191" s="5" t="s">
        <v>2091</v>
      </c>
    </row>
    <row r="2192" spans="1:7">
      <c r="A2192" s="5" t="s">
        <v>0</v>
      </c>
      <c r="B2192" s="5" t="s">
        <v>2729</v>
      </c>
      <c r="C2192" s="5" t="s">
        <v>1727</v>
      </c>
      <c r="D2192" s="5" t="s">
        <v>2730</v>
      </c>
      <c r="E2192" s="5" t="s">
        <v>1516</v>
      </c>
      <c r="F2192" s="5" t="s">
        <v>2731</v>
      </c>
    </row>
    <row r="2193" spans="1:7">
      <c r="A2193" s="5" t="s">
        <v>0</v>
      </c>
      <c r="B2193" s="5" t="s">
        <v>2732</v>
      </c>
      <c r="C2193" s="5" t="s">
        <v>67</v>
      </c>
      <c r="D2193" s="5" t="s">
        <v>2733</v>
      </c>
      <c r="E2193" s="5" t="s">
        <v>1516</v>
      </c>
      <c r="F2193" s="5" t="s">
        <v>473</v>
      </c>
    </row>
    <row r="2194" spans="1:7">
      <c r="A2194" s="5" t="s">
        <v>0</v>
      </c>
      <c r="B2194" s="5" t="s">
        <v>2734</v>
      </c>
      <c r="C2194" s="5" t="s">
        <v>15</v>
      </c>
      <c r="D2194" s="5" t="s">
        <v>2735</v>
      </c>
      <c r="E2194" s="5" t="s">
        <v>1516</v>
      </c>
      <c r="F2194" s="5" t="s">
        <v>70</v>
      </c>
    </row>
    <row r="2195" spans="1:7">
      <c r="A2195" s="5" t="s">
        <v>0</v>
      </c>
      <c r="B2195" s="5" t="s">
        <v>2736</v>
      </c>
      <c r="C2195" s="5" t="s">
        <v>1634</v>
      </c>
      <c r="D2195" s="5" t="s">
        <v>1633</v>
      </c>
      <c r="E2195" s="5" t="s">
        <v>1516</v>
      </c>
      <c r="F2195" s="5" t="s">
        <v>1634</v>
      </c>
    </row>
    <row r="2196" spans="1:7">
      <c r="A2196" s="5" t="s">
        <v>0</v>
      </c>
      <c r="B2196" s="5" t="s">
        <v>2737</v>
      </c>
      <c r="C2196" s="5" t="s">
        <v>1557</v>
      </c>
      <c r="D2196" s="5" t="s">
        <v>11632</v>
      </c>
      <c r="E2196" s="5" t="s">
        <v>1516</v>
      </c>
      <c r="F2196" s="5" t="s">
        <v>11633</v>
      </c>
    </row>
    <row r="2197" spans="1:7">
      <c r="A2197" s="5" t="s">
        <v>0</v>
      </c>
      <c r="B2197" s="5" t="s">
        <v>2738</v>
      </c>
      <c r="C2197" s="5" t="s">
        <v>2392</v>
      </c>
      <c r="D2197" s="5" t="s">
        <v>2391</v>
      </c>
      <c r="E2197" s="5" t="s">
        <v>1516</v>
      </c>
      <c r="F2197" s="5" t="s">
        <v>2392</v>
      </c>
    </row>
    <row r="2198" spans="1:7">
      <c r="A2198" s="5" t="s">
        <v>0</v>
      </c>
      <c r="B2198" s="5" t="s">
        <v>2739</v>
      </c>
      <c r="C2198" s="5" t="s">
        <v>11634</v>
      </c>
      <c r="D2198" s="5" t="s">
        <v>1529</v>
      </c>
      <c r="E2198" s="5" t="s">
        <v>1516</v>
      </c>
      <c r="F2198" s="5" t="s">
        <v>1530</v>
      </c>
    </row>
    <row r="2199" spans="1:7">
      <c r="A2199" s="5" t="s">
        <v>0</v>
      </c>
      <c r="B2199" s="5" t="s">
        <v>2740</v>
      </c>
      <c r="C2199" s="5" t="s">
        <v>1935</v>
      </c>
      <c r="D2199" s="5" t="s">
        <v>11635</v>
      </c>
      <c r="E2199" s="5" t="s">
        <v>1516</v>
      </c>
      <c r="F2199" s="5" t="s">
        <v>11636</v>
      </c>
    </row>
    <row r="2200" spans="1:7">
      <c r="A2200" s="5" t="s">
        <v>0</v>
      </c>
      <c r="B2200" s="5" t="s">
        <v>2741</v>
      </c>
      <c r="C2200" s="5" t="s">
        <v>1965</v>
      </c>
      <c r="D2200" s="5" t="s">
        <v>1964</v>
      </c>
      <c r="E2200" s="5" t="s">
        <v>1516</v>
      </c>
      <c r="F2200" s="5" t="s">
        <v>1965</v>
      </c>
    </row>
    <row r="2201" spans="1:7">
      <c r="A2201" s="5" t="s">
        <v>0</v>
      </c>
      <c r="B2201" s="5" t="s">
        <v>2742</v>
      </c>
      <c r="C2201" s="5" t="s">
        <v>2743</v>
      </c>
      <c r="D2201" s="5" t="s">
        <v>2744</v>
      </c>
      <c r="E2201" s="5" t="s">
        <v>1516</v>
      </c>
      <c r="F2201" s="5" t="s">
        <v>2745</v>
      </c>
    </row>
    <row r="2202" spans="1:7">
      <c r="A2202" s="5" t="s">
        <v>0</v>
      </c>
      <c r="B2202" s="5" t="s">
        <v>2746</v>
      </c>
      <c r="C2202" s="5" t="s">
        <v>1935</v>
      </c>
      <c r="D2202" s="5" t="s">
        <v>1934</v>
      </c>
      <c r="E2202" s="5" t="s">
        <v>1516</v>
      </c>
      <c r="F2202" s="5" t="s">
        <v>1935</v>
      </c>
    </row>
    <row r="2203" spans="1:7">
      <c r="A2203" s="5" t="s">
        <v>0</v>
      </c>
      <c r="B2203" s="5" t="s">
        <v>2747</v>
      </c>
      <c r="C2203" s="5" t="s">
        <v>8053</v>
      </c>
      <c r="D2203" s="5" t="s">
        <v>9617</v>
      </c>
      <c r="E2203" s="5" t="s">
        <v>1516</v>
      </c>
      <c r="F2203" s="5" t="s">
        <v>8058</v>
      </c>
      <c r="G2203" s="5" t="s">
        <v>5733</v>
      </c>
    </row>
    <row r="2204" spans="1:7">
      <c r="A2204" s="5" t="s">
        <v>0</v>
      </c>
      <c r="B2204" s="5" t="s">
        <v>2748</v>
      </c>
      <c r="C2204" s="5" t="s">
        <v>11321</v>
      </c>
      <c r="D2204" s="5" t="s">
        <v>2749</v>
      </c>
      <c r="E2204" s="5" t="s">
        <v>1516</v>
      </c>
      <c r="F2204" s="5" t="s">
        <v>2750</v>
      </c>
    </row>
    <row r="2205" spans="1:7">
      <c r="A2205" s="5" t="s">
        <v>0</v>
      </c>
      <c r="B2205" s="5" t="s">
        <v>2751</v>
      </c>
      <c r="C2205" s="5" t="s">
        <v>15</v>
      </c>
      <c r="D2205" s="5" t="s">
        <v>11184</v>
      </c>
      <c r="E2205" s="5" t="s">
        <v>1516</v>
      </c>
      <c r="F2205" s="5" t="s">
        <v>11185</v>
      </c>
    </row>
    <row r="2206" spans="1:7">
      <c r="A2206" s="5" t="s">
        <v>0</v>
      </c>
      <c r="B2206" s="5" t="s">
        <v>2752</v>
      </c>
      <c r="C2206" s="5" t="s">
        <v>15</v>
      </c>
      <c r="D2206" s="5" t="s">
        <v>2753</v>
      </c>
      <c r="E2206" s="5" t="s">
        <v>1516</v>
      </c>
      <c r="F2206" s="5" t="s">
        <v>2754</v>
      </c>
    </row>
    <row r="2207" spans="1:7">
      <c r="A2207" s="5" t="s">
        <v>0</v>
      </c>
      <c r="B2207" s="5" t="s">
        <v>2755</v>
      </c>
      <c r="C2207" s="5" t="s">
        <v>7827</v>
      </c>
      <c r="D2207" s="5" t="s">
        <v>7828</v>
      </c>
      <c r="E2207" s="5" t="s">
        <v>1516</v>
      </c>
      <c r="F2207" s="5" t="s">
        <v>7160</v>
      </c>
    </row>
    <row r="2208" spans="1:7">
      <c r="A2208" s="5" t="s">
        <v>0</v>
      </c>
      <c r="B2208" s="5" t="s">
        <v>2756</v>
      </c>
      <c r="C2208" s="5" t="s">
        <v>2758</v>
      </c>
      <c r="D2208" s="5" t="s">
        <v>2757</v>
      </c>
      <c r="E2208" s="5" t="s">
        <v>1516</v>
      </c>
      <c r="F2208" s="5" t="s">
        <v>2758</v>
      </c>
    </row>
    <row r="2209" spans="1:6">
      <c r="A2209" s="5" t="s">
        <v>0</v>
      </c>
      <c r="B2209" s="5" t="s">
        <v>2759</v>
      </c>
      <c r="C2209" s="5" t="s">
        <v>2761</v>
      </c>
      <c r="D2209" s="5" t="s">
        <v>2760</v>
      </c>
      <c r="E2209" s="5" t="s">
        <v>1516</v>
      </c>
      <c r="F2209" s="5" t="s">
        <v>2761</v>
      </c>
    </row>
    <row r="2210" spans="1:6">
      <c r="A2210" s="5" t="s">
        <v>0</v>
      </c>
      <c r="B2210" s="5" t="s">
        <v>2762</v>
      </c>
      <c r="C2210" s="5" t="s">
        <v>2764</v>
      </c>
      <c r="D2210" s="5" t="s">
        <v>2763</v>
      </c>
      <c r="E2210" s="5" t="s">
        <v>1516</v>
      </c>
      <c r="F2210" s="5" t="s">
        <v>2764</v>
      </c>
    </row>
    <row r="2211" spans="1:6">
      <c r="A2211" s="5" t="s">
        <v>0</v>
      </c>
      <c r="B2211" s="5" t="s">
        <v>2765</v>
      </c>
      <c r="C2211" s="5" t="s">
        <v>2768</v>
      </c>
      <c r="D2211" s="5" t="s">
        <v>2767</v>
      </c>
      <c r="E2211" s="5" t="s">
        <v>1516</v>
      </c>
      <c r="F2211" s="5" t="s">
        <v>2768</v>
      </c>
    </row>
    <row r="2212" spans="1:6">
      <c r="A2212" s="5" t="s">
        <v>0</v>
      </c>
      <c r="B2212" s="5" t="s">
        <v>2769</v>
      </c>
      <c r="C2212" s="5" t="s">
        <v>2771</v>
      </c>
      <c r="D2212" s="5" t="s">
        <v>2770</v>
      </c>
      <c r="E2212" s="5" t="s">
        <v>1516</v>
      </c>
      <c r="F2212" s="5" t="s">
        <v>2771</v>
      </c>
    </row>
    <row r="2213" spans="1:6">
      <c r="A2213" s="5" t="s">
        <v>0</v>
      </c>
      <c r="B2213" s="5" t="s">
        <v>2772</v>
      </c>
      <c r="C2213" s="5" t="s">
        <v>9869</v>
      </c>
      <c r="D2213" s="5" t="s">
        <v>2773</v>
      </c>
      <c r="E2213" s="5" t="s">
        <v>1516</v>
      </c>
      <c r="F2213" s="5" t="s">
        <v>2774</v>
      </c>
    </row>
    <row r="2214" spans="1:6">
      <c r="A2214" s="5" t="s">
        <v>0</v>
      </c>
      <c r="B2214" s="5" t="s">
        <v>2775</v>
      </c>
      <c r="C2214" s="5" t="s">
        <v>15</v>
      </c>
      <c r="D2214" s="5" t="s">
        <v>1803</v>
      </c>
      <c r="E2214" s="5" t="s">
        <v>1516</v>
      </c>
      <c r="F2214" s="5" t="s">
        <v>1804</v>
      </c>
    </row>
    <row r="2215" spans="1:6">
      <c r="A2215" s="5" t="s">
        <v>0</v>
      </c>
      <c r="B2215" s="5" t="s">
        <v>2776</v>
      </c>
      <c r="C2215" s="5" t="s">
        <v>15</v>
      </c>
      <c r="D2215" s="5" t="s">
        <v>2777</v>
      </c>
      <c r="E2215" s="5" t="s">
        <v>1516</v>
      </c>
      <c r="F2215" s="5" t="s">
        <v>2778</v>
      </c>
    </row>
    <row r="2216" spans="1:6">
      <c r="A2216" s="5" t="s">
        <v>0</v>
      </c>
      <c r="B2216" s="5" t="s">
        <v>2779</v>
      </c>
      <c r="C2216" s="5" t="s">
        <v>11637</v>
      </c>
      <c r="D2216" s="5" t="s">
        <v>2780</v>
      </c>
      <c r="E2216" s="5" t="s">
        <v>1516</v>
      </c>
      <c r="F2216" s="5" t="s">
        <v>2781</v>
      </c>
    </row>
    <row r="2217" spans="1:6">
      <c r="A2217" s="5" t="s">
        <v>0</v>
      </c>
      <c r="B2217" s="5" t="s">
        <v>2782</v>
      </c>
      <c r="C2217" s="5" t="s">
        <v>7661</v>
      </c>
      <c r="D2217" s="5" t="s">
        <v>2120</v>
      </c>
      <c r="E2217" s="5" t="s">
        <v>1516</v>
      </c>
      <c r="F2217" s="5" t="s">
        <v>2121</v>
      </c>
    </row>
    <row r="2218" spans="1:6">
      <c r="A2218" s="5" t="s">
        <v>0</v>
      </c>
      <c r="B2218" s="5" t="s">
        <v>2783</v>
      </c>
      <c r="C2218" s="5" t="s">
        <v>7661</v>
      </c>
      <c r="D2218" s="5" t="s">
        <v>2120</v>
      </c>
      <c r="E2218" s="5" t="s">
        <v>1516</v>
      </c>
      <c r="F2218" s="5" t="s">
        <v>2121</v>
      </c>
    </row>
    <row r="2219" spans="1:6">
      <c r="A2219" s="5" t="s">
        <v>0</v>
      </c>
      <c r="B2219" s="5" t="s">
        <v>2784</v>
      </c>
      <c r="C2219" s="5" t="s">
        <v>15</v>
      </c>
      <c r="D2219" s="5" t="s">
        <v>2785</v>
      </c>
      <c r="E2219" s="5" t="s">
        <v>1516</v>
      </c>
      <c r="F2219" s="5" t="s">
        <v>2786</v>
      </c>
    </row>
    <row r="2220" spans="1:6">
      <c r="A2220" s="5" t="s">
        <v>0</v>
      </c>
      <c r="B2220" s="5" t="s">
        <v>2787</v>
      </c>
      <c r="C2220" s="5" t="s">
        <v>11546</v>
      </c>
      <c r="D2220" s="5" t="s">
        <v>1913</v>
      </c>
      <c r="E2220" s="5" t="s">
        <v>1516</v>
      </c>
      <c r="F2220" s="5" t="s">
        <v>1914</v>
      </c>
    </row>
    <row r="2221" spans="1:6">
      <c r="A2221" s="5" t="s">
        <v>0</v>
      </c>
      <c r="B2221" s="5" t="s">
        <v>2788</v>
      </c>
      <c r="C2221" s="5" t="s">
        <v>11638</v>
      </c>
      <c r="D2221" s="5" t="s">
        <v>2790</v>
      </c>
      <c r="E2221" s="5" t="s">
        <v>1516</v>
      </c>
      <c r="F2221" s="5" t="s">
        <v>2791</v>
      </c>
    </row>
    <row r="2222" spans="1:6">
      <c r="A2222" s="5" t="s">
        <v>0</v>
      </c>
      <c r="B2222" s="5" t="s">
        <v>2792</v>
      </c>
      <c r="C2222" s="5" t="s">
        <v>7782</v>
      </c>
      <c r="D2222" s="5" t="s">
        <v>11639</v>
      </c>
      <c r="E2222" s="5" t="s">
        <v>1516</v>
      </c>
      <c r="F2222" s="5" t="s">
        <v>11640</v>
      </c>
    </row>
    <row r="2223" spans="1:6">
      <c r="A2223" s="5" t="s">
        <v>0</v>
      </c>
      <c r="B2223" s="5" t="s">
        <v>2793</v>
      </c>
      <c r="C2223" s="5" t="s">
        <v>9144</v>
      </c>
      <c r="D2223" s="5" t="s">
        <v>11424</v>
      </c>
      <c r="E2223" s="5" t="s">
        <v>1516</v>
      </c>
      <c r="F2223" s="5" t="s">
        <v>11425</v>
      </c>
    </row>
    <row r="2224" spans="1:6">
      <c r="A2224" s="5" t="s">
        <v>0</v>
      </c>
      <c r="B2224" s="5" t="s">
        <v>2794</v>
      </c>
      <c r="C2224" s="5" t="s">
        <v>15</v>
      </c>
      <c r="D2224" s="5" t="s">
        <v>11641</v>
      </c>
      <c r="E2224" s="5" t="s">
        <v>1516</v>
      </c>
      <c r="F2224" s="5" t="s">
        <v>11642</v>
      </c>
    </row>
    <row r="2225" spans="1:7">
      <c r="A2225" s="5" t="s">
        <v>0</v>
      </c>
      <c r="B2225" s="5" t="s">
        <v>2795</v>
      </c>
      <c r="C2225" s="5" t="s">
        <v>2796</v>
      </c>
      <c r="D2225" s="5" t="s">
        <v>2797</v>
      </c>
      <c r="E2225" s="5" t="s">
        <v>1516</v>
      </c>
      <c r="F2225" s="5" t="s">
        <v>2798</v>
      </c>
      <c r="G2225" s="5" t="s">
        <v>5728</v>
      </c>
    </row>
    <row r="2226" spans="1:7">
      <c r="A2226" s="5" t="s">
        <v>0</v>
      </c>
      <c r="B2226" s="5" t="s">
        <v>2799</v>
      </c>
      <c r="C2226" s="5" t="s">
        <v>2801</v>
      </c>
      <c r="D2226" s="5" t="s">
        <v>2800</v>
      </c>
      <c r="E2226" s="5" t="s">
        <v>1516</v>
      </c>
      <c r="F2226" s="5" t="s">
        <v>2801</v>
      </c>
    </row>
    <row r="2227" spans="1:7">
      <c r="A2227" s="5" t="s">
        <v>0</v>
      </c>
      <c r="B2227" s="5" t="s">
        <v>2802</v>
      </c>
      <c r="C2227" s="5" t="s">
        <v>52</v>
      </c>
      <c r="D2227" s="5" t="s">
        <v>2366</v>
      </c>
      <c r="E2227" s="5" t="s">
        <v>1516</v>
      </c>
      <c r="F2227" s="5" t="s">
        <v>52</v>
      </c>
    </row>
    <row r="2228" spans="1:7">
      <c r="A2228" s="5" t="s">
        <v>0</v>
      </c>
      <c r="B2228" s="5" t="s">
        <v>2803</v>
      </c>
      <c r="C2228" s="5" t="s">
        <v>1634</v>
      </c>
      <c r="D2228" s="5" t="s">
        <v>11420</v>
      </c>
      <c r="E2228" s="5" t="s">
        <v>1516</v>
      </c>
      <c r="F2228" s="5" t="s">
        <v>11421</v>
      </c>
    </row>
    <row r="2229" spans="1:7">
      <c r="A2229" s="5" t="s">
        <v>0</v>
      </c>
      <c r="B2229" s="5" t="s">
        <v>2804</v>
      </c>
      <c r="C2229" s="5" t="s">
        <v>2805</v>
      </c>
      <c r="D2229" s="5" t="s">
        <v>11527</v>
      </c>
      <c r="E2229" s="5" t="s">
        <v>1516</v>
      </c>
      <c r="F2229" s="5" t="s">
        <v>2805</v>
      </c>
    </row>
    <row r="2230" spans="1:7">
      <c r="A2230" s="5" t="s">
        <v>0</v>
      </c>
      <c r="B2230" s="5" t="s">
        <v>2806</v>
      </c>
      <c r="C2230" s="5" t="s">
        <v>2807</v>
      </c>
      <c r="D2230" s="5" t="s">
        <v>2808</v>
      </c>
      <c r="E2230" s="5" t="s">
        <v>1516</v>
      </c>
      <c r="F2230" s="5" t="s">
        <v>2809</v>
      </c>
    </row>
    <row r="2231" spans="1:7">
      <c r="A2231" s="5" t="s">
        <v>0</v>
      </c>
      <c r="B2231" s="5" t="s">
        <v>2810</v>
      </c>
      <c r="C2231" s="5" t="s">
        <v>4939</v>
      </c>
      <c r="D2231" s="5" t="s">
        <v>2811</v>
      </c>
      <c r="E2231" s="5" t="s">
        <v>1516</v>
      </c>
      <c r="F2231" s="5" t="s">
        <v>2812</v>
      </c>
    </row>
    <row r="2232" spans="1:7">
      <c r="A2232" s="5" t="s">
        <v>0</v>
      </c>
      <c r="B2232" s="5" t="s">
        <v>2813</v>
      </c>
      <c r="C2232" s="5" t="s">
        <v>2814</v>
      </c>
      <c r="D2232" s="5" t="s">
        <v>5746</v>
      </c>
      <c r="E2232" s="5" t="s">
        <v>1516</v>
      </c>
      <c r="F2232" s="5" t="s">
        <v>2815</v>
      </c>
      <c r="G2232" s="5" t="s">
        <v>5741</v>
      </c>
    </row>
    <row r="2233" spans="1:7">
      <c r="A2233" s="5" t="s">
        <v>0</v>
      </c>
      <c r="B2233" s="5" t="s">
        <v>2816</v>
      </c>
      <c r="C2233" s="5" t="s">
        <v>7661</v>
      </c>
      <c r="D2233" s="5" t="s">
        <v>2817</v>
      </c>
      <c r="E2233" s="5" t="s">
        <v>1516</v>
      </c>
      <c r="F2233" s="5" t="s">
        <v>2818</v>
      </c>
    </row>
    <row r="2234" spans="1:7">
      <c r="A2234" s="5" t="s">
        <v>0</v>
      </c>
      <c r="B2234" s="5" t="s">
        <v>2819</v>
      </c>
      <c r="C2234" s="5" t="s">
        <v>11643</v>
      </c>
      <c r="D2234" s="5" t="s">
        <v>2820</v>
      </c>
      <c r="E2234" s="5" t="s">
        <v>1516</v>
      </c>
      <c r="F2234" s="5" t="s">
        <v>2821</v>
      </c>
    </row>
    <row r="2235" spans="1:7">
      <c r="A2235" s="5" t="s">
        <v>0</v>
      </c>
      <c r="B2235" s="5" t="s">
        <v>2822</v>
      </c>
      <c r="C2235" s="5" t="s">
        <v>1637</v>
      </c>
      <c r="D2235" s="5" t="s">
        <v>2823</v>
      </c>
      <c r="E2235" s="5" t="s">
        <v>1516</v>
      </c>
      <c r="F2235" s="5" t="s">
        <v>2824</v>
      </c>
    </row>
    <row r="2236" spans="1:7">
      <c r="A2236" s="5" t="s">
        <v>0</v>
      </c>
      <c r="B2236" s="5" t="s">
        <v>2825</v>
      </c>
      <c r="C2236" s="5" t="s">
        <v>1634</v>
      </c>
      <c r="D2236" s="5" t="s">
        <v>2826</v>
      </c>
      <c r="E2236" s="5" t="s">
        <v>1516</v>
      </c>
      <c r="F2236" s="5" t="s">
        <v>2827</v>
      </c>
    </row>
    <row r="2237" spans="1:7">
      <c r="A2237" s="5" t="s">
        <v>0</v>
      </c>
      <c r="B2237" s="5" t="s">
        <v>2828</v>
      </c>
      <c r="C2237" s="5" t="s">
        <v>1637</v>
      </c>
      <c r="D2237" s="5" t="s">
        <v>2829</v>
      </c>
      <c r="E2237" s="5" t="s">
        <v>1516</v>
      </c>
      <c r="F2237" s="5" t="s">
        <v>2830</v>
      </c>
    </row>
    <row r="2238" spans="1:7">
      <c r="A2238" s="5" t="s">
        <v>0</v>
      </c>
      <c r="B2238" s="5" t="s">
        <v>2831</v>
      </c>
      <c r="C2238" s="5" t="s">
        <v>2832</v>
      </c>
      <c r="D2238" s="5" t="s">
        <v>2833</v>
      </c>
      <c r="E2238" s="5" t="s">
        <v>1516</v>
      </c>
      <c r="F2238" s="5" t="s">
        <v>2834</v>
      </c>
    </row>
    <row r="2239" spans="1:7">
      <c r="A2239" s="5" t="s">
        <v>0</v>
      </c>
      <c r="B2239" s="5" t="s">
        <v>2835</v>
      </c>
      <c r="C2239" s="5" t="s">
        <v>538</v>
      </c>
      <c r="D2239" s="5" t="s">
        <v>2836</v>
      </c>
      <c r="E2239" s="5" t="s">
        <v>1516</v>
      </c>
      <c r="F2239" s="5" t="s">
        <v>892</v>
      </c>
    </row>
    <row r="2240" spans="1:7">
      <c r="A2240" s="5" t="s">
        <v>0</v>
      </c>
      <c r="B2240" s="5" t="s">
        <v>2837</v>
      </c>
      <c r="C2240" s="5" t="s">
        <v>11644</v>
      </c>
      <c r="D2240" s="5" t="s">
        <v>2838</v>
      </c>
      <c r="E2240" s="5" t="s">
        <v>1516</v>
      </c>
      <c r="F2240" s="5" t="s">
        <v>2839</v>
      </c>
    </row>
    <row r="2241" spans="1:7">
      <c r="A2241" s="5" t="s">
        <v>0</v>
      </c>
      <c r="B2241" s="5" t="s">
        <v>2840</v>
      </c>
      <c r="C2241" s="5" t="s">
        <v>15</v>
      </c>
      <c r="D2241" s="5" t="s">
        <v>2841</v>
      </c>
      <c r="E2241" s="5" t="s">
        <v>1516</v>
      </c>
      <c r="F2241" s="5" t="s">
        <v>2842</v>
      </c>
    </row>
    <row r="2242" spans="1:7">
      <c r="A2242" s="5" t="s">
        <v>0</v>
      </c>
      <c r="B2242" s="5" t="s">
        <v>2843</v>
      </c>
      <c r="C2242" s="5" t="s">
        <v>1791</v>
      </c>
      <c r="D2242" s="5" t="s">
        <v>11459</v>
      </c>
      <c r="E2242" s="5" t="s">
        <v>1516</v>
      </c>
      <c r="F2242" s="5" t="s">
        <v>11460</v>
      </c>
    </row>
    <row r="2243" spans="1:7">
      <c r="A2243" s="5" t="s">
        <v>0</v>
      </c>
      <c r="B2243" s="5" t="s">
        <v>2844</v>
      </c>
      <c r="C2243" s="5" t="s">
        <v>11645</v>
      </c>
      <c r="D2243" s="5" t="s">
        <v>11476</v>
      </c>
      <c r="E2243" s="5" t="s">
        <v>1516</v>
      </c>
      <c r="F2243" s="5" t="s">
        <v>11477</v>
      </c>
    </row>
    <row r="2244" spans="1:7">
      <c r="A2244" s="5" t="s">
        <v>0</v>
      </c>
      <c r="B2244" s="5" t="s">
        <v>2845</v>
      </c>
      <c r="C2244" s="5" t="s">
        <v>2846</v>
      </c>
      <c r="D2244" s="5" t="s">
        <v>2847</v>
      </c>
      <c r="E2244" s="5" t="s">
        <v>1516</v>
      </c>
      <c r="F2244" s="5" t="s">
        <v>5786</v>
      </c>
      <c r="G2244" s="5" t="s">
        <v>5733</v>
      </c>
    </row>
    <row r="2245" spans="1:7">
      <c r="A2245" s="5" t="s">
        <v>0</v>
      </c>
      <c r="B2245" s="5" t="s">
        <v>2849</v>
      </c>
      <c r="C2245" s="5" t="s">
        <v>7775</v>
      </c>
      <c r="D2245" s="5" t="s">
        <v>2850</v>
      </c>
      <c r="E2245" s="5" t="s">
        <v>1516</v>
      </c>
      <c r="F2245" s="5" t="s">
        <v>2851</v>
      </c>
    </row>
    <row r="2246" spans="1:7">
      <c r="A2246" s="5" t="s">
        <v>0</v>
      </c>
      <c r="B2246" s="5" t="s">
        <v>2852</v>
      </c>
      <c r="C2246" s="5" t="s">
        <v>2853</v>
      </c>
      <c r="D2246" s="5" t="s">
        <v>5747</v>
      </c>
      <c r="E2246" s="5" t="s">
        <v>1516</v>
      </c>
      <c r="F2246" s="5" t="s">
        <v>2854</v>
      </c>
      <c r="G2246" s="23" t="s">
        <v>5728</v>
      </c>
    </row>
    <row r="2247" spans="1:7">
      <c r="A2247" s="5" t="s">
        <v>0</v>
      </c>
      <c r="B2247" s="5" t="s">
        <v>2855</v>
      </c>
      <c r="C2247" s="5" t="s">
        <v>2856</v>
      </c>
      <c r="D2247" s="5" t="s">
        <v>2857</v>
      </c>
      <c r="E2247" s="5" t="s">
        <v>1516</v>
      </c>
      <c r="F2247" s="5" t="s">
        <v>2858</v>
      </c>
      <c r="G2247" s="5" t="s">
        <v>5732</v>
      </c>
    </row>
    <row r="2248" spans="1:7">
      <c r="A2248" s="5" t="s">
        <v>0</v>
      </c>
      <c r="B2248" s="5" t="s">
        <v>2859</v>
      </c>
      <c r="C2248" s="5" t="s">
        <v>1877</v>
      </c>
      <c r="D2248" s="5" t="s">
        <v>2860</v>
      </c>
      <c r="E2248" s="5" t="s">
        <v>1516</v>
      </c>
      <c r="F2248" s="5" t="s">
        <v>2861</v>
      </c>
    </row>
    <row r="2249" spans="1:7">
      <c r="A2249" s="5" t="s">
        <v>0</v>
      </c>
      <c r="B2249" s="5" t="s">
        <v>2862</v>
      </c>
      <c r="C2249" s="5" t="s">
        <v>2863</v>
      </c>
      <c r="D2249" s="5" t="s">
        <v>11490</v>
      </c>
      <c r="E2249" s="5" t="s">
        <v>1516</v>
      </c>
      <c r="F2249" s="5" t="s">
        <v>11491</v>
      </c>
    </row>
    <row r="2250" spans="1:7">
      <c r="A2250" s="5" t="s">
        <v>0</v>
      </c>
      <c r="B2250" s="5" t="s">
        <v>2864</v>
      </c>
      <c r="C2250" s="5" t="s">
        <v>2865</v>
      </c>
      <c r="D2250" s="5" t="s">
        <v>11646</v>
      </c>
      <c r="E2250" s="5" t="s">
        <v>1516</v>
      </c>
      <c r="F2250" s="5" t="s">
        <v>6245</v>
      </c>
    </row>
    <row r="2251" spans="1:7">
      <c r="A2251" s="5" t="s">
        <v>0</v>
      </c>
      <c r="B2251" s="5" t="s">
        <v>2866</v>
      </c>
      <c r="C2251" s="5" t="s">
        <v>2867</v>
      </c>
      <c r="D2251" s="5" t="s">
        <v>2868</v>
      </c>
      <c r="E2251" s="5" t="s">
        <v>1516</v>
      </c>
      <c r="F2251" s="5" t="s">
        <v>15</v>
      </c>
    </row>
    <row r="2252" spans="1:7">
      <c r="A2252" s="5" t="s">
        <v>0</v>
      </c>
      <c r="B2252" s="5" t="s">
        <v>2869</v>
      </c>
      <c r="C2252" s="5" t="s">
        <v>2871</v>
      </c>
      <c r="D2252" s="5" t="s">
        <v>2870</v>
      </c>
      <c r="E2252" s="5" t="s">
        <v>1516</v>
      </c>
      <c r="F2252" s="5" t="s">
        <v>2871</v>
      </c>
    </row>
    <row r="2253" spans="1:7">
      <c r="A2253" s="5" t="s">
        <v>0</v>
      </c>
      <c r="B2253" s="5" t="s">
        <v>2872</v>
      </c>
      <c r="C2253" s="5" t="s">
        <v>1935</v>
      </c>
      <c r="D2253" s="5" t="s">
        <v>1934</v>
      </c>
      <c r="E2253" s="5" t="s">
        <v>1516</v>
      </c>
      <c r="F2253" s="5" t="s">
        <v>1935</v>
      </c>
    </row>
    <row r="2254" spans="1:7">
      <c r="A2254" s="5" t="s">
        <v>0</v>
      </c>
      <c r="B2254" s="5" t="s">
        <v>2873</v>
      </c>
      <c r="C2254" s="5" t="s">
        <v>11466</v>
      </c>
      <c r="D2254" s="5" t="s">
        <v>11467</v>
      </c>
      <c r="E2254" s="5" t="s">
        <v>1516</v>
      </c>
      <c r="F2254" s="5" t="s">
        <v>11468</v>
      </c>
      <c r="G2254" s="5" t="s">
        <v>5728</v>
      </c>
    </row>
    <row r="2255" spans="1:7">
      <c r="A2255" s="5" t="s">
        <v>0</v>
      </c>
      <c r="B2255" s="5" t="s">
        <v>2874</v>
      </c>
      <c r="C2255" s="5" t="s">
        <v>2875</v>
      </c>
      <c r="D2255" s="5" t="s">
        <v>2876</v>
      </c>
      <c r="E2255" s="5" t="s">
        <v>1516</v>
      </c>
      <c r="F2255" s="5" t="s">
        <v>2877</v>
      </c>
      <c r="G2255" s="5" t="s">
        <v>5732</v>
      </c>
    </row>
    <row r="2256" spans="1:7">
      <c r="A2256" s="5" t="s">
        <v>0</v>
      </c>
      <c r="B2256" s="5" t="s">
        <v>2878</v>
      </c>
      <c r="C2256" s="5" t="s">
        <v>1418</v>
      </c>
      <c r="D2256" s="5" t="s">
        <v>2879</v>
      </c>
      <c r="E2256" s="5" t="s">
        <v>1516</v>
      </c>
      <c r="F2256" s="5" t="s">
        <v>1421</v>
      </c>
      <c r="G2256" s="5" t="s">
        <v>5732</v>
      </c>
    </row>
    <row r="2257" spans="1:7">
      <c r="A2257" s="5" t="s">
        <v>0</v>
      </c>
      <c r="B2257" s="5" t="s">
        <v>2880</v>
      </c>
      <c r="C2257" s="5" t="s">
        <v>2881</v>
      </c>
      <c r="D2257" s="5" t="s">
        <v>2882</v>
      </c>
      <c r="E2257" s="5" t="s">
        <v>1516</v>
      </c>
      <c r="F2257" s="5" t="s">
        <v>2883</v>
      </c>
    </row>
    <row r="2258" spans="1:7">
      <c r="A2258" s="5" t="s">
        <v>0</v>
      </c>
      <c r="B2258" s="5" t="s">
        <v>2884</v>
      </c>
      <c r="C2258" s="5" t="s">
        <v>11229</v>
      </c>
      <c r="D2258" s="5" t="s">
        <v>11469</v>
      </c>
      <c r="E2258" s="5" t="s">
        <v>1516</v>
      </c>
      <c r="F2258" s="5" t="s">
        <v>11470</v>
      </c>
    </row>
    <row r="2259" spans="1:7">
      <c r="A2259" s="5" t="s">
        <v>0</v>
      </c>
      <c r="B2259" s="5" t="s">
        <v>2885</v>
      </c>
      <c r="C2259" s="5" t="s">
        <v>2886</v>
      </c>
      <c r="D2259" s="5" t="s">
        <v>2887</v>
      </c>
      <c r="E2259" s="5" t="s">
        <v>1516</v>
      </c>
      <c r="F2259" s="5" t="s">
        <v>2888</v>
      </c>
    </row>
    <row r="2260" spans="1:7">
      <c r="A2260" s="5" t="s">
        <v>0</v>
      </c>
      <c r="B2260" s="5" t="s">
        <v>2889</v>
      </c>
      <c r="C2260" s="5" t="s">
        <v>2890</v>
      </c>
      <c r="D2260" s="5" t="s">
        <v>2891</v>
      </c>
      <c r="E2260" s="5" t="s">
        <v>1516</v>
      </c>
      <c r="F2260" s="5" t="s">
        <v>2892</v>
      </c>
    </row>
    <row r="2261" spans="1:7">
      <c r="A2261" s="5" t="s">
        <v>0</v>
      </c>
      <c r="B2261" s="5" t="s">
        <v>2893</v>
      </c>
      <c r="C2261" s="5" t="s">
        <v>2894</v>
      </c>
      <c r="D2261" s="5" t="s">
        <v>2895</v>
      </c>
      <c r="E2261" s="5" t="s">
        <v>1516</v>
      </c>
      <c r="F2261" s="5" t="s">
        <v>2896</v>
      </c>
      <c r="G2261" s="5" t="s">
        <v>5732</v>
      </c>
    </row>
    <row r="2262" spans="1:7">
      <c r="A2262" s="5" t="s">
        <v>0</v>
      </c>
      <c r="B2262" s="5" t="s">
        <v>2897</v>
      </c>
      <c r="C2262" s="5" t="s">
        <v>2898</v>
      </c>
      <c r="D2262" s="5" t="s">
        <v>2899</v>
      </c>
      <c r="E2262" s="5" t="s">
        <v>1516</v>
      </c>
      <c r="F2262" s="5" t="s">
        <v>2900</v>
      </c>
    </row>
    <row r="2263" spans="1:7">
      <c r="A2263" s="5" t="s">
        <v>0</v>
      </c>
      <c r="B2263" s="5" t="s">
        <v>2901</v>
      </c>
      <c r="C2263" s="5" t="s">
        <v>2902</v>
      </c>
      <c r="D2263" s="5" t="s">
        <v>2903</v>
      </c>
      <c r="E2263" s="5" t="s">
        <v>1516</v>
      </c>
      <c r="F2263" s="5" t="s">
        <v>2904</v>
      </c>
    </row>
    <row r="2264" spans="1:7">
      <c r="A2264" s="5" t="s">
        <v>0</v>
      </c>
      <c r="B2264" s="5" t="s">
        <v>2905</v>
      </c>
      <c r="C2264" s="5" t="s">
        <v>15</v>
      </c>
      <c r="D2264" s="5" t="s">
        <v>11167</v>
      </c>
      <c r="E2264" s="5" t="s">
        <v>1516</v>
      </c>
      <c r="F2264" s="5" t="s">
        <v>11168</v>
      </c>
    </row>
    <row r="2265" spans="1:7">
      <c r="A2265" s="5" t="s">
        <v>0</v>
      </c>
      <c r="B2265" s="5" t="s">
        <v>2906</v>
      </c>
      <c r="C2265" s="5" t="s">
        <v>8115</v>
      </c>
      <c r="D2265" s="5" t="s">
        <v>2907</v>
      </c>
      <c r="E2265" s="5" t="s">
        <v>1516</v>
      </c>
      <c r="F2265" s="5" t="s">
        <v>2908</v>
      </c>
    </row>
    <row r="2266" spans="1:7">
      <c r="A2266" s="5" t="s">
        <v>0</v>
      </c>
      <c r="B2266" s="5" t="s">
        <v>2909</v>
      </c>
      <c r="C2266" s="5" t="s">
        <v>2910</v>
      </c>
      <c r="D2266" s="5" t="s">
        <v>2911</v>
      </c>
      <c r="E2266" s="5" t="s">
        <v>1516</v>
      </c>
      <c r="F2266" s="5" t="s">
        <v>2912</v>
      </c>
    </row>
    <row r="2267" spans="1:7">
      <c r="A2267" s="5" t="s">
        <v>0</v>
      </c>
      <c r="B2267" s="5" t="s">
        <v>2913</v>
      </c>
      <c r="C2267" s="5" t="s">
        <v>11169</v>
      </c>
      <c r="D2267" s="5" t="s">
        <v>2914</v>
      </c>
      <c r="E2267" s="5" t="s">
        <v>1516</v>
      </c>
      <c r="F2267" s="5" t="s">
        <v>2915</v>
      </c>
    </row>
    <row r="2268" spans="1:7">
      <c r="A2268" s="5" t="s">
        <v>0</v>
      </c>
      <c r="B2268" s="5" t="s">
        <v>2916</v>
      </c>
      <c r="C2268" s="5" t="s">
        <v>2917</v>
      </c>
      <c r="D2268" s="5" t="s">
        <v>2918</v>
      </c>
      <c r="E2268" s="5" t="s">
        <v>1516</v>
      </c>
      <c r="F2268" s="5" t="s">
        <v>2919</v>
      </c>
    </row>
    <row r="2269" spans="1:7">
      <c r="A2269" s="5" t="s">
        <v>0</v>
      </c>
      <c r="B2269" s="5" t="s">
        <v>2920</v>
      </c>
      <c r="C2269" s="5" t="s">
        <v>11647</v>
      </c>
      <c r="D2269" s="5" t="s">
        <v>11648</v>
      </c>
      <c r="E2269" s="5" t="s">
        <v>1516</v>
      </c>
      <c r="F2269" s="5" t="s">
        <v>9144</v>
      </c>
    </row>
    <row r="2270" spans="1:7">
      <c r="A2270" s="5" t="s">
        <v>0</v>
      </c>
      <c r="B2270" s="5" t="s">
        <v>2921</v>
      </c>
      <c r="C2270" s="5" t="s">
        <v>2922</v>
      </c>
      <c r="D2270" s="5" t="s">
        <v>2923</v>
      </c>
      <c r="E2270" s="5" t="s">
        <v>1516</v>
      </c>
      <c r="F2270" s="5" t="s">
        <v>2924</v>
      </c>
    </row>
    <row r="2271" spans="1:7">
      <c r="A2271" s="5" t="s">
        <v>0</v>
      </c>
      <c r="B2271" s="5" t="s">
        <v>2925</v>
      </c>
      <c r="C2271" s="5" t="s">
        <v>11226</v>
      </c>
      <c r="D2271" s="5" t="s">
        <v>11227</v>
      </c>
      <c r="E2271" s="5" t="s">
        <v>1516</v>
      </c>
      <c r="F2271" s="5" t="s">
        <v>11228</v>
      </c>
    </row>
    <row r="2272" spans="1:7">
      <c r="A2272" s="5" t="s">
        <v>0</v>
      </c>
      <c r="B2272" s="5" t="s">
        <v>2926</v>
      </c>
      <c r="C2272" s="5" t="s">
        <v>2927</v>
      </c>
      <c r="D2272" s="5" t="s">
        <v>2928</v>
      </c>
      <c r="E2272" s="5" t="s">
        <v>1516</v>
      </c>
      <c r="F2272" s="5" t="s">
        <v>2929</v>
      </c>
    </row>
    <row r="2273" spans="1:7">
      <c r="A2273" s="5" t="s">
        <v>0</v>
      </c>
      <c r="B2273" s="5" t="s">
        <v>2930</v>
      </c>
      <c r="C2273" s="5" t="s">
        <v>8849</v>
      </c>
      <c r="D2273" s="5" t="s">
        <v>2931</v>
      </c>
      <c r="E2273" s="5" t="s">
        <v>1516</v>
      </c>
      <c r="F2273" s="5" t="s">
        <v>2932</v>
      </c>
    </row>
    <row r="2274" spans="1:7">
      <c r="A2274" s="5" t="s">
        <v>0</v>
      </c>
      <c r="B2274" s="5" t="s">
        <v>2933</v>
      </c>
      <c r="C2274" s="5" t="s">
        <v>11170</v>
      </c>
      <c r="D2274" s="5" t="s">
        <v>11171</v>
      </c>
      <c r="E2274" s="5" t="s">
        <v>1516</v>
      </c>
      <c r="F2274" s="5" t="s">
        <v>11172</v>
      </c>
    </row>
    <row r="2275" spans="1:7">
      <c r="A2275" s="5" t="s">
        <v>0</v>
      </c>
      <c r="B2275" s="5" t="s">
        <v>2934</v>
      </c>
      <c r="C2275" s="5" t="s">
        <v>2521</v>
      </c>
      <c r="D2275" s="5" t="s">
        <v>11275</v>
      </c>
      <c r="E2275" s="5" t="s">
        <v>1516</v>
      </c>
      <c r="F2275" s="5" t="s">
        <v>11276</v>
      </c>
    </row>
    <row r="2276" spans="1:7">
      <c r="A2276" s="5" t="s">
        <v>0</v>
      </c>
      <c r="B2276" s="5" t="s">
        <v>2935</v>
      </c>
      <c r="C2276" s="5" t="s">
        <v>4433</v>
      </c>
      <c r="D2276" s="5" t="s">
        <v>2936</v>
      </c>
      <c r="E2276" s="5" t="s">
        <v>1516</v>
      </c>
      <c r="F2276" s="5" t="s">
        <v>2937</v>
      </c>
    </row>
    <row r="2277" spans="1:7">
      <c r="A2277" s="5" t="s">
        <v>0</v>
      </c>
      <c r="B2277" s="5" t="s">
        <v>2938</v>
      </c>
      <c r="C2277" s="5" t="s">
        <v>15</v>
      </c>
      <c r="D2277" s="5" t="s">
        <v>11649</v>
      </c>
      <c r="E2277" s="5" t="s">
        <v>1516</v>
      </c>
      <c r="F2277" s="5" t="s">
        <v>11650</v>
      </c>
    </row>
    <row r="2278" spans="1:7">
      <c r="A2278" s="5" t="s">
        <v>0</v>
      </c>
      <c r="B2278" s="5" t="s">
        <v>2939</v>
      </c>
      <c r="C2278" s="5" t="s">
        <v>15</v>
      </c>
      <c r="D2278" s="5" t="s">
        <v>11651</v>
      </c>
      <c r="E2278" s="5" t="s">
        <v>1516</v>
      </c>
      <c r="F2278" s="5" t="s">
        <v>11652</v>
      </c>
    </row>
    <row r="2279" spans="1:7">
      <c r="A2279" s="5" t="s">
        <v>0</v>
      </c>
      <c r="B2279" s="5" t="s">
        <v>2940</v>
      </c>
      <c r="C2279" s="5" t="s">
        <v>15</v>
      </c>
      <c r="D2279" s="5" t="s">
        <v>2941</v>
      </c>
      <c r="E2279" s="5" t="s">
        <v>1516</v>
      </c>
      <c r="F2279" s="5" t="s">
        <v>2942</v>
      </c>
    </row>
    <row r="2280" spans="1:7">
      <c r="A2280" s="5" t="s">
        <v>0</v>
      </c>
      <c r="B2280" s="5" t="s">
        <v>2943</v>
      </c>
      <c r="C2280" s="5" t="s">
        <v>15</v>
      </c>
      <c r="D2280" s="5" t="s">
        <v>2944</v>
      </c>
      <c r="E2280" s="5" t="s">
        <v>1516</v>
      </c>
      <c r="F2280" s="5" t="s">
        <v>2945</v>
      </c>
    </row>
    <row r="2281" spans="1:7">
      <c r="A2281" s="5" t="s">
        <v>0</v>
      </c>
      <c r="B2281" s="5" t="s">
        <v>2946</v>
      </c>
      <c r="C2281" s="5" t="s">
        <v>2947</v>
      </c>
      <c r="D2281" s="5" t="s">
        <v>2948</v>
      </c>
      <c r="E2281" s="5" t="s">
        <v>1516</v>
      </c>
      <c r="F2281" s="5" t="s">
        <v>2949</v>
      </c>
    </row>
    <row r="2282" spans="1:7">
      <c r="A2282" s="5" t="s">
        <v>0</v>
      </c>
      <c r="B2282" s="5" t="s">
        <v>2950</v>
      </c>
      <c r="C2282" s="5" t="s">
        <v>2951</v>
      </c>
      <c r="D2282" s="5" t="s">
        <v>2952</v>
      </c>
      <c r="E2282" s="5" t="s">
        <v>1516</v>
      </c>
      <c r="F2282" s="5" t="s">
        <v>2953</v>
      </c>
      <c r="G2282" s="5" t="s">
        <v>5741</v>
      </c>
    </row>
    <row r="2283" spans="1:7">
      <c r="A2283" s="5" t="s">
        <v>0</v>
      </c>
      <c r="B2283" s="5" t="s">
        <v>2954</v>
      </c>
      <c r="C2283" s="5" t="s">
        <v>2955</v>
      </c>
      <c r="D2283" s="5" t="s">
        <v>2956</v>
      </c>
      <c r="E2283" s="5" t="s">
        <v>1516</v>
      </c>
      <c r="F2283" s="5" t="s">
        <v>2957</v>
      </c>
      <c r="G2283" s="5" t="s">
        <v>5741</v>
      </c>
    </row>
    <row r="2284" spans="1:7">
      <c r="A2284" s="5" t="s">
        <v>0</v>
      </c>
      <c r="B2284" s="5" t="s">
        <v>2958</v>
      </c>
      <c r="C2284" s="5" t="s">
        <v>2959</v>
      </c>
      <c r="D2284" s="5" t="s">
        <v>2960</v>
      </c>
      <c r="E2284" s="5" t="s">
        <v>1516</v>
      </c>
      <c r="F2284" s="5" t="s">
        <v>2961</v>
      </c>
    </row>
    <row r="2285" spans="1:7">
      <c r="A2285" s="5" t="s">
        <v>0</v>
      </c>
      <c r="B2285" s="5" t="s">
        <v>2962</v>
      </c>
      <c r="C2285" s="5" t="s">
        <v>2963</v>
      </c>
      <c r="D2285" s="5" t="s">
        <v>11653</v>
      </c>
      <c r="E2285" s="5" t="s">
        <v>1516</v>
      </c>
      <c r="F2285" s="5" t="s">
        <v>5893</v>
      </c>
    </row>
    <row r="2286" spans="1:7">
      <c r="A2286" s="5" t="s">
        <v>0</v>
      </c>
      <c r="B2286" s="5" t="s">
        <v>2964</v>
      </c>
      <c r="C2286" s="5" t="s">
        <v>15</v>
      </c>
      <c r="D2286" s="5" t="s">
        <v>11401</v>
      </c>
      <c r="E2286" s="5" t="s">
        <v>1516</v>
      </c>
      <c r="F2286" s="5" t="s">
        <v>11402</v>
      </c>
    </row>
    <row r="2287" spans="1:7">
      <c r="A2287" s="5" t="s">
        <v>0</v>
      </c>
      <c r="B2287" s="5" t="s">
        <v>2965</v>
      </c>
      <c r="C2287" s="5" t="s">
        <v>2966</v>
      </c>
      <c r="D2287" s="5" t="s">
        <v>2967</v>
      </c>
      <c r="E2287" s="5" t="s">
        <v>1516</v>
      </c>
      <c r="F2287" s="5" t="s">
        <v>2968</v>
      </c>
    </row>
    <row r="2288" spans="1:7">
      <c r="A2288" s="5" t="s">
        <v>0</v>
      </c>
      <c r="B2288" s="5" t="s">
        <v>2969</v>
      </c>
      <c r="C2288" s="5" t="s">
        <v>2971</v>
      </c>
      <c r="D2288" s="5" t="s">
        <v>2970</v>
      </c>
      <c r="E2288" s="5" t="s">
        <v>1516</v>
      </c>
      <c r="F2288" s="5" t="s">
        <v>2971</v>
      </c>
    </row>
    <row r="2289" spans="1:6">
      <c r="A2289" s="5" t="s">
        <v>0</v>
      </c>
      <c r="B2289" s="5" t="s">
        <v>2972</v>
      </c>
      <c r="C2289" s="5" t="s">
        <v>15</v>
      </c>
      <c r="D2289" s="5" t="s">
        <v>2749</v>
      </c>
      <c r="E2289" s="5" t="s">
        <v>1516</v>
      </c>
      <c r="F2289" s="5" t="s">
        <v>2750</v>
      </c>
    </row>
    <row r="2290" spans="1:6">
      <c r="A2290" s="5" t="s">
        <v>0</v>
      </c>
      <c r="B2290" s="5" t="s">
        <v>2973</v>
      </c>
      <c r="C2290" s="5" t="s">
        <v>8053</v>
      </c>
      <c r="D2290" s="5" t="s">
        <v>2974</v>
      </c>
      <c r="E2290" s="5" t="s">
        <v>1516</v>
      </c>
      <c r="F2290" s="5" t="s">
        <v>2975</v>
      </c>
    </row>
    <row r="2291" spans="1:6">
      <c r="A2291" s="5" t="s">
        <v>0</v>
      </c>
      <c r="B2291" s="5" t="s">
        <v>2976</v>
      </c>
      <c r="C2291" s="5" t="s">
        <v>1935</v>
      </c>
      <c r="D2291" s="5" t="s">
        <v>2977</v>
      </c>
      <c r="E2291" s="5" t="s">
        <v>1516</v>
      </c>
      <c r="F2291" s="5" t="s">
        <v>2978</v>
      </c>
    </row>
    <row r="2292" spans="1:6">
      <c r="A2292" s="5" t="s">
        <v>0</v>
      </c>
      <c r="B2292" s="5" t="s">
        <v>2979</v>
      </c>
      <c r="C2292" s="5" t="s">
        <v>3865</v>
      </c>
      <c r="D2292" s="5" t="s">
        <v>2980</v>
      </c>
      <c r="E2292" s="5" t="s">
        <v>1516</v>
      </c>
      <c r="F2292" s="5" t="s">
        <v>2981</v>
      </c>
    </row>
    <row r="2293" spans="1:6">
      <c r="A2293" s="5" t="s">
        <v>0</v>
      </c>
      <c r="B2293" s="5" t="s">
        <v>2982</v>
      </c>
      <c r="C2293" s="5" t="s">
        <v>1877</v>
      </c>
      <c r="D2293" s="5" t="s">
        <v>1916</v>
      </c>
      <c r="E2293" s="5" t="s">
        <v>1516</v>
      </c>
      <c r="F2293" s="5" t="s">
        <v>1877</v>
      </c>
    </row>
    <row r="2294" spans="1:6">
      <c r="A2294" s="5" t="s">
        <v>0</v>
      </c>
      <c r="B2294" s="5" t="s">
        <v>2983</v>
      </c>
      <c r="C2294" s="5" t="s">
        <v>57</v>
      </c>
      <c r="D2294" s="5" t="s">
        <v>11654</v>
      </c>
      <c r="E2294" s="5" t="s">
        <v>1516</v>
      </c>
      <c r="F2294" s="5" t="s">
        <v>11655</v>
      </c>
    </row>
    <row r="2295" spans="1:6">
      <c r="A2295" s="5" t="s">
        <v>0</v>
      </c>
      <c r="B2295" s="5" t="s">
        <v>2984</v>
      </c>
      <c r="C2295" s="5" t="s">
        <v>2871</v>
      </c>
      <c r="D2295" s="5" t="s">
        <v>2870</v>
      </c>
      <c r="E2295" s="5" t="s">
        <v>1516</v>
      </c>
      <c r="F2295" s="5" t="s">
        <v>2871</v>
      </c>
    </row>
    <row r="2296" spans="1:6">
      <c r="A2296" s="5" t="s">
        <v>0</v>
      </c>
      <c r="B2296" s="5" t="s">
        <v>2985</v>
      </c>
      <c r="C2296" s="5" t="s">
        <v>2014</v>
      </c>
      <c r="D2296" s="5" t="s">
        <v>2986</v>
      </c>
      <c r="E2296" s="5" t="s">
        <v>1516</v>
      </c>
      <c r="F2296" s="5" t="s">
        <v>2016</v>
      </c>
    </row>
    <row r="2297" spans="1:6">
      <c r="A2297" s="5" t="s">
        <v>0</v>
      </c>
      <c r="B2297" s="5" t="s">
        <v>2987</v>
      </c>
      <c r="C2297" s="5" t="s">
        <v>1725</v>
      </c>
      <c r="D2297" s="5" t="s">
        <v>2988</v>
      </c>
      <c r="E2297" s="5" t="s">
        <v>1516</v>
      </c>
      <c r="F2297" s="5" t="s">
        <v>2989</v>
      </c>
    </row>
    <row r="2298" spans="1:6">
      <c r="A2298" s="5" t="s">
        <v>0</v>
      </c>
      <c r="B2298" s="5" t="s">
        <v>2990</v>
      </c>
      <c r="C2298" s="5" t="s">
        <v>6987</v>
      </c>
      <c r="D2298" s="5" t="s">
        <v>2991</v>
      </c>
      <c r="E2298" s="5" t="s">
        <v>1516</v>
      </c>
      <c r="F2298" s="5" t="s">
        <v>2992</v>
      </c>
    </row>
    <row r="2299" spans="1:6">
      <c r="A2299" s="5" t="s">
        <v>0</v>
      </c>
      <c r="B2299" s="5" t="s">
        <v>2993</v>
      </c>
      <c r="C2299" s="5" t="s">
        <v>15</v>
      </c>
      <c r="D2299" s="5" t="s">
        <v>11213</v>
      </c>
      <c r="E2299" s="5" t="s">
        <v>1516</v>
      </c>
      <c r="F2299" s="5" t="s">
        <v>188</v>
      </c>
    </row>
    <row r="2300" spans="1:6">
      <c r="A2300" s="5" t="s">
        <v>0</v>
      </c>
      <c r="B2300" s="5" t="s">
        <v>2994</v>
      </c>
      <c r="C2300" s="5" t="s">
        <v>2996</v>
      </c>
      <c r="D2300" s="5" t="s">
        <v>2995</v>
      </c>
      <c r="E2300" s="5" t="s">
        <v>1516</v>
      </c>
      <c r="F2300" s="5" t="s">
        <v>2996</v>
      </c>
    </row>
    <row r="2301" spans="1:6">
      <c r="A2301" s="5" t="s">
        <v>0</v>
      </c>
      <c r="B2301" s="5" t="s">
        <v>2997</v>
      </c>
      <c r="C2301" s="5" t="s">
        <v>2998</v>
      </c>
      <c r="D2301" s="5" t="s">
        <v>2999</v>
      </c>
      <c r="E2301" s="5" t="s">
        <v>1516</v>
      </c>
      <c r="F2301" s="5" t="s">
        <v>3000</v>
      </c>
    </row>
    <row r="2302" spans="1:6">
      <c r="A2302" s="5" t="s">
        <v>0</v>
      </c>
      <c r="B2302" s="5" t="s">
        <v>3001</v>
      </c>
      <c r="C2302" s="5" t="s">
        <v>1634</v>
      </c>
      <c r="D2302" s="5" t="s">
        <v>1633</v>
      </c>
      <c r="E2302" s="5" t="s">
        <v>1516</v>
      </c>
      <c r="F2302" s="5" t="s">
        <v>1634</v>
      </c>
    </row>
    <row r="2303" spans="1:6">
      <c r="A2303" s="5" t="s">
        <v>0</v>
      </c>
      <c r="B2303" s="5" t="s">
        <v>3002</v>
      </c>
      <c r="C2303" s="5" t="s">
        <v>11347</v>
      </c>
      <c r="D2303" s="5" t="s">
        <v>1983</v>
      </c>
      <c r="E2303" s="5" t="s">
        <v>1516</v>
      </c>
      <c r="F2303" s="5" t="s">
        <v>1984</v>
      </c>
    </row>
    <row r="2304" spans="1:6">
      <c r="A2304" s="5" t="s">
        <v>0</v>
      </c>
      <c r="B2304" s="5" t="s">
        <v>3003</v>
      </c>
      <c r="C2304" s="5" t="s">
        <v>2959</v>
      </c>
      <c r="D2304" s="5" t="s">
        <v>2960</v>
      </c>
      <c r="E2304" s="5" t="s">
        <v>1516</v>
      </c>
      <c r="F2304" s="5" t="s">
        <v>2961</v>
      </c>
    </row>
    <row r="2305" spans="1:7">
      <c r="A2305" s="5" t="s">
        <v>0</v>
      </c>
      <c r="B2305" s="5" t="s">
        <v>3004</v>
      </c>
      <c r="C2305" s="5" t="s">
        <v>2955</v>
      </c>
      <c r="D2305" s="5" t="s">
        <v>2956</v>
      </c>
      <c r="E2305" s="5" t="s">
        <v>1516</v>
      </c>
      <c r="F2305" s="5" t="s">
        <v>2957</v>
      </c>
      <c r="G2305" s="5" t="s">
        <v>5741</v>
      </c>
    </row>
    <row r="2306" spans="1:7">
      <c r="A2306" s="5" t="s">
        <v>0</v>
      </c>
      <c r="B2306" s="5" t="s">
        <v>3005</v>
      </c>
      <c r="C2306" s="5" t="s">
        <v>2951</v>
      </c>
      <c r="D2306" s="5" t="s">
        <v>2952</v>
      </c>
      <c r="E2306" s="5" t="s">
        <v>1516</v>
      </c>
      <c r="F2306" s="5" t="s">
        <v>2953</v>
      </c>
      <c r="G2306" s="5" t="s">
        <v>5741</v>
      </c>
    </row>
    <row r="2307" spans="1:7">
      <c r="A2307" s="5" t="s">
        <v>0</v>
      </c>
      <c r="B2307" s="5" t="s">
        <v>3006</v>
      </c>
      <c r="C2307" s="5" t="s">
        <v>11656</v>
      </c>
      <c r="D2307" s="5" t="s">
        <v>11657</v>
      </c>
      <c r="E2307" s="5" t="s">
        <v>1516</v>
      </c>
      <c r="F2307" s="5" t="s">
        <v>11658</v>
      </c>
    </row>
    <row r="2308" spans="1:7">
      <c r="A2308" s="5" t="s">
        <v>0</v>
      </c>
      <c r="B2308" s="5" t="s">
        <v>3007</v>
      </c>
      <c r="C2308" s="5" t="s">
        <v>3008</v>
      </c>
      <c r="D2308" s="5" t="s">
        <v>3009</v>
      </c>
      <c r="E2308" s="5" t="s">
        <v>1516</v>
      </c>
      <c r="F2308" s="5" t="s">
        <v>3010</v>
      </c>
    </row>
    <row r="2309" spans="1:7">
      <c r="A2309" s="5" t="s">
        <v>0</v>
      </c>
      <c r="B2309" s="5" t="s">
        <v>3011</v>
      </c>
      <c r="C2309" s="5" t="s">
        <v>15</v>
      </c>
      <c r="D2309" s="5" t="s">
        <v>11531</v>
      </c>
      <c r="E2309" s="5" t="s">
        <v>1516</v>
      </c>
      <c r="F2309" s="5" t="s">
        <v>11532</v>
      </c>
    </row>
    <row r="2310" spans="1:7">
      <c r="A2310" s="5" t="s">
        <v>0</v>
      </c>
      <c r="B2310" s="5" t="s">
        <v>3012</v>
      </c>
      <c r="C2310" s="5" t="s">
        <v>7160</v>
      </c>
      <c r="D2310" s="5" t="s">
        <v>7852</v>
      </c>
      <c r="E2310" s="5" t="s">
        <v>1516</v>
      </c>
      <c r="F2310" s="5" t="s">
        <v>7853</v>
      </c>
    </row>
    <row r="2311" spans="1:7">
      <c r="A2311" s="5" t="s">
        <v>0</v>
      </c>
      <c r="B2311" s="5" t="s">
        <v>3013</v>
      </c>
      <c r="C2311" s="5" t="s">
        <v>8001</v>
      </c>
      <c r="D2311" s="5" t="s">
        <v>11659</v>
      </c>
      <c r="E2311" s="5" t="s">
        <v>1516</v>
      </c>
      <c r="F2311" s="5" t="s">
        <v>11660</v>
      </c>
    </row>
    <row r="2312" spans="1:7">
      <c r="A2312" s="5" t="s">
        <v>0</v>
      </c>
      <c r="B2312" s="5" t="s">
        <v>3014</v>
      </c>
      <c r="C2312" s="5" t="s">
        <v>3016</v>
      </c>
      <c r="D2312" s="5" t="s">
        <v>3015</v>
      </c>
      <c r="E2312" s="5" t="s">
        <v>1516</v>
      </c>
      <c r="F2312" s="5" t="s">
        <v>3016</v>
      </c>
    </row>
    <row r="2313" spans="1:7">
      <c r="A2313" s="5" t="s">
        <v>0</v>
      </c>
      <c r="B2313" s="5" t="s">
        <v>3017</v>
      </c>
      <c r="C2313" s="5" t="s">
        <v>15</v>
      </c>
      <c r="D2313" s="5" t="s">
        <v>3018</v>
      </c>
      <c r="E2313" s="5" t="s">
        <v>1516</v>
      </c>
      <c r="F2313" s="5" t="s">
        <v>3019</v>
      </c>
    </row>
    <row r="2314" spans="1:7">
      <c r="A2314" s="5" t="s">
        <v>0</v>
      </c>
      <c r="B2314" s="5" t="s">
        <v>3020</v>
      </c>
      <c r="C2314" s="5" t="s">
        <v>1935</v>
      </c>
      <c r="D2314" s="5" t="s">
        <v>2069</v>
      </c>
      <c r="E2314" s="5" t="s">
        <v>1516</v>
      </c>
      <c r="F2314" s="5" t="s">
        <v>2070</v>
      </c>
    </row>
    <row r="2315" spans="1:7">
      <c r="A2315" s="5" t="s">
        <v>0</v>
      </c>
      <c r="B2315" s="5" t="s">
        <v>3021</v>
      </c>
      <c r="C2315" s="5" t="s">
        <v>15</v>
      </c>
      <c r="D2315" s="5" t="s">
        <v>1640</v>
      </c>
      <c r="E2315" s="5" t="s">
        <v>1516</v>
      </c>
      <c r="F2315" s="5" t="s">
        <v>1641</v>
      </c>
    </row>
    <row r="2316" spans="1:7">
      <c r="A2316" s="5" t="s">
        <v>0</v>
      </c>
      <c r="B2316" s="5" t="s">
        <v>3022</v>
      </c>
      <c r="C2316" s="5" t="s">
        <v>15</v>
      </c>
      <c r="D2316" s="5" t="s">
        <v>3023</v>
      </c>
      <c r="E2316" s="5" t="s">
        <v>1516</v>
      </c>
      <c r="F2316" s="5" t="s">
        <v>3024</v>
      </c>
    </row>
    <row r="2317" spans="1:7">
      <c r="A2317" s="5" t="s">
        <v>0</v>
      </c>
      <c r="B2317" s="5" t="s">
        <v>3025</v>
      </c>
      <c r="C2317" s="5" t="s">
        <v>11661</v>
      </c>
      <c r="D2317" s="5" t="s">
        <v>3026</v>
      </c>
      <c r="E2317" s="5" t="s">
        <v>1516</v>
      </c>
      <c r="F2317" s="5" t="s">
        <v>3027</v>
      </c>
    </row>
    <row r="2318" spans="1:7">
      <c r="A2318" s="5" t="s">
        <v>0</v>
      </c>
      <c r="B2318" s="5" t="s">
        <v>3028</v>
      </c>
      <c r="C2318" s="5" t="s">
        <v>1935</v>
      </c>
      <c r="D2318" s="5" t="s">
        <v>1934</v>
      </c>
      <c r="E2318" s="5" t="s">
        <v>1516</v>
      </c>
      <c r="F2318" s="5" t="s">
        <v>1935</v>
      </c>
    </row>
    <row r="2319" spans="1:7">
      <c r="A2319" s="5" t="s">
        <v>0</v>
      </c>
      <c r="B2319" s="5" t="s">
        <v>3029</v>
      </c>
      <c r="C2319" s="5" t="s">
        <v>15</v>
      </c>
      <c r="D2319" s="5" t="s">
        <v>5664</v>
      </c>
      <c r="E2319" s="5" t="s">
        <v>1516</v>
      </c>
      <c r="F2319" s="5" t="s">
        <v>867</v>
      </c>
    </row>
    <row r="2320" spans="1:7">
      <c r="A2320" s="5" t="s">
        <v>0</v>
      </c>
      <c r="B2320" s="5" t="s">
        <v>3030</v>
      </c>
      <c r="C2320" s="5" t="s">
        <v>15</v>
      </c>
      <c r="D2320" s="5" t="s">
        <v>3031</v>
      </c>
      <c r="E2320" s="5" t="s">
        <v>1516</v>
      </c>
      <c r="F2320" s="5" t="s">
        <v>2490</v>
      </c>
    </row>
    <row r="2321" spans="1:7">
      <c r="A2321" s="5" t="s">
        <v>0</v>
      </c>
      <c r="B2321" s="5" t="s">
        <v>3032</v>
      </c>
      <c r="C2321" s="5" t="s">
        <v>3034</v>
      </c>
      <c r="D2321" s="5" t="s">
        <v>3033</v>
      </c>
      <c r="E2321" s="5" t="s">
        <v>1516</v>
      </c>
      <c r="F2321" s="5" t="s">
        <v>3034</v>
      </c>
    </row>
    <row r="2322" spans="1:7">
      <c r="A2322" s="5" t="s">
        <v>0</v>
      </c>
      <c r="B2322" s="5" t="s">
        <v>3035</v>
      </c>
      <c r="C2322" s="5" t="s">
        <v>3037</v>
      </c>
      <c r="D2322" s="5" t="s">
        <v>3036</v>
      </c>
      <c r="E2322" s="5" t="s">
        <v>1516</v>
      </c>
      <c r="F2322" s="5" t="s">
        <v>3037</v>
      </c>
    </row>
    <row r="2323" spans="1:7">
      <c r="A2323" s="5" t="s">
        <v>0</v>
      </c>
      <c r="B2323" s="5" t="s">
        <v>3038</v>
      </c>
      <c r="C2323" s="5" t="s">
        <v>3039</v>
      </c>
      <c r="D2323" s="5" t="s">
        <v>3040</v>
      </c>
      <c r="E2323" s="5" t="s">
        <v>1516</v>
      </c>
      <c r="F2323" s="5" t="s">
        <v>3041</v>
      </c>
      <c r="G2323" s="5" t="s">
        <v>5741</v>
      </c>
    </row>
    <row r="2324" spans="1:7">
      <c r="A2324" s="5" t="s">
        <v>0</v>
      </c>
      <c r="B2324" s="5" t="s">
        <v>3042</v>
      </c>
      <c r="C2324" s="5" t="s">
        <v>3044</v>
      </c>
      <c r="D2324" s="5" t="s">
        <v>3043</v>
      </c>
      <c r="E2324" s="5" t="s">
        <v>1516</v>
      </c>
      <c r="F2324" s="5" t="s">
        <v>3044</v>
      </c>
    </row>
    <row r="2325" spans="1:7">
      <c r="A2325" s="5" t="s">
        <v>0</v>
      </c>
      <c r="B2325" s="5" t="s">
        <v>3045</v>
      </c>
      <c r="C2325" s="5" t="s">
        <v>2443</v>
      </c>
      <c r="D2325" s="5" t="s">
        <v>11596</v>
      </c>
      <c r="E2325" s="5" t="s">
        <v>1516</v>
      </c>
      <c r="F2325" s="5" t="s">
        <v>11597</v>
      </c>
    </row>
    <row r="2326" spans="1:7">
      <c r="A2326" s="5" t="s">
        <v>0</v>
      </c>
      <c r="B2326" s="5" t="s">
        <v>3046</v>
      </c>
      <c r="C2326" s="5" t="s">
        <v>1935</v>
      </c>
      <c r="D2326" s="5" t="s">
        <v>1934</v>
      </c>
      <c r="E2326" s="5" t="s">
        <v>1516</v>
      </c>
      <c r="F2326" s="5" t="s">
        <v>1935</v>
      </c>
    </row>
    <row r="2327" spans="1:7">
      <c r="A2327" s="5" t="s">
        <v>0</v>
      </c>
      <c r="B2327" s="5" t="s">
        <v>3047</v>
      </c>
      <c r="C2327" s="5" t="s">
        <v>3049</v>
      </c>
      <c r="D2327" s="5" t="s">
        <v>3048</v>
      </c>
      <c r="E2327" s="5" t="s">
        <v>1516</v>
      </c>
      <c r="F2327" s="5" t="s">
        <v>3049</v>
      </c>
    </row>
    <row r="2328" spans="1:7">
      <c r="A2328" s="5" t="s">
        <v>0</v>
      </c>
      <c r="B2328" s="5" t="s">
        <v>3050</v>
      </c>
      <c r="C2328" s="5" t="s">
        <v>11662</v>
      </c>
      <c r="D2328" s="5" t="s">
        <v>1692</v>
      </c>
      <c r="E2328" s="5" t="s">
        <v>1516</v>
      </c>
      <c r="F2328" s="5" t="s">
        <v>1641</v>
      </c>
    </row>
    <row r="2329" spans="1:7">
      <c r="A2329" s="5" t="s">
        <v>0</v>
      </c>
      <c r="B2329" s="5" t="s">
        <v>3051</v>
      </c>
      <c r="C2329" s="5" t="s">
        <v>3052</v>
      </c>
      <c r="D2329" s="5" t="s">
        <v>3053</v>
      </c>
      <c r="E2329" s="5" t="s">
        <v>1516</v>
      </c>
      <c r="F2329" s="5" t="s">
        <v>3054</v>
      </c>
    </row>
    <row r="2330" spans="1:7">
      <c r="A2330" s="5" t="s">
        <v>0</v>
      </c>
      <c r="B2330" s="5" t="s">
        <v>3055</v>
      </c>
      <c r="C2330" s="5" t="s">
        <v>4259</v>
      </c>
      <c r="D2330" s="5" t="s">
        <v>3056</v>
      </c>
      <c r="E2330" s="5" t="s">
        <v>1516</v>
      </c>
      <c r="F2330" s="5" t="s">
        <v>3057</v>
      </c>
    </row>
    <row r="2331" spans="1:7">
      <c r="A2331" s="5" t="s">
        <v>0</v>
      </c>
      <c r="B2331" s="5" t="s">
        <v>3058</v>
      </c>
      <c r="C2331" s="5" t="s">
        <v>3059</v>
      </c>
      <c r="D2331" s="5" t="s">
        <v>3060</v>
      </c>
      <c r="E2331" s="5" t="s">
        <v>1516</v>
      </c>
      <c r="F2331" s="5" t="s">
        <v>3061</v>
      </c>
    </row>
    <row r="2332" spans="1:7">
      <c r="A2332" s="5" t="s">
        <v>0</v>
      </c>
      <c r="B2332" s="5" t="s">
        <v>3062</v>
      </c>
      <c r="C2332" s="5" t="s">
        <v>3063</v>
      </c>
      <c r="D2332" s="5" t="s">
        <v>3064</v>
      </c>
      <c r="E2332" s="5" t="s">
        <v>1516</v>
      </c>
      <c r="F2332" s="5" t="s">
        <v>3065</v>
      </c>
      <c r="G2332" s="5" t="s">
        <v>5733</v>
      </c>
    </row>
    <row r="2333" spans="1:7">
      <c r="A2333" s="5" t="s">
        <v>0</v>
      </c>
      <c r="B2333" s="5" t="s">
        <v>3066</v>
      </c>
      <c r="C2333" s="5" t="s">
        <v>3067</v>
      </c>
      <c r="D2333" s="5" t="s">
        <v>11816</v>
      </c>
      <c r="E2333" s="5" t="s">
        <v>1516</v>
      </c>
      <c r="F2333" s="5" t="s">
        <v>3069</v>
      </c>
      <c r="G2333" s="5" t="s">
        <v>5733</v>
      </c>
    </row>
    <row r="2334" spans="1:7">
      <c r="A2334" s="5" t="s">
        <v>0</v>
      </c>
      <c r="B2334" s="5" t="s">
        <v>3070</v>
      </c>
      <c r="C2334" s="5" t="s">
        <v>3071</v>
      </c>
      <c r="D2334" s="5" t="s">
        <v>11498</v>
      </c>
      <c r="E2334" s="5" t="s">
        <v>1516</v>
      </c>
      <c r="F2334" s="5" t="s">
        <v>2968</v>
      </c>
    </row>
    <row r="2335" spans="1:7">
      <c r="A2335" s="5" t="s">
        <v>0</v>
      </c>
      <c r="B2335" s="5" t="s">
        <v>3072</v>
      </c>
      <c r="C2335" s="5" t="s">
        <v>3073</v>
      </c>
      <c r="D2335" s="5" t="s">
        <v>3074</v>
      </c>
      <c r="E2335" s="5" t="s">
        <v>1516</v>
      </c>
      <c r="F2335" s="5" t="s">
        <v>3075</v>
      </c>
      <c r="G2335" s="5" t="s">
        <v>5732</v>
      </c>
    </row>
    <row r="2336" spans="1:7">
      <c r="A2336" s="5" t="s">
        <v>0</v>
      </c>
      <c r="B2336" s="5" t="s">
        <v>3076</v>
      </c>
      <c r="C2336" s="5" t="s">
        <v>1935</v>
      </c>
      <c r="D2336" s="5" t="s">
        <v>1540</v>
      </c>
      <c r="E2336" s="5" t="s">
        <v>1516</v>
      </c>
      <c r="F2336" s="5" t="s">
        <v>1541</v>
      </c>
    </row>
    <row r="2337" spans="1:7">
      <c r="A2337" s="5" t="s">
        <v>0</v>
      </c>
      <c r="B2337" s="5" t="s">
        <v>3077</v>
      </c>
      <c r="C2337" s="5" t="s">
        <v>6987</v>
      </c>
      <c r="D2337" s="5" t="s">
        <v>11457</v>
      </c>
      <c r="E2337" s="5" t="s">
        <v>1516</v>
      </c>
      <c r="F2337" s="5" t="s">
        <v>11458</v>
      </c>
    </row>
    <row r="2338" spans="1:7">
      <c r="A2338" s="5" t="s">
        <v>0</v>
      </c>
      <c r="B2338" s="5" t="s">
        <v>3078</v>
      </c>
      <c r="C2338" s="5" t="s">
        <v>3079</v>
      </c>
      <c r="D2338" s="5" t="s">
        <v>3080</v>
      </c>
      <c r="E2338" s="5" t="s">
        <v>1516</v>
      </c>
      <c r="F2338" s="5" t="s">
        <v>3081</v>
      </c>
      <c r="G2338" s="5" t="s">
        <v>5733</v>
      </c>
    </row>
    <row r="2339" spans="1:7">
      <c r="A2339" s="5" t="s">
        <v>0</v>
      </c>
      <c r="B2339" s="5" t="s">
        <v>3082</v>
      </c>
      <c r="C2339" s="5" t="s">
        <v>3083</v>
      </c>
      <c r="D2339" s="5" t="s">
        <v>3084</v>
      </c>
      <c r="E2339" s="5" t="s">
        <v>1516</v>
      </c>
      <c r="F2339" s="5" t="s">
        <v>3085</v>
      </c>
      <c r="G2339" s="5" t="s">
        <v>5733</v>
      </c>
    </row>
    <row r="2340" spans="1:7">
      <c r="A2340" s="5" t="s">
        <v>0</v>
      </c>
      <c r="B2340" s="5" t="s">
        <v>3086</v>
      </c>
      <c r="C2340" s="5" t="s">
        <v>3087</v>
      </c>
      <c r="D2340" s="5" t="s">
        <v>3088</v>
      </c>
      <c r="E2340" s="5" t="s">
        <v>1516</v>
      </c>
      <c r="F2340" s="5" t="s">
        <v>3089</v>
      </c>
      <c r="G2340" s="5" t="s">
        <v>5733</v>
      </c>
    </row>
    <row r="2341" spans="1:7">
      <c r="A2341" s="5" t="s">
        <v>0</v>
      </c>
      <c r="B2341" s="5" t="s">
        <v>3090</v>
      </c>
      <c r="C2341" s="5" t="s">
        <v>3091</v>
      </c>
      <c r="D2341" s="5" t="s">
        <v>5748</v>
      </c>
      <c r="E2341" s="5" t="s">
        <v>1516</v>
      </c>
      <c r="F2341" s="5" t="s">
        <v>3093</v>
      </c>
      <c r="G2341" s="5" t="s">
        <v>5741</v>
      </c>
    </row>
    <row r="2342" spans="1:7">
      <c r="A2342" s="5" t="s">
        <v>0</v>
      </c>
      <c r="B2342" s="5" t="s">
        <v>3094</v>
      </c>
      <c r="C2342" s="5" t="s">
        <v>3095</v>
      </c>
      <c r="D2342" s="5" t="s">
        <v>11433</v>
      </c>
      <c r="E2342" s="5" t="s">
        <v>1516</v>
      </c>
      <c r="F2342" s="5" t="s">
        <v>11434</v>
      </c>
    </row>
    <row r="2343" spans="1:7">
      <c r="A2343" s="5" t="s">
        <v>0</v>
      </c>
      <c r="B2343" s="5" t="s">
        <v>3096</v>
      </c>
      <c r="C2343" s="5" t="s">
        <v>3097</v>
      </c>
      <c r="D2343" s="5" t="s">
        <v>3098</v>
      </c>
      <c r="E2343" s="5" t="s">
        <v>1516</v>
      </c>
      <c r="F2343" s="5" t="s">
        <v>3099</v>
      </c>
    </row>
    <row r="2344" spans="1:7">
      <c r="A2344" s="5" t="s">
        <v>0</v>
      </c>
      <c r="B2344" s="5" t="s">
        <v>3100</v>
      </c>
      <c r="C2344" s="5" t="s">
        <v>1058</v>
      </c>
      <c r="D2344" s="5" t="s">
        <v>3101</v>
      </c>
      <c r="E2344" s="5" t="s">
        <v>1516</v>
      </c>
      <c r="F2344" s="5" t="s">
        <v>3102</v>
      </c>
    </row>
    <row r="2345" spans="1:7">
      <c r="A2345" s="5" t="s">
        <v>0</v>
      </c>
      <c r="B2345" s="5" t="s">
        <v>3103</v>
      </c>
      <c r="C2345" s="5" t="s">
        <v>3104</v>
      </c>
      <c r="D2345" s="5" t="s">
        <v>3105</v>
      </c>
      <c r="E2345" s="5" t="s">
        <v>1516</v>
      </c>
      <c r="F2345" s="5" t="s">
        <v>3106</v>
      </c>
      <c r="G2345" s="5" t="s">
        <v>5733</v>
      </c>
    </row>
    <row r="2346" spans="1:7">
      <c r="A2346" s="5" t="s">
        <v>0</v>
      </c>
      <c r="B2346" s="5" t="s">
        <v>3107</v>
      </c>
      <c r="C2346" s="5" t="s">
        <v>15</v>
      </c>
      <c r="D2346" s="5" t="s">
        <v>3108</v>
      </c>
      <c r="E2346" s="5" t="s">
        <v>1516</v>
      </c>
      <c r="F2346" s="5" t="s">
        <v>3109</v>
      </c>
    </row>
    <row r="2347" spans="1:7">
      <c r="A2347" s="5" t="s">
        <v>0</v>
      </c>
      <c r="B2347" s="5" t="s">
        <v>3110</v>
      </c>
      <c r="C2347" s="5" t="s">
        <v>11403</v>
      </c>
      <c r="D2347" s="5" t="s">
        <v>3111</v>
      </c>
      <c r="E2347" s="5" t="s">
        <v>1516</v>
      </c>
      <c r="F2347" s="5" t="s">
        <v>1877</v>
      </c>
    </row>
    <row r="2348" spans="1:7">
      <c r="A2348" s="5" t="s">
        <v>0</v>
      </c>
      <c r="B2348" s="5" t="s">
        <v>3112</v>
      </c>
      <c r="C2348" s="5" t="s">
        <v>3113</v>
      </c>
      <c r="D2348" s="5" t="s">
        <v>3114</v>
      </c>
      <c r="E2348" s="5" t="s">
        <v>1516</v>
      </c>
      <c r="F2348" s="5" t="s">
        <v>3115</v>
      </c>
      <c r="G2348" s="5" t="s">
        <v>5741</v>
      </c>
    </row>
    <row r="2349" spans="1:7">
      <c r="A2349" s="5" t="s">
        <v>0</v>
      </c>
      <c r="B2349" s="5" t="s">
        <v>3116</v>
      </c>
      <c r="C2349" s="5" t="s">
        <v>3117</v>
      </c>
      <c r="D2349" s="5" t="s">
        <v>11663</v>
      </c>
      <c r="E2349" s="5" t="s">
        <v>1516</v>
      </c>
      <c r="F2349" s="5" t="s">
        <v>3117</v>
      </c>
    </row>
    <row r="2350" spans="1:7">
      <c r="A2350" s="5" t="s">
        <v>0</v>
      </c>
      <c r="B2350" s="5" t="s">
        <v>3118</v>
      </c>
      <c r="C2350" s="5" t="s">
        <v>3119</v>
      </c>
      <c r="D2350" s="5" t="s">
        <v>3120</v>
      </c>
      <c r="E2350" s="5" t="s">
        <v>1516</v>
      </c>
      <c r="F2350" s="5" t="s">
        <v>3121</v>
      </c>
    </row>
    <row r="2351" spans="1:7">
      <c r="A2351" s="5" t="s">
        <v>0</v>
      </c>
      <c r="B2351" s="5" t="s">
        <v>3122</v>
      </c>
      <c r="C2351" s="5" t="s">
        <v>3123</v>
      </c>
      <c r="D2351" s="5" t="s">
        <v>3124</v>
      </c>
      <c r="E2351" s="5" t="s">
        <v>1516</v>
      </c>
      <c r="F2351" s="5" t="s">
        <v>3125</v>
      </c>
    </row>
    <row r="2352" spans="1:7">
      <c r="A2352" s="5" t="s">
        <v>0</v>
      </c>
      <c r="B2352" s="5" t="s">
        <v>3126</v>
      </c>
      <c r="C2352" s="5" t="s">
        <v>3127</v>
      </c>
      <c r="D2352" s="5" t="s">
        <v>3128</v>
      </c>
      <c r="E2352" s="5" t="s">
        <v>1516</v>
      </c>
      <c r="F2352" s="5" t="s">
        <v>3129</v>
      </c>
    </row>
    <row r="2353" spans="1:7">
      <c r="A2353" s="5" t="s">
        <v>0</v>
      </c>
      <c r="B2353" s="5" t="s">
        <v>3130</v>
      </c>
      <c r="C2353" s="5" t="s">
        <v>15</v>
      </c>
      <c r="D2353" s="5" t="s">
        <v>3131</v>
      </c>
      <c r="E2353" s="5" t="s">
        <v>1516</v>
      </c>
      <c r="F2353" s="5" t="s">
        <v>3132</v>
      </c>
    </row>
    <row r="2354" spans="1:7">
      <c r="A2354" s="5" t="s">
        <v>0</v>
      </c>
      <c r="B2354" s="5" t="s">
        <v>3133</v>
      </c>
      <c r="C2354" s="5" t="s">
        <v>3134</v>
      </c>
      <c r="D2354" s="5" t="s">
        <v>3135</v>
      </c>
      <c r="E2354" s="5" t="s">
        <v>1516</v>
      </c>
      <c r="F2354" s="5" t="s">
        <v>271</v>
      </c>
    </row>
    <row r="2355" spans="1:7">
      <c r="A2355" s="5" t="s">
        <v>0</v>
      </c>
      <c r="B2355" s="5" t="s">
        <v>3136</v>
      </c>
      <c r="C2355" s="5" t="s">
        <v>2867</v>
      </c>
      <c r="D2355" s="5" t="s">
        <v>3137</v>
      </c>
      <c r="E2355" s="5" t="s">
        <v>1516</v>
      </c>
      <c r="F2355" s="5" t="s">
        <v>3138</v>
      </c>
    </row>
    <row r="2356" spans="1:7">
      <c r="A2356" s="5" t="s">
        <v>0</v>
      </c>
      <c r="B2356" s="5" t="s">
        <v>3139</v>
      </c>
      <c r="C2356" s="5" t="s">
        <v>3140</v>
      </c>
      <c r="D2356" s="5" t="s">
        <v>3141</v>
      </c>
      <c r="E2356" s="5" t="s">
        <v>1516</v>
      </c>
      <c r="F2356" s="5" t="s">
        <v>3142</v>
      </c>
    </row>
    <row r="2357" spans="1:7">
      <c r="A2357" s="5" t="s">
        <v>0</v>
      </c>
      <c r="B2357" s="5" t="s">
        <v>3143</v>
      </c>
      <c r="C2357" s="5" t="s">
        <v>3144</v>
      </c>
      <c r="D2357" s="5" t="s">
        <v>3145</v>
      </c>
      <c r="E2357" s="5" t="s">
        <v>1516</v>
      </c>
      <c r="F2357" s="5" t="s">
        <v>3146</v>
      </c>
    </row>
    <row r="2358" spans="1:7">
      <c r="A2358" s="5" t="s">
        <v>0</v>
      </c>
      <c r="B2358" s="5" t="s">
        <v>3147</v>
      </c>
      <c r="C2358" s="5" t="s">
        <v>3148</v>
      </c>
      <c r="D2358" s="5" t="s">
        <v>3149</v>
      </c>
      <c r="E2358" s="5" t="s">
        <v>1516</v>
      </c>
      <c r="F2358" s="5" t="s">
        <v>3150</v>
      </c>
    </row>
    <row r="2359" spans="1:7">
      <c r="A2359" s="5" t="s">
        <v>0</v>
      </c>
      <c r="B2359" s="5" t="s">
        <v>3151</v>
      </c>
      <c r="C2359" s="5" t="s">
        <v>3152</v>
      </c>
      <c r="D2359" s="5" t="s">
        <v>3153</v>
      </c>
      <c r="E2359" s="5" t="s">
        <v>1516</v>
      </c>
      <c r="F2359" s="5" t="s">
        <v>3154</v>
      </c>
    </row>
    <row r="2360" spans="1:7">
      <c r="A2360" s="5" t="s">
        <v>0</v>
      </c>
      <c r="B2360" s="5" t="s">
        <v>3155</v>
      </c>
      <c r="C2360" s="5" t="s">
        <v>3156</v>
      </c>
      <c r="D2360" s="5" t="s">
        <v>3157</v>
      </c>
      <c r="E2360" s="5" t="s">
        <v>1516</v>
      </c>
      <c r="F2360" s="5" t="s">
        <v>3158</v>
      </c>
    </row>
    <row r="2361" spans="1:7">
      <c r="A2361" s="5" t="s">
        <v>0</v>
      </c>
      <c r="B2361" s="5" t="s">
        <v>3159</v>
      </c>
      <c r="C2361" s="5" t="s">
        <v>2339</v>
      </c>
      <c r="D2361" s="5" t="s">
        <v>5744</v>
      </c>
      <c r="E2361" s="5" t="s">
        <v>1516</v>
      </c>
      <c r="F2361" s="5" t="s">
        <v>2341</v>
      </c>
      <c r="G2361" s="5" t="s">
        <v>5741</v>
      </c>
    </row>
    <row r="2362" spans="1:7">
      <c r="A2362" s="5" t="s">
        <v>0</v>
      </c>
      <c r="B2362" s="5" t="s">
        <v>3160</v>
      </c>
      <c r="C2362" s="5" t="s">
        <v>10010</v>
      </c>
      <c r="D2362" s="5" t="s">
        <v>11177</v>
      </c>
      <c r="E2362" s="5" t="s">
        <v>1516</v>
      </c>
      <c r="F2362" s="5" t="s">
        <v>11178</v>
      </c>
    </row>
    <row r="2363" spans="1:7">
      <c r="A2363" s="5" t="s">
        <v>0</v>
      </c>
      <c r="B2363" s="5" t="s">
        <v>3161</v>
      </c>
      <c r="C2363" s="5" t="s">
        <v>3162</v>
      </c>
      <c r="D2363" s="5" t="s">
        <v>3163</v>
      </c>
      <c r="E2363" s="5" t="s">
        <v>1516</v>
      </c>
      <c r="F2363" s="5" t="s">
        <v>3164</v>
      </c>
      <c r="G2363" s="5" t="s">
        <v>5732</v>
      </c>
    </row>
    <row r="2364" spans="1:7">
      <c r="A2364" s="5" t="s">
        <v>0</v>
      </c>
      <c r="B2364" s="5" t="s">
        <v>3165</v>
      </c>
      <c r="C2364" s="5" t="s">
        <v>2521</v>
      </c>
      <c r="D2364" s="5" t="s">
        <v>11175</v>
      </c>
      <c r="E2364" s="5" t="s">
        <v>1516</v>
      </c>
      <c r="F2364" s="5" t="s">
        <v>11176</v>
      </c>
    </row>
    <row r="2365" spans="1:7">
      <c r="A2365" s="5" t="s">
        <v>0</v>
      </c>
      <c r="B2365" s="5" t="s">
        <v>3166</v>
      </c>
      <c r="C2365" s="5" t="s">
        <v>3167</v>
      </c>
      <c r="D2365" s="5" t="s">
        <v>3168</v>
      </c>
      <c r="E2365" s="5" t="s">
        <v>1516</v>
      </c>
      <c r="F2365" s="5" t="s">
        <v>3169</v>
      </c>
    </row>
    <row r="2366" spans="1:7">
      <c r="A2366" s="5" t="s">
        <v>0</v>
      </c>
      <c r="B2366" s="5" t="s">
        <v>3170</v>
      </c>
      <c r="C2366" s="5" t="s">
        <v>15</v>
      </c>
      <c r="D2366" s="5" t="s">
        <v>11174</v>
      </c>
      <c r="E2366" s="5" t="s">
        <v>1516</v>
      </c>
      <c r="F2366" s="5" t="s">
        <v>4581</v>
      </c>
    </row>
    <row r="2367" spans="1:7">
      <c r="A2367" s="5" t="s">
        <v>0</v>
      </c>
      <c r="B2367" s="5" t="s">
        <v>3171</v>
      </c>
      <c r="C2367" s="5" t="s">
        <v>3172</v>
      </c>
      <c r="D2367" s="5" t="s">
        <v>11173</v>
      </c>
      <c r="E2367" s="5" t="s">
        <v>1516</v>
      </c>
      <c r="F2367" s="5" t="s">
        <v>3172</v>
      </c>
    </row>
    <row r="2368" spans="1:7">
      <c r="A2368" s="5" t="s">
        <v>0</v>
      </c>
      <c r="B2368" s="5" t="s">
        <v>3173</v>
      </c>
      <c r="C2368" s="5" t="s">
        <v>15</v>
      </c>
      <c r="D2368" s="5" t="s">
        <v>3174</v>
      </c>
      <c r="E2368" s="5" t="s">
        <v>1516</v>
      </c>
      <c r="F2368" s="5" t="s">
        <v>3175</v>
      </c>
    </row>
    <row r="2369" spans="1:7">
      <c r="A2369" s="5" t="s">
        <v>0</v>
      </c>
      <c r="B2369" s="5" t="s">
        <v>3176</v>
      </c>
      <c r="C2369" s="5" t="s">
        <v>15</v>
      </c>
      <c r="D2369" s="5" t="s">
        <v>3177</v>
      </c>
      <c r="E2369" s="5" t="s">
        <v>1516</v>
      </c>
      <c r="F2369" s="5" t="s">
        <v>3178</v>
      </c>
    </row>
    <row r="2370" spans="1:7">
      <c r="A2370" s="5" t="s">
        <v>0</v>
      </c>
      <c r="B2370" s="5" t="s">
        <v>3179</v>
      </c>
      <c r="C2370" s="5" t="s">
        <v>2044</v>
      </c>
      <c r="D2370" s="5" t="s">
        <v>3180</v>
      </c>
      <c r="E2370" s="5" t="s">
        <v>1516</v>
      </c>
      <c r="F2370" s="5" t="s">
        <v>2046</v>
      </c>
    </row>
    <row r="2371" spans="1:7">
      <c r="A2371" s="5" t="s">
        <v>0</v>
      </c>
      <c r="B2371" s="5" t="s">
        <v>3181</v>
      </c>
      <c r="C2371" s="5" t="s">
        <v>1880</v>
      </c>
      <c r="D2371" s="5" t="s">
        <v>3182</v>
      </c>
      <c r="E2371" s="5" t="s">
        <v>1516</v>
      </c>
      <c r="F2371" s="5" t="s">
        <v>3183</v>
      </c>
    </row>
    <row r="2372" spans="1:7">
      <c r="A2372" s="5" t="s">
        <v>0</v>
      </c>
      <c r="B2372" s="5" t="s">
        <v>3184</v>
      </c>
      <c r="C2372" s="5" t="s">
        <v>1877</v>
      </c>
      <c r="D2372" s="5" t="s">
        <v>2060</v>
      </c>
      <c r="E2372" s="5" t="s">
        <v>1516</v>
      </c>
      <c r="F2372" s="5" t="s">
        <v>2061</v>
      </c>
    </row>
    <row r="2373" spans="1:7">
      <c r="A2373" s="5" t="s">
        <v>0</v>
      </c>
      <c r="B2373" s="5" t="s">
        <v>3185</v>
      </c>
      <c r="C2373" s="5" t="s">
        <v>2063</v>
      </c>
      <c r="D2373" s="5" t="s">
        <v>3186</v>
      </c>
      <c r="E2373" s="5" t="s">
        <v>1516</v>
      </c>
      <c r="F2373" s="5" t="s">
        <v>2065</v>
      </c>
    </row>
    <row r="2374" spans="1:7">
      <c r="A2374" s="5" t="s">
        <v>0</v>
      </c>
      <c r="B2374" s="5" t="s">
        <v>3187</v>
      </c>
      <c r="C2374" s="5" t="s">
        <v>3188</v>
      </c>
      <c r="D2374" s="5" t="s">
        <v>3189</v>
      </c>
      <c r="E2374" s="5" t="s">
        <v>1516</v>
      </c>
      <c r="F2374" s="5" t="s">
        <v>3190</v>
      </c>
    </row>
    <row r="2375" spans="1:7">
      <c r="A2375" s="5" t="s">
        <v>0</v>
      </c>
      <c r="B2375" s="5" t="s">
        <v>3191</v>
      </c>
      <c r="C2375" s="5" t="s">
        <v>3192</v>
      </c>
      <c r="D2375" s="5" t="s">
        <v>3193</v>
      </c>
      <c r="E2375" s="5" t="s">
        <v>1516</v>
      </c>
      <c r="F2375" s="5" t="s">
        <v>3194</v>
      </c>
    </row>
    <row r="2376" spans="1:7">
      <c r="A2376" s="5" t="s">
        <v>0</v>
      </c>
      <c r="B2376" s="5" t="s">
        <v>3195</v>
      </c>
      <c r="C2376" s="5" t="s">
        <v>3196</v>
      </c>
      <c r="D2376" s="5" t="s">
        <v>3197</v>
      </c>
      <c r="E2376" s="5" t="s">
        <v>1516</v>
      </c>
      <c r="F2376" s="5" t="s">
        <v>3198</v>
      </c>
    </row>
    <row r="2377" spans="1:7">
      <c r="A2377" s="5" t="s">
        <v>0</v>
      </c>
      <c r="B2377" s="5" t="s">
        <v>3199</v>
      </c>
      <c r="C2377" s="5" t="s">
        <v>3200</v>
      </c>
      <c r="D2377" s="5" t="s">
        <v>5750</v>
      </c>
      <c r="E2377" s="5" t="s">
        <v>1516</v>
      </c>
      <c r="F2377" s="5" t="s">
        <v>3201</v>
      </c>
      <c r="G2377" s="5" t="s">
        <v>5733</v>
      </c>
    </row>
    <row r="2378" spans="1:7">
      <c r="A2378" s="5" t="s">
        <v>0</v>
      </c>
      <c r="B2378" s="5" t="s">
        <v>3202</v>
      </c>
      <c r="C2378" s="5" t="s">
        <v>15</v>
      </c>
      <c r="D2378" s="5" t="s">
        <v>3203</v>
      </c>
      <c r="E2378" s="5" t="s">
        <v>1516</v>
      </c>
      <c r="F2378" s="5" t="s">
        <v>3204</v>
      </c>
    </row>
    <row r="2379" spans="1:7">
      <c r="A2379" s="5" t="s">
        <v>0</v>
      </c>
      <c r="B2379" s="5" t="s">
        <v>3205</v>
      </c>
      <c r="C2379" s="5" t="s">
        <v>3206</v>
      </c>
      <c r="D2379" s="5" t="s">
        <v>3207</v>
      </c>
      <c r="E2379" s="5" t="s">
        <v>1516</v>
      </c>
      <c r="F2379" s="5" t="s">
        <v>3208</v>
      </c>
    </row>
    <row r="2380" spans="1:7">
      <c r="A2380" s="5" t="s">
        <v>0</v>
      </c>
      <c r="B2380" s="5" t="s">
        <v>3209</v>
      </c>
      <c r="C2380" s="5" t="s">
        <v>3210</v>
      </c>
      <c r="D2380" s="5" t="s">
        <v>3211</v>
      </c>
      <c r="E2380" s="5" t="s">
        <v>1516</v>
      </c>
      <c r="F2380" s="5" t="s">
        <v>3212</v>
      </c>
    </row>
    <row r="2381" spans="1:7">
      <c r="A2381" s="5" t="s">
        <v>0</v>
      </c>
      <c r="B2381" s="5" t="s">
        <v>3213</v>
      </c>
      <c r="C2381" s="5" t="s">
        <v>3214</v>
      </c>
      <c r="D2381" s="5" t="s">
        <v>3215</v>
      </c>
      <c r="E2381" s="5" t="s">
        <v>1516</v>
      </c>
      <c r="F2381" s="5" t="s">
        <v>3216</v>
      </c>
    </row>
    <row r="2382" spans="1:7">
      <c r="A2382" s="5" t="s">
        <v>0</v>
      </c>
      <c r="B2382" s="5" t="s">
        <v>3217</v>
      </c>
      <c r="C2382" s="5" t="s">
        <v>3218</v>
      </c>
      <c r="D2382" s="5" t="s">
        <v>3219</v>
      </c>
      <c r="E2382" s="5" t="s">
        <v>1516</v>
      </c>
      <c r="F2382" s="5" t="s">
        <v>3220</v>
      </c>
    </row>
    <row r="2383" spans="1:7">
      <c r="A2383" s="5" t="s">
        <v>0</v>
      </c>
      <c r="B2383" s="5" t="s">
        <v>3221</v>
      </c>
      <c r="C2383" s="5" t="s">
        <v>15</v>
      </c>
      <c r="D2383" s="5" t="s">
        <v>11214</v>
      </c>
      <c r="E2383" s="5" t="s">
        <v>1516</v>
      </c>
      <c r="F2383" s="5" t="s">
        <v>4791</v>
      </c>
    </row>
    <row r="2384" spans="1:7">
      <c r="A2384" s="5" t="s">
        <v>0</v>
      </c>
      <c r="B2384" s="5" t="s">
        <v>3222</v>
      </c>
      <c r="C2384" s="5" t="s">
        <v>1929</v>
      </c>
      <c r="D2384" s="5" t="s">
        <v>1928</v>
      </c>
      <c r="E2384" s="5" t="s">
        <v>1516</v>
      </c>
      <c r="F2384" s="5" t="s">
        <v>1929</v>
      </c>
    </row>
    <row r="2385" spans="1:7">
      <c r="A2385" s="5" t="s">
        <v>0</v>
      </c>
      <c r="B2385" s="5" t="s">
        <v>3223</v>
      </c>
      <c r="C2385" s="5" t="s">
        <v>3224</v>
      </c>
      <c r="D2385" s="5" t="s">
        <v>3225</v>
      </c>
      <c r="E2385" s="5" t="s">
        <v>1516</v>
      </c>
      <c r="F2385" s="5" t="s">
        <v>3226</v>
      </c>
    </row>
    <row r="2386" spans="1:7">
      <c r="A2386" s="5" t="s">
        <v>0</v>
      </c>
      <c r="B2386" s="5" t="s">
        <v>3227</v>
      </c>
      <c r="C2386" s="5" t="s">
        <v>3228</v>
      </c>
      <c r="D2386" s="5" t="s">
        <v>3229</v>
      </c>
      <c r="E2386" s="5" t="s">
        <v>1516</v>
      </c>
      <c r="F2386" s="5" t="s">
        <v>3230</v>
      </c>
    </row>
    <row r="2387" spans="1:7">
      <c r="A2387" s="5" t="s">
        <v>0</v>
      </c>
      <c r="B2387" s="5" t="s">
        <v>3231</v>
      </c>
      <c r="C2387" s="5" t="s">
        <v>3232</v>
      </c>
      <c r="D2387" s="5" t="s">
        <v>3233</v>
      </c>
      <c r="E2387" s="5" t="s">
        <v>1516</v>
      </c>
      <c r="F2387" s="5" t="s">
        <v>3234</v>
      </c>
    </row>
    <row r="2388" spans="1:7">
      <c r="A2388" s="5" t="s">
        <v>0</v>
      </c>
      <c r="B2388" s="5" t="s">
        <v>3235</v>
      </c>
      <c r="C2388" s="5" t="s">
        <v>15</v>
      </c>
      <c r="D2388" s="5" t="s">
        <v>11664</v>
      </c>
      <c r="E2388" s="5" t="s">
        <v>1516</v>
      </c>
      <c r="F2388" s="5" t="s">
        <v>8716</v>
      </c>
    </row>
    <row r="2389" spans="1:7">
      <c r="A2389" s="5" t="s">
        <v>0</v>
      </c>
      <c r="B2389" s="5" t="s">
        <v>3236</v>
      </c>
      <c r="C2389" s="5" t="s">
        <v>3237</v>
      </c>
      <c r="D2389" s="5" t="s">
        <v>3238</v>
      </c>
      <c r="E2389" s="5" t="s">
        <v>1516</v>
      </c>
      <c r="F2389" s="5" t="s">
        <v>3239</v>
      </c>
      <c r="G2389" s="5" t="s">
        <v>5741</v>
      </c>
    </row>
    <row r="2390" spans="1:7">
      <c r="A2390" s="5" t="s">
        <v>0</v>
      </c>
      <c r="B2390" s="5" t="s">
        <v>3240</v>
      </c>
      <c r="C2390" s="5" t="s">
        <v>3241</v>
      </c>
      <c r="D2390" s="5" t="s">
        <v>3242</v>
      </c>
      <c r="E2390" s="5" t="s">
        <v>1516</v>
      </c>
      <c r="F2390" s="5" t="s">
        <v>3243</v>
      </c>
    </row>
    <row r="2391" spans="1:7">
      <c r="A2391" s="5" t="s">
        <v>0</v>
      </c>
      <c r="B2391" s="5" t="s">
        <v>3244</v>
      </c>
      <c r="C2391" s="5" t="s">
        <v>3245</v>
      </c>
      <c r="D2391" s="5" t="s">
        <v>3246</v>
      </c>
      <c r="E2391" s="5" t="s">
        <v>1516</v>
      </c>
      <c r="F2391" s="5" t="s">
        <v>3247</v>
      </c>
    </row>
    <row r="2392" spans="1:7">
      <c r="A2392" s="5" t="s">
        <v>0</v>
      </c>
      <c r="B2392" s="5" t="s">
        <v>3248</v>
      </c>
      <c r="C2392" s="5" t="s">
        <v>3249</v>
      </c>
      <c r="D2392" s="5" t="s">
        <v>3250</v>
      </c>
      <c r="E2392" s="5" t="s">
        <v>1516</v>
      </c>
      <c r="F2392" s="5" t="s">
        <v>3251</v>
      </c>
    </row>
    <row r="2393" spans="1:7">
      <c r="A2393" s="5" t="s">
        <v>0</v>
      </c>
      <c r="B2393" s="5" t="s">
        <v>3252</v>
      </c>
      <c r="C2393" s="5" t="s">
        <v>3253</v>
      </c>
      <c r="D2393" s="5" t="s">
        <v>3254</v>
      </c>
      <c r="E2393" s="5" t="s">
        <v>1516</v>
      </c>
      <c r="F2393" s="5" t="s">
        <v>3255</v>
      </c>
    </row>
    <row r="2394" spans="1:7">
      <c r="A2394" s="5" t="s">
        <v>0</v>
      </c>
      <c r="B2394" s="5" t="s">
        <v>3256</v>
      </c>
      <c r="C2394" s="5" t="s">
        <v>2461</v>
      </c>
      <c r="D2394" s="5" t="s">
        <v>3257</v>
      </c>
      <c r="E2394" s="5" t="s">
        <v>1516</v>
      </c>
      <c r="F2394" s="5" t="s">
        <v>3258</v>
      </c>
    </row>
    <row r="2395" spans="1:7">
      <c r="A2395" s="5" t="s">
        <v>0</v>
      </c>
      <c r="B2395" s="5" t="s">
        <v>3259</v>
      </c>
      <c r="C2395" s="5" t="s">
        <v>3261</v>
      </c>
      <c r="D2395" s="5" t="s">
        <v>3260</v>
      </c>
      <c r="E2395" s="5" t="s">
        <v>1516</v>
      </c>
      <c r="F2395" s="5" t="s">
        <v>3261</v>
      </c>
    </row>
    <row r="2396" spans="1:7">
      <c r="A2396" s="5" t="s">
        <v>0</v>
      </c>
      <c r="B2396" s="5" t="s">
        <v>3262</v>
      </c>
      <c r="C2396" s="5" t="s">
        <v>11215</v>
      </c>
      <c r="D2396" s="5" t="s">
        <v>11216</v>
      </c>
      <c r="E2396" s="5" t="s">
        <v>1516</v>
      </c>
      <c r="F2396" s="5" t="s">
        <v>11217</v>
      </c>
    </row>
    <row r="2397" spans="1:7">
      <c r="A2397" s="5" t="s">
        <v>0</v>
      </c>
      <c r="B2397" s="5" t="s">
        <v>3263</v>
      </c>
      <c r="C2397" s="5" t="s">
        <v>10514</v>
      </c>
      <c r="D2397" s="5" t="s">
        <v>11218</v>
      </c>
      <c r="E2397" s="5" t="s">
        <v>1516</v>
      </c>
      <c r="F2397" s="5" t="s">
        <v>11219</v>
      </c>
    </row>
    <row r="2398" spans="1:7">
      <c r="A2398" s="5" t="s">
        <v>0</v>
      </c>
      <c r="B2398" s="5" t="s">
        <v>3264</v>
      </c>
      <c r="C2398" s="5" t="s">
        <v>6987</v>
      </c>
      <c r="D2398" s="5" t="s">
        <v>11457</v>
      </c>
      <c r="E2398" s="5" t="s">
        <v>1516</v>
      </c>
      <c r="F2398" s="5" t="s">
        <v>11458</v>
      </c>
    </row>
    <row r="2399" spans="1:7">
      <c r="A2399" s="5" t="s">
        <v>0</v>
      </c>
      <c r="B2399" s="5" t="s">
        <v>3265</v>
      </c>
      <c r="C2399" s="5" t="s">
        <v>701</v>
      </c>
      <c r="D2399" s="5" t="s">
        <v>3266</v>
      </c>
      <c r="E2399" s="5" t="s">
        <v>1516</v>
      </c>
      <c r="F2399" s="5" t="s">
        <v>3267</v>
      </c>
    </row>
    <row r="2400" spans="1:7">
      <c r="A2400" s="5" t="s">
        <v>0</v>
      </c>
      <c r="B2400" s="5" t="s">
        <v>3268</v>
      </c>
      <c r="C2400" s="5" t="s">
        <v>3269</v>
      </c>
      <c r="D2400" s="5" t="s">
        <v>3270</v>
      </c>
      <c r="E2400" s="5" t="s">
        <v>1516</v>
      </c>
      <c r="F2400" s="5" t="s">
        <v>3271</v>
      </c>
    </row>
    <row r="2401" spans="1:7">
      <c r="A2401" s="5" t="s">
        <v>0</v>
      </c>
      <c r="B2401" s="5" t="s">
        <v>3272</v>
      </c>
      <c r="C2401" s="5" t="s">
        <v>3273</v>
      </c>
      <c r="D2401" s="5" t="s">
        <v>3274</v>
      </c>
      <c r="E2401" s="5" t="s">
        <v>1516</v>
      </c>
      <c r="F2401" s="5" t="s">
        <v>3275</v>
      </c>
    </row>
    <row r="2402" spans="1:7">
      <c r="A2402" s="5" t="s">
        <v>0</v>
      </c>
      <c r="B2402" s="5" t="s">
        <v>3276</v>
      </c>
      <c r="C2402" s="5" t="s">
        <v>3277</v>
      </c>
      <c r="D2402" s="5" t="s">
        <v>3278</v>
      </c>
      <c r="E2402" s="5" t="s">
        <v>1516</v>
      </c>
      <c r="F2402" s="5" t="s">
        <v>3277</v>
      </c>
    </row>
    <row r="2403" spans="1:7">
      <c r="A2403" s="5" t="s">
        <v>0</v>
      </c>
      <c r="B2403" s="5" t="s">
        <v>3279</v>
      </c>
      <c r="C2403" s="5" t="s">
        <v>8997</v>
      </c>
      <c r="D2403" s="5" t="s">
        <v>3280</v>
      </c>
      <c r="E2403" s="5" t="s">
        <v>1516</v>
      </c>
      <c r="F2403" s="5" t="s">
        <v>3281</v>
      </c>
    </row>
    <row r="2404" spans="1:7">
      <c r="A2404" s="5" t="s">
        <v>0</v>
      </c>
      <c r="B2404" s="5" t="s">
        <v>3282</v>
      </c>
      <c r="C2404" s="5" t="s">
        <v>15</v>
      </c>
      <c r="D2404" s="5" t="s">
        <v>9005</v>
      </c>
      <c r="E2404" s="5" t="s">
        <v>1516</v>
      </c>
      <c r="F2404" s="5" t="s">
        <v>576</v>
      </c>
    </row>
    <row r="2405" spans="1:7">
      <c r="A2405" s="5" t="s">
        <v>0</v>
      </c>
      <c r="B2405" s="5" t="s">
        <v>3283</v>
      </c>
      <c r="C2405" s="5" t="s">
        <v>15</v>
      </c>
      <c r="D2405" s="5" t="s">
        <v>11213</v>
      </c>
      <c r="E2405" s="5" t="s">
        <v>1516</v>
      </c>
      <c r="F2405" s="5" t="s">
        <v>188</v>
      </c>
    </row>
    <row r="2406" spans="1:7">
      <c r="A2406" s="5" t="s">
        <v>0</v>
      </c>
      <c r="B2406" s="5" t="s">
        <v>3284</v>
      </c>
      <c r="C2406" s="5" t="s">
        <v>3285</v>
      </c>
      <c r="D2406" s="5" t="s">
        <v>3286</v>
      </c>
      <c r="E2406" s="5" t="s">
        <v>1516</v>
      </c>
      <c r="F2406" s="5" t="s">
        <v>3287</v>
      </c>
      <c r="G2406" s="5" t="s">
        <v>5733</v>
      </c>
    </row>
    <row r="2407" spans="1:7">
      <c r="A2407" s="5" t="s">
        <v>0</v>
      </c>
      <c r="B2407" s="5" t="s">
        <v>3288</v>
      </c>
      <c r="C2407" s="5" t="s">
        <v>1877</v>
      </c>
      <c r="D2407" s="5" t="s">
        <v>3289</v>
      </c>
      <c r="E2407" s="5" t="s">
        <v>1516</v>
      </c>
      <c r="F2407" s="5" t="s">
        <v>1877</v>
      </c>
    </row>
    <row r="2408" spans="1:7">
      <c r="A2408" s="5" t="s">
        <v>0</v>
      </c>
      <c r="B2408" s="5" t="s">
        <v>3290</v>
      </c>
      <c r="C2408" s="5" t="s">
        <v>3291</v>
      </c>
      <c r="D2408" s="5" t="s">
        <v>3292</v>
      </c>
      <c r="E2408" s="5" t="s">
        <v>1516</v>
      </c>
      <c r="F2408" s="5" t="s">
        <v>3293</v>
      </c>
    </row>
    <row r="2409" spans="1:7">
      <c r="A2409" s="5" t="s">
        <v>0</v>
      </c>
      <c r="B2409" s="5" t="s">
        <v>3294</v>
      </c>
      <c r="C2409" s="5" t="s">
        <v>3295</v>
      </c>
      <c r="D2409" s="5" t="s">
        <v>3296</v>
      </c>
      <c r="E2409" s="5" t="s">
        <v>1516</v>
      </c>
      <c r="F2409" s="5" t="s">
        <v>3297</v>
      </c>
      <c r="G2409" s="5" t="s">
        <v>5732</v>
      </c>
    </row>
    <row r="2410" spans="1:7">
      <c r="A2410" s="5" t="s">
        <v>0</v>
      </c>
      <c r="B2410" s="5" t="s">
        <v>3298</v>
      </c>
      <c r="C2410" s="5" t="s">
        <v>1637</v>
      </c>
      <c r="D2410" s="5" t="s">
        <v>1636</v>
      </c>
      <c r="E2410" s="5" t="s">
        <v>1516</v>
      </c>
      <c r="F2410" s="5" t="s">
        <v>1637</v>
      </c>
    </row>
    <row r="2411" spans="1:7">
      <c r="A2411" s="5" t="s">
        <v>0</v>
      </c>
      <c r="B2411" s="5" t="s">
        <v>3299</v>
      </c>
      <c r="C2411" s="5" t="s">
        <v>1634</v>
      </c>
      <c r="D2411" s="5" t="s">
        <v>1690</v>
      </c>
      <c r="E2411" s="5" t="s">
        <v>1516</v>
      </c>
      <c r="F2411" s="5" t="s">
        <v>1634</v>
      </c>
    </row>
    <row r="2412" spans="1:7">
      <c r="A2412" s="5" t="s">
        <v>0</v>
      </c>
      <c r="B2412" s="5" t="s">
        <v>3300</v>
      </c>
      <c r="C2412" s="5" t="s">
        <v>11665</v>
      </c>
      <c r="D2412" s="5" t="s">
        <v>3301</v>
      </c>
      <c r="E2412" s="5" t="s">
        <v>1516</v>
      </c>
      <c r="F2412" s="5" t="s">
        <v>3302</v>
      </c>
    </row>
    <row r="2413" spans="1:7">
      <c r="A2413" s="5" t="s">
        <v>0</v>
      </c>
      <c r="B2413" s="5" t="s">
        <v>3303</v>
      </c>
      <c r="C2413" s="5" t="s">
        <v>3304</v>
      </c>
      <c r="D2413" s="5" t="s">
        <v>3305</v>
      </c>
      <c r="E2413" s="5" t="s">
        <v>1516</v>
      </c>
      <c r="F2413" s="5" t="s">
        <v>3306</v>
      </c>
      <c r="G2413" s="5" t="s">
        <v>5741</v>
      </c>
    </row>
    <row r="2414" spans="1:7">
      <c r="A2414" s="5" t="s">
        <v>0</v>
      </c>
      <c r="B2414" s="5" t="s">
        <v>3307</v>
      </c>
      <c r="C2414" s="5" t="s">
        <v>3308</v>
      </c>
      <c r="D2414" s="5" t="s">
        <v>3309</v>
      </c>
      <c r="E2414" s="5" t="s">
        <v>1516</v>
      </c>
      <c r="F2414" s="5" t="s">
        <v>3310</v>
      </c>
    </row>
    <row r="2415" spans="1:7">
      <c r="A2415" s="5" t="s">
        <v>0</v>
      </c>
      <c r="B2415" s="5" t="s">
        <v>3311</v>
      </c>
      <c r="C2415" s="5" t="s">
        <v>3312</v>
      </c>
      <c r="D2415" s="5" t="s">
        <v>3313</v>
      </c>
      <c r="E2415" s="5" t="s">
        <v>1516</v>
      </c>
      <c r="F2415" s="5" t="s">
        <v>3314</v>
      </c>
      <c r="G2415" s="5" t="s">
        <v>5732</v>
      </c>
    </row>
    <row r="2416" spans="1:7">
      <c r="A2416" s="5" t="s">
        <v>0</v>
      </c>
      <c r="B2416" s="5" t="s">
        <v>3315</v>
      </c>
      <c r="C2416" s="5" t="s">
        <v>3316</v>
      </c>
      <c r="D2416" s="5" t="s">
        <v>3317</v>
      </c>
      <c r="E2416" s="5" t="s">
        <v>1516</v>
      </c>
      <c r="F2416" s="5" t="s">
        <v>3318</v>
      </c>
    </row>
    <row r="2417" spans="1:7">
      <c r="A2417" s="5" t="s">
        <v>0</v>
      </c>
      <c r="B2417" s="5" t="s">
        <v>3319</v>
      </c>
      <c r="C2417" s="5" t="s">
        <v>3320</v>
      </c>
      <c r="D2417" s="5" t="s">
        <v>3321</v>
      </c>
      <c r="E2417" s="5" t="s">
        <v>1516</v>
      </c>
      <c r="F2417" s="5" t="s">
        <v>3322</v>
      </c>
    </row>
    <row r="2418" spans="1:7">
      <c r="A2418" s="5" t="s">
        <v>0</v>
      </c>
      <c r="B2418" s="5" t="s">
        <v>3323</v>
      </c>
      <c r="C2418" s="5" t="s">
        <v>3324</v>
      </c>
      <c r="D2418" s="5" t="s">
        <v>3325</v>
      </c>
      <c r="E2418" s="5" t="s">
        <v>1516</v>
      </c>
      <c r="F2418" s="5" t="s">
        <v>3326</v>
      </c>
      <c r="G2418" s="5" t="s">
        <v>5732</v>
      </c>
    </row>
    <row r="2419" spans="1:7">
      <c r="A2419" s="5" t="s">
        <v>0</v>
      </c>
      <c r="B2419" s="5" t="s">
        <v>3327</v>
      </c>
      <c r="C2419" s="5" t="s">
        <v>3328</v>
      </c>
      <c r="D2419" s="5" t="s">
        <v>3329</v>
      </c>
      <c r="E2419" s="5" t="s">
        <v>1516</v>
      </c>
      <c r="F2419" s="5" t="s">
        <v>3330</v>
      </c>
    </row>
    <row r="2420" spans="1:7">
      <c r="A2420" s="5" t="s">
        <v>0</v>
      </c>
      <c r="B2420" s="5" t="s">
        <v>3331</v>
      </c>
      <c r="C2420" s="5" t="s">
        <v>11210</v>
      </c>
      <c r="D2420" s="5" t="s">
        <v>11211</v>
      </c>
      <c r="E2420" s="5" t="s">
        <v>1516</v>
      </c>
      <c r="F2420" s="5" t="s">
        <v>11212</v>
      </c>
    </row>
    <row r="2421" spans="1:7">
      <c r="A2421" s="5" t="s">
        <v>0</v>
      </c>
      <c r="B2421" s="5" t="s">
        <v>3332</v>
      </c>
      <c r="C2421" s="5" t="s">
        <v>11666</v>
      </c>
      <c r="D2421" s="5" t="s">
        <v>3333</v>
      </c>
      <c r="E2421" s="5" t="s">
        <v>1516</v>
      </c>
      <c r="F2421" s="5" t="s">
        <v>3334</v>
      </c>
    </row>
    <row r="2422" spans="1:7">
      <c r="A2422" s="5" t="s">
        <v>0</v>
      </c>
      <c r="B2422" s="5" t="s">
        <v>3335</v>
      </c>
      <c r="C2422" s="5" t="s">
        <v>3336</v>
      </c>
      <c r="D2422" s="5" t="s">
        <v>3337</v>
      </c>
      <c r="E2422" s="5" t="s">
        <v>1516</v>
      </c>
      <c r="F2422" s="5" t="s">
        <v>3338</v>
      </c>
    </row>
    <row r="2423" spans="1:7">
      <c r="A2423" s="5" t="s">
        <v>0</v>
      </c>
      <c r="B2423" s="5" t="s">
        <v>3339</v>
      </c>
      <c r="C2423" s="5" t="s">
        <v>3340</v>
      </c>
      <c r="D2423" s="5" t="s">
        <v>3341</v>
      </c>
      <c r="E2423" s="5" t="s">
        <v>1516</v>
      </c>
      <c r="F2423" s="5" t="s">
        <v>3342</v>
      </c>
    </row>
    <row r="2424" spans="1:7">
      <c r="A2424" s="5" t="s">
        <v>0</v>
      </c>
      <c r="B2424" s="5" t="s">
        <v>3343</v>
      </c>
      <c r="C2424" s="5" t="s">
        <v>1641</v>
      </c>
      <c r="D2424" s="5" t="s">
        <v>3344</v>
      </c>
      <c r="E2424" s="5" t="s">
        <v>1516</v>
      </c>
      <c r="F2424" s="5" t="s">
        <v>3345</v>
      </c>
    </row>
    <row r="2425" spans="1:7">
      <c r="A2425" s="5" t="s">
        <v>0</v>
      </c>
      <c r="B2425" s="5" t="s">
        <v>3346</v>
      </c>
      <c r="C2425" s="5" t="s">
        <v>15</v>
      </c>
      <c r="D2425" s="5" t="s">
        <v>3347</v>
      </c>
      <c r="E2425" s="5" t="s">
        <v>1516</v>
      </c>
      <c r="F2425" s="5" t="s">
        <v>3348</v>
      </c>
    </row>
    <row r="2426" spans="1:7">
      <c r="A2426" s="5" t="s">
        <v>0</v>
      </c>
      <c r="B2426" s="5" t="s">
        <v>3349</v>
      </c>
      <c r="C2426" s="5" t="s">
        <v>15</v>
      </c>
      <c r="D2426" s="5" t="s">
        <v>3350</v>
      </c>
      <c r="E2426" s="5" t="s">
        <v>1516</v>
      </c>
      <c r="F2426" s="5" t="s">
        <v>3351</v>
      </c>
    </row>
    <row r="2427" spans="1:7">
      <c r="A2427" s="5" t="s">
        <v>0</v>
      </c>
      <c r="B2427" s="5" t="s">
        <v>3352</v>
      </c>
      <c r="C2427" s="5" t="s">
        <v>11259</v>
      </c>
      <c r="D2427" s="5" t="s">
        <v>3353</v>
      </c>
      <c r="E2427" s="5" t="s">
        <v>1516</v>
      </c>
      <c r="F2427" s="5" t="s">
        <v>2521</v>
      </c>
      <c r="G2427" s="5" t="s">
        <v>5733</v>
      </c>
    </row>
    <row r="2428" spans="1:7">
      <c r="A2428" s="5" t="s">
        <v>0</v>
      </c>
      <c r="B2428" s="5" t="s">
        <v>3354</v>
      </c>
      <c r="C2428" s="5" t="s">
        <v>11667</v>
      </c>
      <c r="D2428" s="5" t="s">
        <v>3355</v>
      </c>
      <c r="E2428" s="5" t="s">
        <v>1516</v>
      </c>
      <c r="F2428" s="5" t="s">
        <v>3356</v>
      </c>
      <c r="G2428" s="5" t="s">
        <v>5733</v>
      </c>
    </row>
    <row r="2429" spans="1:7">
      <c r="A2429" s="5" t="s">
        <v>0</v>
      </c>
      <c r="B2429" s="5" t="s">
        <v>3357</v>
      </c>
      <c r="C2429" s="5" t="s">
        <v>1877</v>
      </c>
      <c r="D2429" s="5" t="s">
        <v>3358</v>
      </c>
      <c r="E2429" s="5" t="s">
        <v>1516</v>
      </c>
      <c r="F2429" s="5" t="s">
        <v>1877</v>
      </c>
    </row>
    <row r="2430" spans="1:7">
      <c r="A2430" s="5" t="s">
        <v>0</v>
      </c>
      <c r="B2430" s="5" t="s">
        <v>3359</v>
      </c>
      <c r="C2430" s="5" t="s">
        <v>11546</v>
      </c>
      <c r="D2430" s="5" t="s">
        <v>3360</v>
      </c>
      <c r="E2430" s="5" t="s">
        <v>1516</v>
      </c>
      <c r="F2430" s="5" t="s">
        <v>3361</v>
      </c>
    </row>
    <row r="2431" spans="1:7">
      <c r="A2431" s="5" t="s">
        <v>0</v>
      </c>
      <c r="B2431" s="5" t="s">
        <v>3362</v>
      </c>
      <c r="C2431" s="5" t="s">
        <v>15</v>
      </c>
      <c r="D2431" s="5" t="s">
        <v>2785</v>
      </c>
      <c r="E2431" s="5" t="s">
        <v>1516</v>
      </c>
      <c r="F2431" s="5" t="s">
        <v>2786</v>
      </c>
    </row>
    <row r="2432" spans="1:7">
      <c r="A2432" s="5" t="s">
        <v>0</v>
      </c>
      <c r="B2432" s="5" t="s">
        <v>3363</v>
      </c>
      <c r="C2432" s="5" t="s">
        <v>1637</v>
      </c>
      <c r="D2432" s="5" t="s">
        <v>11668</v>
      </c>
      <c r="E2432" s="5" t="s">
        <v>1516</v>
      </c>
      <c r="F2432" s="5" t="s">
        <v>11669</v>
      </c>
    </row>
    <row r="2433" spans="1:7">
      <c r="A2433" s="5" t="s">
        <v>0</v>
      </c>
      <c r="B2433" s="5" t="s">
        <v>3364</v>
      </c>
      <c r="C2433" s="5" t="s">
        <v>1634</v>
      </c>
      <c r="D2433" s="5" t="s">
        <v>1690</v>
      </c>
      <c r="E2433" s="5" t="s">
        <v>1516</v>
      </c>
      <c r="F2433" s="5" t="s">
        <v>1634</v>
      </c>
    </row>
    <row r="2434" spans="1:7">
      <c r="A2434" s="5" t="s">
        <v>0</v>
      </c>
      <c r="B2434" s="5" t="s">
        <v>3365</v>
      </c>
      <c r="C2434" s="5" t="s">
        <v>3366</v>
      </c>
      <c r="D2434" s="5" t="s">
        <v>11670</v>
      </c>
      <c r="E2434" s="5" t="s">
        <v>1516</v>
      </c>
      <c r="F2434" s="5" t="s">
        <v>3761</v>
      </c>
      <c r="G2434" s="5" t="s">
        <v>5733</v>
      </c>
    </row>
    <row r="2435" spans="1:7">
      <c r="A2435" s="5" t="s">
        <v>0</v>
      </c>
      <c r="B2435" s="5" t="s">
        <v>3367</v>
      </c>
      <c r="C2435" s="5" t="s">
        <v>1877</v>
      </c>
      <c r="D2435" s="5" t="s">
        <v>2030</v>
      </c>
      <c r="E2435" s="5" t="s">
        <v>1516</v>
      </c>
      <c r="F2435" s="5" t="s">
        <v>1877</v>
      </c>
    </row>
    <row r="2436" spans="1:7">
      <c r="A2436" s="5" t="s">
        <v>0</v>
      </c>
      <c r="B2436" s="5" t="s">
        <v>3368</v>
      </c>
      <c r="C2436" s="5" t="s">
        <v>3369</v>
      </c>
      <c r="D2436" s="5" t="s">
        <v>3370</v>
      </c>
      <c r="E2436" s="5" t="s">
        <v>1516</v>
      </c>
      <c r="F2436" s="5" t="s">
        <v>3371</v>
      </c>
    </row>
    <row r="2437" spans="1:7">
      <c r="A2437" s="5" t="s">
        <v>0</v>
      </c>
      <c r="B2437" s="5" t="s">
        <v>3372</v>
      </c>
      <c r="C2437" s="5" t="s">
        <v>3373</v>
      </c>
      <c r="D2437" s="5" t="s">
        <v>3374</v>
      </c>
      <c r="E2437" s="5" t="s">
        <v>1516</v>
      </c>
      <c r="F2437" s="5" t="s">
        <v>3375</v>
      </c>
    </row>
    <row r="2438" spans="1:7">
      <c r="A2438" s="5" t="s">
        <v>0</v>
      </c>
      <c r="B2438" s="5" t="s">
        <v>3376</v>
      </c>
      <c r="C2438" s="5" t="s">
        <v>15</v>
      </c>
      <c r="D2438" s="5" t="s">
        <v>11671</v>
      </c>
      <c r="E2438" s="5" t="s">
        <v>1516</v>
      </c>
      <c r="F2438" s="5" t="s">
        <v>2778</v>
      </c>
    </row>
    <row r="2439" spans="1:7">
      <c r="A2439" s="5" t="s">
        <v>0</v>
      </c>
      <c r="B2439" s="5" t="s">
        <v>3377</v>
      </c>
      <c r="C2439" s="5" t="s">
        <v>11672</v>
      </c>
      <c r="D2439" s="5" t="s">
        <v>11673</v>
      </c>
      <c r="E2439" s="5" t="s">
        <v>1516</v>
      </c>
      <c r="F2439" s="5" t="s">
        <v>1877</v>
      </c>
    </row>
    <row r="2440" spans="1:7">
      <c r="A2440" s="5" t="s">
        <v>0</v>
      </c>
      <c r="B2440" s="5" t="s">
        <v>3378</v>
      </c>
      <c r="C2440" s="5" t="s">
        <v>52</v>
      </c>
      <c r="D2440" s="5" t="s">
        <v>2366</v>
      </c>
      <c r="E2440" s="5" t="s">
        <v>1516</v>
      </c>
      <c r="F2440" s="5" t="s">
        <v>52</v>
      </c>
    </row>
    <row r="2441" spans="1:7">
      <c r="A2441" s="5" t="s">
        <v>0</v>
      </c>
      <c r="B2441" s="5" t="s">
        <v>3379</v>
      </c>
      <c r="C2441" s="5" t="s">
        <v>2530</v>
      </c>
      <c r="D2441" s="5" t="s">
        <v>2531</v>
      </c>
      <c r="E2441" s="5" t="s">
        <v>1516</v>
      </c>
      <c r="F2441" s="5" t="s">
        <v>1788</v>
      </c>
    </row>
    <row r="2442" spans="1:7">
      <c r="A2442" s="5" t="s">
        <v>0</v>
      </c>
      <c r="B2442" s="5" t="s">
        <v>3380</v>
      </c>
      <c r="C2442" s="5" t="s">
        <v>2392</v>
      </c>
      <c r="D2442" s="5" t="s">
        <v>11674</v>
      </c>
      <c r="E2442" s="5" t="s">
        <v>1516</v>
      </c>
      <c r="F2442" s="5" t="s">
        <v>11675</v>
      </c>
    </row>
    <row r="2443" spans="1:7">
      <c r="A2443" s="5" t="s">
        <v>0</v>
      </c>
      <c r="B2443" s="5" t="s">
        <v>3381</v>
      </c>
      <c r="C2443" s="5" t="s">
        <v>3382</v>
      </c>
      <c r="D2443" s="5" t="s">
        <v>11305</v>
      </c>
      <c r="E2443" s="5" t="s">
        <v>1516</v>
      </c>
      <c r="F2443" s="5" t="s">
        <v>11306</v>
      </c>
    </row>
    <row r="2444" spans="1:7">
      <c r="A2444" s="5" t="s">
        <v>0</v>
      </c>
      <c r="B2444" s="5" t="s">
        <v>3383</v>
      </c>
      <c r="C2444" s="5" t="s">
        <v>496</v>
      </c>
      <c r="D2444" s="5" t="s">
        <v>11676</v>
      </c>
      <c r="E2444" s="5" t="s">
        <v>1516</v>
      </c>
      <c r="F2444" s="5" t="s">
        <v>11677</v>
      </c>
    </row>
    <row r="2445" spans="1:7">
      <c r="A2445" s="5" t="s">
        <v>0</v>
      </c>
      <c r="B2445" s="5" t="s">
        <v>3384</v>
      </c>
      <c r="C2445" s="5" t="s">
        <v>3385</v>
      </c>
      <c r="D2445" s="5" t="s">
        <v>3386</v>
      </c>
      <c r="E2445" s="5" t="s">
        <v>1516</v>
      </c>
      <c r="F2445" s="5" t="s">
        <v>3387</v>
      </c>
    </row>
    <row r="2446" spans="1:7">
      <c r="A2446" s="5" t="s">
        <v>0</v>
      </c>
      <c r="B2446" s="5" t="s">
        <v>3388</v>
      </c>
      <c r="C2446" s="5" t="s">
        <v>11359</v>
      </c>
      <c r="D2446" s="5" t="s">
        <v>3389</v>
      </c>
      <c r="E2446" s="5" t="s">
        <v>1516</v>
      </c>
      <c r="F2446" s="5" t="s">
        <v>3390</v>
      </c>
      <c r="G2446" s="5" t="s">
        <v>5732</v>
      </c>
    </row>
    <row r="2447" spans="1:7">
      <c r="A2447" s="5" t="s">
        <v>0</v>
      </c>
      <c r="B2447" s="5" t="s">
        <v>3391</v>
      </c>
      <c r="C2447" s="5" t="s">
        <v>2097</v>
      </c>
      <c r="D2447" s="5" t="s">
        <v>11678</v>
      </c>
      <c r="E2447" s="5" t="s">
        <v>1516</v>
      </c>
      <c r="F2447" s="5" t="s">
        <v>11679</v>
      </c>
    </row>
    <row r="2448" spans="1:7">
      <c r="A2448" s="5" t="s">
        <v>0</v>
      </c>
      <c r="B2448" s="5" t="s">
        <v>3392</v>
      </c>
      <c r="C2448" s="5" t="s">
        <v>11304</v>
      </c>
      <c r="D2448" s="5" t="s">
        <v>2235</v>
      </c>
      <c r="E2448" s="5" t="s">
        <v>1516</v>
      </c>
      <c r="F2448" s="5" t="s">
        <v>2236</v>
      </c>
    </row>
    <row r="2449" spans="1:6">
      <c r="A2449" s="5" t="s">
        <v>0</v>
      </c>
      <c r="B2449" s="5" t="s">
        <v>3393</v>
      </c>
      <c r="C2449" s="5" t="s">
        <v>3394</v>
      </c>
      <c r="D2449" s="5" t="s">
        <v>3395</v>
      </c>
      <c r="E2449" s="5" t="s">
        <v>1516</v>
      </c>
      <c r="F2449" s="5" t="s">
        <v>3396</v>
      </c>
    </row>
    <row r="2450" spans="1:6">
      <c r="A2450" s="5" t="s">
        <v>0</v>
      </c>
      <c r="B2450" s="5" t="s">
        <v>3397</v>
      </c>
      <c r="C2450" s="5" t="s">
        <v>15</v>
      </c>
      <c r="D2450" s="5" t="s">
        <v>11680</v>
      </c>
      <c r="E2450" s="5" t="s">
        <v>1516</v>
      </c>
      <c r="F2450" s="5" t="s">
        <v>11681</v>
      </c>
    </row>
    <row r="2451" spans="1:6">
      <c r="A2451" s="5" t="s">
        <v>0</v>
      </c>
      <c r="B2451" s="5" t="s">
        <v>3398</v>
      </c>
      <c r="C2451" s="5" t="s">
        <v>3400</v>
      </c>
      <c r="D2451" s="5" t="s">
        <v>3399</v>
      </c>
      <c r="E2451" s="5" t="s">
        <v>1516</v>
      </c>
      <c r="F2451" s="5" t="s">
        <v>3400</v>
      </c>
    </row>
    <row r="2452" spans="1:6">
      <c r="A2452" s="5" t="s">
        <v>0</v>
      </c>
      <c r="B2452" s="5" t="s">
        <v>3401</v>
      </c>
      <c r="C2452" s="5" t="s">
        <v>15</v>
      </c>
      <c r="D2452" s="5" t="s">
        <v>3402</v>
      </c>
      <c r="E2452" s="5" t="s">
        <v>1516</v>
      </c>
      <c r="F2452" s="5" t="s">
        <v>3403</v>
      </c>
    </row>
    <row r="2453" spans="1:6">
      <c r="A2453" s="5" t="s">
        <v>0</v>
      </c>
      <c r="B2453" s="5" t="s">
        <v>3404</v>
      </c>
      <c r="C2453" s="5" t="s">
        <v>11324</v>
      </c>
      <c r="D2453" s="5" t="s">
        <v>3405</v>
      </c>
      <c r="E2453" s="5" t="s">
        <v>1516</v>
      </c>
      <c r="F2453" s="5" t="s">
        <v>3406</v>
      </c>
    </row>
    <row r="2454" spans="1:6">
      <c r="A2454" s="5" t="s">
        <v>0</v>
      </c>
      <c r="B2454" s="5" t="s">
        <v>3407</v>
      </c>
      <c r="C2454" s="5" t="s">
        <v>3408</v>
      </c>
      <c r="D2454" s="5" t="s">
        <v>11682</v>
      </c>
      <c r="E2454" s="5" t="s">
        <v>1516</v>
      </c>
      <c r="F2454" s="5" t="s">
        <v>11683</v>
      </c>
    </row>
    <row r="2455" spans="1:6">
      <c r="A2455" s="5" t="s">
        <v>0</v>
      </c>
      <c r="B2455" s="5" t="s">
        <v>3409</v>
      </c>
      <c r="C2455" s="5" t="s">
        <v>1714</v>
      </c>
      <c r="D2455" s="5" t="s">
        <v>11524</v>
      </c>
      <c r="E2455" s="5" t="s">
        <v>1516</v>
      </c>
      <c r="F2455" s="5" t="s">
        <v>1714</v>
      </c>
    </row>
    <row r="2456" spans="1:6">
      <c r="A2456" s="5" t="s">
        <v>0</v>
      </c>
      <c r="B2456" s="5" t="s">
        <v>3410</v>
      </c>
      <c r="C2456" s="5" t="s">
        <v>15</v>
      </c>
      <c r="D2456" s="5" t="s">
        <v>3411</v>
      </c>
      <c r="E2456" s="5" t="s">
        <v>1516</v>
      </c>
      <c r="F2456" s="5" t="s">
        <v>3412</v>
      </c>
    </row>
    <row r="2457" spans="1:6">
      <c r="A2457" s="5" t="s">
        <v>0</v>
      </c>
      <c r="B2457" s="5" t="s">
        <v>3413</v>
      </c>
      <c r="C2457" s="5" t="s">
        <v>9111</v>
      </c>
      <c r="D2457" s="5" t="s">
        <v>2366</v>
      </c>
      <c r="E2457" s="5" t="s">
        <v>1516</v>
      </c>
      <c r="F2457" s="5" t="s">
        <v>52</v>
      </c>
    </row>
    <row r="2458" spans="1:6">
      <c r="A2458" s="5" t="s">
        <v>0</v>
      </c>
      <c r="B2458" s="5" t="s">
        <v>3414</v>
      </c>
      <c r="C2458" s="5" t="s">
        <v>1634</v>
      </c>
      <c r="D2458" s="5" t="s">
        <v>3415</v>
      </c>
      <c r="E2458" s="5" t="s">
        <v>1516</v>
      </c>
      <c r="F2458" s="5" t="s">
        <v>3416</v>
      </c>
    </row>
    <row r="2459" spans="1:6">
      <c r="A2459" s="5" t="s">
        <v>0</v>
      </c>
      <c r="B2459" s="5" t="s">
        <v>3417</v>
      </c>
      <c r="C2459" s="5" t="s">
        <v>11684</v>
      </c>
      <c r="D2459" s="5" t="s">
        <v>11685</v>
      </c>
      <c r="E2459" s="5" t="s">
        <v>1516</v>
      </c>
      <c r="F2459" s="5" t="s">
        <v>11686</v>
      </c>
    </row>
    <row r="2460" spans="1:6">
      <c r="A2460" s="5" t="s">
        <v>0</v>
      </c>
      <c r="B2460" s="5" t="s">
        <v>3418</v>
      </c>
      <c r="C2460" s="5" t="s">
        <v>11304</v>
      </c>
      <c r="D2460" s="5" t="s">
        <v>2235</v>
      </c>
      <c r="E2460" s="5" t="s">
        <v>1516</v>
      </c>
      <c r="F2460" s="5" t="s">
        <v>2236</v>
      </c>
    </row>
    <row r="2461" spans="1:6">
      <c r="A2461" s="5" t="s">
        <v>0</v>
      </c>
      <c r="B2461" s="5" t="s">
        <v>3419</v>
      </c>
      <c r="C2461" s="5" t="s">
        <v>3421</v>
      </c>
      <c r="D2461" s="5" t="s">
        <v>3420</v>
      </c>
      <c r="E2461" s="5" t="s">
        <v>1516</v>
      </c>
      <c r="F2461" s="5" t="s">
        <v>3421</v>
      </c>
    </row>
    <row r="2462" spans="1:6">
      <c r="A2462" s="5" t="s">
        <v>0</v>
      </c>
      <c r="B2462" s="5" t="s">
        <v>3422</v>
      </c>
      <c r="C2462" s="5" t="s">
        <v>1725</v>
      </c>
      <c r="D2462" s="5" t="s">
        <v>3423</v>
      </c>
      <c r="E2462" s="5" t="s">
        <v>1516</v>
      </c>
      <c r="F2462" s="5" t="s">
        <v>3424</v>
      </c>
    </row>
    <row r="2463" spans="1:6">
      <c r="A2463" s="5" t="s">
        <v>0</v>
      </c>
      <c r="B2463" s="5" t="s">
        <v>3425</v>
      </c>
      <c r="C2463" s="5" t="s">
        <v>3426</v>
      </c>
      <c r="D2463" s="5" t="s">
        <v>11499</v>
      </c>
      <c r="E2463" s="5" t="s">
        <v>1516</v>
      </c>
      <c r="F2463" s="5" t="s">
        <v>10874</v>
      </c>
    </row>
    <row r="2464" spans="1:6">
      <c r="A2464" s="5" t="s">
        <v>0</v>
      </c>
      <c r="B2464" s="5" t="s">
        <v>3427</v>
      </c>
      <c r="C2464" s="5" t="s">
        <v>1880</v>
      </c>
      <c r="D2464" s="5" t="s">
        <v>3428</v>
      </c>
      <c r="E2464" s="5" t="s">
        <v>1516</v>
      </c>
      <c r="F2464" s="5" t="s">
        <v>3429</v>
      </c>
    </row>
    <row r="2465" spans="1:7">
      <c r="A2465" s="5" t="s">
        <v>0</v>
      </c>
      <c r="B2465" s="5" t="s">
        <v>3430</v>
      </c>
      <c r="C2465" s="5" t="s">
        <v>1877</v>
      </c>
      <c r="D2465" s="5" t="s">
        <v>3431</v>
      </c>
      <c r="E2465" s="5" t="s">
        <v>1516</v>
      </c>
      <c r="F2465" s="5" t="s">
        <v>3432</v>
      </c>
    </row>
    <row r="2466" spans="1:7">
      <c r="A2466" s="5" t="s">
        <v>0</v>
      </c>
      <c r="B2466" s="5" t="s">
        <v>3433</v>
      </c>
      <c r="C2466" s="5" t="s">
        <v>3434</v>
      </c>
      <c r="D2466" s="5" t="s">
        <v>3435</v>
      </c>
      <c r="E2466" s="5" t="s">
        <v>1516</v>
      </c>
      <c r="F2466" s="5" t="s">
        <v>3436</v>
      </c>
    </row>
    <row r="2467" spans="1:7">
      <c r="A2467" s="5" t="s">
        <v>0</v>
      </c>
      <c r="B2467" s="5" t="s">
        <v>3437</v>
      </c>
      <c r="C2467" s="5" t="s">
        <v>3438</v>
      </c>
      <c r="D2467" s="5" t="s">
        <v>3439</v>
      </c>
      <c r="E2467" s="5" t="s">
        <v>1516</v>
      </c>
      <c r="F2467" s="5" t="s">
        <v>3440</v>
      </c>
    </row>
    <row r="2468" spans="1:7">
      <c r="A2468" s="5" t="s">
        <v>0</v>
      </c>
      <c r="B2468" s="5" t="s">
        <v>3441</v>
      </c>
      <c r="C2468" s="5" t="s">
        <v>3442</v>
      </c>
      <c r="D2468" s="5" t="s">
        <v>3443</v>
      </c>
      <c r="E2468" s="5" t="s">
        <v>1516</v>
      </c>
      <c r="F2468" s="5" t="s">
        <v>3444</v>
      </c>
    </row>
    <row r="2469" spans="1:7">
      <c r="A2469" s="5" t="s">
        <v>0</v>
      </c>
      <c r="B2469" s="5" t="s">
        <v>3445</v>
      </c>
      <c r="C2469" s="5" t="s">
        <v>3446</v>
      </c>
      <c r="D2469" s="5" t="s">
        <v>3447</v>
      </c>
      <c r="E2469" s="5" t="s">
        <v>1516</v>
      </c>
      <c r="F2469" s="5" t="s">
        <v>90</v>
      </c>
    </row>
    <row r="2470" spans="1:7">
      <c r="A2470" s="5" t="s">
        <v>0</v>
      </c>
      <c r="B2470" s="5" t="s">
        <v>3448</v>
      </c>
      <c r="C2470" s="5" t="s">
        <v>3449</v>
      </c>
      <c r="D2470" s="5" t="s">
        <v>3450</v>
      </c>
      <c r="E2470" s="5" t="s">
        <v>1516</v>
      </c>
      <c r="F2470" s="5" t="s">
        <v>3451</v>
      </c>
    </row>
    <row r="2471" spans="1:7">
      <c r="A2471" s="5" t="s">
        <v>0</v>
      </c>
      <c r="B2471" s="5" t="s">
        <v>3452</v>
      </c>
      <c r="C2471" s="5" t="s">
        <v>3453</v>
      </c>
      <c r="D2471" s="5" t="s">
        <v>3454</v>
      </c>
      <c r="E2471" s="5" t="s">
        <v>1516</v>
      </c>
      <c r="F2471" s="5" t="s">
        <v>3455</v>
      </c>
    </row>
    <row r="2472" spans="1:7">
      <c r="A2472" s="5" t="s">
        <v>0</v>
      </c>
      <c r="B2472" s="5" t="s">
        <v>3456</v>
      </c>
      <c r="C2472" s="5" t="s">
        <v>3457</v>
      </c>
      <c r="D2472" s="5" t="s">
        <v>3458</v>
      </c>
      <c r="E2472" s="5" t="s">
        <v>1516</v>
      </c>
      <c r="F2472" s="5" t="s">
        <v>3459</v>
      </c>
    </row>
    <row r="2473" spans="1:7">
      <c r="A2473" s="5" t="s">
        <v>0</v>
      </c>
      <c r="B2473" s="5" t="s">
        <v>3460</v>
      </c>
      <c r="C2473" s="5" t="s">
        <v>3461</v>
      </c>
      <c r="D2473" s="5" t="s">
        <v>3462</v>
      </c>
      <c r="E2473" s="5" t="s">
        <v>1516</v>
      </c>
      <c r="F2473" s="5" t="s">
        <v>3463</v>
      </c>
    </row>
    <row r="2474" spans="1:7">
      <c r="A2474" s="5" t="s">
        <v>0</v>
      </c>
      <c r="B2474" s="5" t="s">
        <v>3464</v>
      </c>
      <c r="C2474" s="5" t="s">
        <v>3465</v>
      </c>
      <c r="D2474" s="5" t="s">
        <v>3466</v>
      </c>
      <c r="E2474" s="5" t="s">
        <v>1516</v>
      </c>
      <c r="F2474" s="5" t="s">
        <v>3467</v>
      </c>
    </row>
    <row r="2475" spans="1:7">
      <c r="A2475" s="5" t="s">
        <v>0</v>
      </c>
      <c r="B2475" s="5" t="s">
        <v>3468</v>
      </c>
      <c r="C2475" s="5" t="s">
        <v>7859</v>
      </c>
      <c r="D2475" s="5" t="s">
        <v>3469</v>
      </c>
      <c r="E2475" s="5" t="s">
        <v>1516</v>
      </c>
      <c r="F2475" s="5" t="s">
        <v>3470</v>
      </c>
      <c r="G2475" s="5" t="s">
        <v>5733</v>
      </c>
    </row>
    <row r="2476" spans="1:7">
      <c r="A2476" s="5" t="s">
        <v>0</v>
      </c>
      <c r="B2476" s="5" t="s">
        <v>3471</v>
      </c>
      <c r="C2476" s="5" t="s">
        <v>3472</v>
      </c>
      <c r="D2476" s="5" t="s">
        <v>3473</v>
      </c>
      <c r="E2476" s="5" t="s">
        <v>1516</v>
      </c>
      <c r="F2476" s="5" t="s">
        <v>3474</v>
      </c>
    </row>
    <row r="2477" spans="1:7">
      <c r="A2477" s="5" t="s">
        <v>0</v>
      </c>
      <c r="B2477" s="5" t="s">
        <v>3475</v>
      </c>
      <c r="C2477" s="5" t="s">
        <v>9563</v>
      </c>
      <c r="D2477" s="5" t="s">
        <v>3476</v>
      </c>
      <c r="E2477" s="5" t="s">
        <v>1516</v>
      </c>
      <c r="F2477" s="5" t="s">
        <v>3477</v>
      </c>
    </row>
    <row r="2478" spans="1:7">
      <c r="A2478" s="5" t="s">
        <v>0</v>
      </c>
      <c r="B2478" s="5" t="s">
        <v>3478</v>
      </c>
      <c r="C2478" s="5" t="s">
        <v>1634</v>
      </c>
      <c r="D2478" s="5" t="s">
        <v>11190</v>
      </c>
      <c r="E2478" s="5" t="s">
        <v>1516</v>
      </c>
      <c r="F2478" s="5" t="s">
        <v>11191</v>
      </c>
    </row>
    <row r="2479" spans="1:7">
      <c r="A2479" s="5" t="s">
        <v>0</v>
      </c>
      <c r="B2479" s="5" t="s">
        <v>3479</v>
      </c>
      <c r="C2479" s="5" t="s">
        <v>1637</v>
      </c>
      <c r="D2479" s="5" t="s">
        <v>11188</v>
      </c>
      <c r="E2479" s="5" t="s">
        <v>1516</v>
      </c>
      <c r="F2479" s="5" t="s">
        <v>11189</v>
      </c>
    </row>
    <row r="2480" spans="1:7">
      <c r="A2480" s="5" t="s">
        <v>0</v>
      </c>
      <c r="B2480" s="5" t="s">
        <v>3480</v>
      </c>
      <c r="C2480" s="5" t="s">
        <v>3481</v>
      </c>
      <c r="D2480" s="5" t="s">
        <v>3482</v>
      </c>
      <c r="E2480" s="5" t="s">
        <v>1516</v>
      </c>
      <c r="F2480" s="5" t="s">
        <v>3483</v>
      </c>
      <c r="G2480" s="5" t="s">
        <v>5733</v>
      </c>
    </row>
    <row r="2481" spans="1:7">
      <c r="A2481" s="5" t="s">
        <v>0</v>
      </c>
      <c r="B2481" s="5" t="s">
        <v>3484</v>
      </c>
      <c r="C2481" s="5" t="s">
        <v>3485</v>
      </c>
      <c r="D2481" s="5" t="s">
        <v>3486</v>
      </c>
      <c r="E2481" s="5" t="s">
        <v>1516</v>
      </c>
      <c r="F2481" s="5" t="s">
        <v>3487</v>
      </c>
    </row>
    <row r="2482" spans="1:7">
      <c r="A2482" s="5" t="s">
        <v>0</v>
      </c>
      <c r="B2482" s="5" t="s">
        <v>3488</v>
      </c>
      <c r="C2482" s="5" t="s">
        <v>15</v>
      </c>
      <c r="D2482" s="5" t="s">
        <v>3489</v>
      </c>
      <c r="E2482" s="5" t="s">
        <v>1516</v>
      </c>
      <c r="F2482" s="5" t="s">
        <v>3490</v>
      </c>
    </row>
    <row r="2483" spans="1:7">
      <c r="A2483" s="5" t="s">
        <v>0</v>
      </c>
      <c r="B2483" s="5" t="s">
        <v>3491</v>
      </c>
      <c r="C2483" s="5" t="s">
        <v>3493</v>
      </c>
      <c r="D2483" s="5" t="s">
        <v>3492</v>
      </c>
      <c r="E2483" s="5" t="s">
        <v>1516</v>
      </c>
      <c r="F2483" s="5" t="s">
        <v>3493</v>
      </c>
    </row>
    <row r="2484" spans="1:7">
      <c r="A2484" s="5" t="s">
        <v>0</v>
      </c>
      <c r="B2484" s="5" t="s">
        <v>3494</v>
      </c>
      <c r="C2484" s="5" t="s">
        <v>11187</v>
      </c>
      <c r="D2484" s="5" t="s">
        <v>11484</v>
      </c>
      <c r="E2484" s="5" t="s">
        <v>1516</v>
      </c>
      <c r="F2484" s="5" t="s">
        <v>11187</v>
      </c>
    </row>
    <row r="2485" spans="1:7">
      <c r="A2485" s="5" t="s">
        <v>0</v>
      </c>
      <c r="B2485" s="5" t="s">
        <v>3495</v>
      </c>
      <c r="C2485" s="5" t="s">
        <v>11186</v>
      </c>
      <c r="D2485" s="5" t="s">
        <v>7648</v>
      </c>
      <c r="E2485" s="5" t="s">
        <v>1516</v>
      </c>
      <c r="F2485" s="5" t="s">
        <v>1634</v>
      </c>
    </row>
    <row r="2486" spans="1:7">
      <c r="A2486" s="5" t="s">
        <v>0</v>
      </c>
      <c r="B2486" s="5" t="s">
        <v>3496</v>
      </c>
      <c r="C2486" s="5" t="s">
        <v>7023</v>
      </c>
      <c r="D2486" s="5" t="s">
        <v>10623</v>
      </c>
      <c r="E2486" s="5" t="s">
        <v>1516</v>
      </c>
      <c r="F2486" s="5" t="s">
        <v>5071</v>
      </c>
    </row>
    <row r="2487" spans="1:7">
      <c r="A2487" s="5" t="s">
        <v>0</v>
      </c>
      <c r="B2487" s="5" t="s">
        <v>3497</v>
      </c>
      <c r="C2487" s="5" t="s">
        <v>11687</v>
      </c>
      <c r="D2487" s="5" t="s">
        <v>11688</v>
      </c>
      <c r="E2487" s="5" t="s">
        <v>1516</v>
      </c>
      <c r="F2487" s="5" t="s">
        <v>11689</v>
      </c>
    </row>
    <row r="2488" spans="1:7">
      <c r="A2488" s="5" t="s">
        <v>0</v>
      </c>
      <c r="B2488" s="5" t="s">
        <v>3498</v>
      </c>
      <c r="C2488" s="5" t="s">
        <v>1634</v>
      </c>
      <c r="D2488" s="5" t="s">
        <v>1886</v>
      </c>
      <c r="E2488" s="5" t="s">
        <v>1516</v>
      </c>
      <c r="F2488" s="5" t="s">
        <v>1887</v>
      </c>
    </row>
    <row r="2489" spans="1:7">
      <c r="A2489" s="5" t="s">
        <v>0</v>
      </c>
      <c r="B2489" s="5" t="s">
        <v>3499</v>
      </c>
      <c r="C2489" s="5" t="s">
        <v>1634</v>
      </c>
      <c r="D2489" s="5" t="s">
        <v>1886</v>
      </c>
      <c r="E2489" s="5" t="s">
        <v>1516</v>
      </c>
      <c r="F2489" s="5" t="s">
        <v>1887</v>
      </c>
    </row>
    <row r="2490" spans="1:7">
      <c r="A2490" s="5" t="s">
        <v>0</v>
      </c>
      <c r="B2490" s="5" t="s">
        <v>3500</v>
      </c>
      <c r="C2490" s="5" t="s">
        <v>1637</v>
      </c>
      <c r="D2490" s="5" t="s">
        <v>1636</v>
      </c>
      <c r="E2490" s="5" t="s">
        <v>1516</v>
      </c>
      <c r="F2490" s="5" t="s">
        <v>1637</v>
      </c>
    </row>
    <row r="2491" spans="1:7">
      <c r="A2491" s="5" t="s">
        <v>0</v>
      </c>
      <c r="B2491" s="5" t="s">
        <v>3501</v>
      </c>
      <c r="C2491" s="5" t="s">
        <v>1641</v>
      </c>
      <c r="D2491" s="5" t="s">
        <v>3502</v>
      </c>
      <c r="E2491" s="5" t="s">
        <v>1516</v>
      </c>
      <c r="F2491" s="5" t="s">
        <v>1641</v>
      </c>
    </row>
    <row r="2492" spans="1:7">
      <c r="A2492" s="5" t="s">
        <v>0</v>
      </c>
      <c r="B2492" s="5" t="s">
        <v>3503</v>
      </c>
      <c r="C2492" s="5" t="s">
        <v>3504</v>
      </c>
      <c r="D2492" s="5" t="s">
        <v>5751</v>
      </c>
      <c r="E2492" s="5" t="s">
        <v>1516</v>
      </c>
      <c r="F2492" s="5" t="s">
        <v>3505</v>
      </c>
      <c r="G2492" s="5" t="s">
        <v>5741</v>
      </c>
    </row>
    <row r="2493" spans="1:7">
      <c r="A2493" s="5" t="s">
        <v>0</v>
      </c>
      <c r="B2493" s="5" t="s">
        <v>3506</v>
      </c>
      <c r="C2493" s="5" t="s">
        <v>3507</v>
      </c>
      <c r="D2493" s="5" t="s">
        <v>5752</v>
      </c>
      <c r="E2493" s="5" t="s">
        <v>1516</v>
      </c>
      <c r="F2493" s="5" t="s">
        <v>3509</v>
      </c>
    </row>
    <row r="2494" spans="1:7">
      <c r="A2494" s="5" t="s">
        <v>0</v>
      </c>
      <c r="B2494" s="5" t="s">
        <v>3510</v>
      </c>
      <c r="C2494" s="5" t="s">
        <v>2743</v>
      </c>
      <c r="D2494" s="5" t="s">
        <v>8808</v>
      </c>
      <c r="E2494" s="5" t="s">
        <v>1516</v>
      </c>
      <c r="F2494" s="5" t="s">
        <v>2743</v>
      </c>
    </row>
    <row r="2495" spans="1:7">
      <c r="A2495" s="5" t="s">
        <v>0</v>
      </c>
      <c r="B2495" s="5" t="s">
        <v>3511</v>
      </c>
      <c r="C2495" s="5" t="s">
        <v>3039</v>
      </c>
      <c r="D2495" s="5" t="s">
        <v>3040</v>
      </c>
      <c r="E2495" s="5" t="s">
        <v>1516</v>
      </c>
      <c r="F2495" s="5" t="s">
        <v>3041</v>
      </c>
      <c r="G2495" s="5" t="s">
        <v>5741</v>
      </c>
    </row>
    <row r="2496" spans="1:7">
      <c r="A2496" s="5" t="s">
        <v>0</v>
      </c>
      <c r="B2496" s="5" t="s">
        <v>3512</v>
      </c>
      <c r="C2496" s="5" t="s">
        <v>15</v>
      </c>
      <c r="D2496" s="5" t="s">
        <v>2749</v>
      </c>
      <c r="E2496" s="5" t="s">
        <v>1516</v>
      </c>
      <c r="F2496" s="5" t="s">
        <v>2750</v>
      </c>
    </row>
    <row r="2497" spans="1:7">
      <c r="A2497" s="5" t="s">
        <v>0</v>
      </c>
      <c r="B2497" s="5" t="s">
        <v>3513</v>
      </c>
      <c r="C2497" s="5" t="s">
        <v>7091</v>
      </c>
      <c r="D2497" s="5" t="s">
        <v>3515</v>
      </c>
      <c r="E2497" s="5" t="s">
        <v>1516</v>
      </c>
      <c r="F2497" s="5" t="s">
        <v>893</v>
      </c>
    </row>
    <row r="2498" spans="1:7">
      <c r="A2498" s="5" t="s">
        <v>0</v>
      </c>
      <c r="B2498" s="5" t="s">
        <v>3516</v>
      </c>
      <c r="C2498" s="5" t="s">
        <v>3517</v>
      </c>
      <c r="D2498" s="5" t="s">
        <v>5753</v>
      </c>
      <c r="E2498" s="5" t="s">
        <v>1516</v>
      </c>
      <c r="F2498" s="5" t="s">
        <v>922</v>
      </c>
      <c r="G2498" s="5" t="s">
        <v>5741</v>
      </c>
    </row>
    <row r="2499" spans="1:7">
      <c r="A2499" s="5" t="s">
        <v>0</v>
      </c>
      <c r="B2499" s="5" t="s">
        <v>3518</v>
      </c>
      <c r="C2499" s="5" t="s">
        <v>3519</v>
      </c>
      <c r="D2499" s="5" t="s">
        <v>5754</v>
      </c>
      <c r="E2499" s="5" t="s">
        <v>1516</v>
      </c>
      <c r="F2499" s="5" t="s">
        <v>3520</v>
      </c>
      <c r="G2499" s="5" t="s">
        <v>5741</v>
      </c>
    </row>
    <row r="2500" spans="1:7">
      <c r="A2500" s="5" t="s">
        <v>0</v>
      </c>
      <c r="B2500" s="5" t="s">
        <v>3521</v>
      </c>
      <c r="C2500" s="5" t="s">
        <v>3522</v>
      </c>
      <c r="D2500" s="5" t="s">
        <v>3523</v>
      </c>
      <c r="E2500" s="5" t="s">
        <v>1516</v>
      </c>
      <c r="F2500" s="5" t="s">
        <v>3524</v>
      </c>
      <c r="G2500" s="5" t="s">
        <v>5732</v>
      </c>
    </row>
    <row r="2501" spans="1:7">
      <c r="A2501" s="5" t="s">
        <v>0</v>
      </c>
      <c r="B2501" s="5" t="s">
        <v>3525</v>
      </c>
      <c r="C2501" s="5" t="s">
        <v>3526</v>
      </c>
      <c r="D2501" s="5" t="s">
        <v>3527</v>
      </c>
      <c r="E2501" s="5" t="s">
        <v>1516</v>
      </c>
      <c r="F2501" s="5" t="s">
        <v>3528</v>
      </c>
    </row>
    <row r="2502" spans="1:7">
      <c r="A2502" s="5" t="s">
        <v>0</v>
      </c>
      <c r="B2502" s="5" t="s">
        <v>3529</v>
      </c>
      <c r="C2502" s="5" t="s">
        <v>3530</v>
      </c>
      <c r="D2502" s="5" t="s">
        <v>3531</v>
      </c>
      <c r="E2502" s="5" t="s">
        <v>1516</v>
      </c>
      <c r="F2502" s="5" t="s">
        <v>3532</v>
      </c>
      <c r="G2502" s="5" t="s">
        <v>5741</v>
      </c>
    </row>
    <row r="2503" spans="1:7">
      <c r="A2503" s="5" t="s">
        <v>0</v>
      </c>
      <c r="B2503" s="5" t="s">
        <v>3533</v>
      </c>
      <c r="C2503" s="5" t="s">
        <v>3534</v>
      </c>
      <c r="D2503" s="5" t="s">
        <v>5755</v>
      </c>
      <c r="E2503" s="5" t="s">
        <v>1516</v>
      </c>
      <c r="F2503" s="5" t="s">
        <v>3536</v>
      </c>
      <c r="G2503" s="5" t="s">
        <v>5741</v>
      </c>
    </row>
    <row r="2504" spans="1:7">
      <c r="A2504" s="5" t="s">
        <v>0</v>
      </c>
      <c r="B2504" s="5" t="s">
        <v>3537</v>
      </c>
      <c r="C2504" s="5" t="s">
        <v>15</v>
      </c>
      <c r="D2504" s="5" t="s">
        <v>3538</v>
      </c>
      <c r="E2504" s="5" t="s">
        <v>1516</v>
      </c>
      <c r="F2504" s="5" t="s">
        <v>3539</v>
      </c>
    </row>
    <row r="2505" spans="1:7">
      <c r="A2505" s="5" t="s">
        <v>0</v>
      </c>
      <c r="B2505" s="5" t="s">
        <v>3540</v>
      </c>
      <c r="C2505" s="5" t="s">
        <v>1786</v>
      </c>
      <c r="D2505" s="5" t="s">
        <v>1787</v>
      </c>
      <c r="E2505" s="5" t="s">
        <v>1516</v>
      </c>
      <c r="F2505" s="5" t="s">
        <v>1788</v>
      </c>
    </row>
    <row r="2506" spans="1:7">
      <c r="A2506" s="5" t="s">
        <v>0</v>
      </c>
      <c r="B2506" s="5" t="s">
        <v>3541</v>
      </c>
      <c r="C2506" s="5" t="s">
        <v>3542</v>
      </c>
      <c r="D2506" s="5" t="s">
        <v>3543</v>
      </c>
      <c r="E2506" s="5" t="s">
        <v>1516</v>
      </c>
      <c r="F2506" s="5" t="s">
        <v>3544</v>
      </c>
    </row>
    <row r="2507" spans="1:7">
      <c r="A2507" s="5" t="s">
        <v>0</v>
      </c>
      <c r="B2507" s="5" t="s">
        <v>3545</v>
      </c>
      <c r="C2507" s="5" t="s">
        <v>9173</v>
      </c>
      <c r="D2507" s="5" t="s">
        <v>11500</v>
      </c>
      <c r="E2507" s="5" t="s">
        <v>1516</v>
      </c>
      <c r="F2507" s="5" t="s">
        <v>9173</v>
      </c>
    </row>
    <row r="2508" spans="1:7">
      <c r="A2508" s="5" t="s">
        <v>0</v>
      </c>
      <c r="B2508" s="5" t="s">
        <v>3546</v>
      </c>
      <c r="C2508" s="5" t="s">
        <v>10443</v>
      </c>
      <c r="D2508" s="5" t="s">
        <v>11455</v>
      </c>
      <c r="E2508" s="5" t="s">
        <v>1516</v>
      </c>
      <c r="F2508" s="5" t="s">
        <v>11456</v>
      </c>
    </row>
    <row r="2509" spans="1:7">
      <c r="A2509" s="5" t="s">
        <v>0</v>
      </c>
      <c r="B2509" s="5" t="s">
        <v>3547</v>
      </c>
      <c r="C2509" s="5" t="s">
        <v>3548</v>
      </c>
      <c r="D2509" s="5" t="s">
        <v>3549</v>
      </c>
      <c r="E2509" s="5" t="s">
        <v>1516</v>
      </c>
      <c r="F2509" s="5" t="s">
        <v>3550</v>
      </c>
    </row>
    <row r="2510" spans="1:7">
      <c r="A2510" s="5" t="s">
        <v>0</v>
      </c>
      <c r="B2510" s="5" t="s">
        <v>3551</v>
      </c>
      <c r="C2510" s="5" t="s">
        <v>3552</v>
      </c>
      <c r="D2510" s="5" t="s">
        <v>11690</v>
      </c>
      <c r="E2510" s="5" t="s">
        <v>1516</v>
      </c>
      <c r="F2510" s="5" t="s">
        <v>11691</v>
      </c>
    </row>
    <row r="2511" spans="1:7">
      <c r="A2511" s="5" t="s">
        <v>0</v>
      </c>
      <c r="B2511" s="5" t="s">
        <v>3553</v>
      </c>
      <c r="C2511" s="5" t="s">
        <v>11210</v>
      </c>
      <c r="D2511" s="5" t="s">
        <v>11427</v>
      </c>
      <c r="E2511" s="5" t="s">
        <v>1516</v>
      </c>
      <c r="F2511" s="5" t="s">
        <v>11428</v>
      </c>
    </row>
    <row r="2512" spans="1:7">
      <c r="A2512" s="5" t="s">
        <v>0</v>
      </c>
      <c r="B2512" s="5" t="s">
        <v>3554</v>
      </c>
      <c r="C2512" s="5" t="s">
        <v>2100</v>
      </c>
      <c r="D2512" s="5" t="s">
        <v>5756</v>
      </c>
      <c r="E2512" s="5" t="s">
        <v>1516</v>
      </c>
      <c r="F2512" s="5" t="s">
        <v>2102</v>
      </c>
      <c r="G2512" s="5" t="s">
        <v>5741</v>
      </c>
    </row>
    <row r="2513" spans="1:7">
      <c r="A2513" s="5" t="s">
        <v>0</v>
      </c>
      <c r="B2513" s="5" t="s">
        <v>3555</v>
      </c>
      <c r="C2513" s="5" t="s">
        <v>1935</v>
      </c>
      <c r="D2513" s="5" t="s">
        <v>2069</v>
      </c>
      <c r="E2513" s="5" t="s">
        <v>1516</v>
      </c>
      <c r="F2513" s="5" t="s">
        <v>2070</v>
      </c>
    </row>
    <row r="2514" spans="1:7">
      <c r="A2514" s="5" t="s">
        <v>0</v>
      </c>
      <c r="B2514" s="5" t="s">
        <v>3556</v>
      </c>
      <c r="C2514" s="5" t="s">
        <v>1418</v>
      </c>
      <c r="D2514" s="5" t="s">
        <v>9776</v>
      </c>
      <c r="E2514" s="5" t="s">
        <v>1516</v>
      </c>
      <c r="F2514" s="5" t="s">
        <v>1421</v>
      </c>
      <c r="G2514" s="5" t="s">
        <v>5732</v>
      </c>
    </row>
    <row r="2515" spans="1:7">
      <c r="A2515" s="5" t="s">
        <v>0</v>
      </c>
      <c r="B2515" s="5" t="s">
        <v>3558</v>
      </c>
      <c r="C2515" s="5" t="s">
        <v>3559</v>
      </c>
      <c r="D2515" s="5" t="s">
        <v>11351</v>
      </c>
      <c r="E2515" s="5" t="s">
        <v>1516</v>
      </c>
      <c r="F2515" s="5" t="s">
        <v>11352</v>
      </c>
    </row>
    <row r="2516" spans="1:7">
      <c r="A2516" s="5" t="s">
        <v>0</v>
      </c>
      <c r="B2516" s="5" t="s">
        <v>3560</v>
      </c>
      <c r="C2516" s="5" t="s">
        <v>11336</v>
      </c>
      <c r="D2516" s="5" t="s">
        <v>11337</v>
      </c>
      <c r="E2516" s="5" t="s">
        <v>1516</v>
      </c>
      <c r="F2516" s="5" t="s">
        <v>11338</v>
      </c>
    </row>
    <row r="2517" spans="1:7">
      <c r="A2517" s="5" t="s">
        <v>0</v>
      </c>
      <c r="B2517" s="5" t="s">
        <v>3561</v>
      </c>
      <c r="C2517" s="5" t="s">
        <v>1935</v>
      </c>
      <c r="D2517" s="5" t="s">
        <v>1596</v>
      </c>
      <c r="E2517" s="5" t="s">
        <v>1516</v>
      </c>
      <c r="F2517" s="5" t="s">
        <v>1597</v>
      </c>
    </row>
    <row r="2518" spans="1:7">
      <c r="A2518" s="5" t="s">
        <v>0</v>
      </c>
      <c r="B2518" s="5" t="s">
        <v>3562</v>
      </c>
      <c r="C2518" s="5" t="s">
        <v>4907</v>
      </c>
      <c r="D2518" s="5" t="s">
        <v>3563</v>
      </c>
      <c r="E2518" s="5" t="s">
        <v>1516</v>
      </c>
      <c r="F2518" s="5" t="s">
        <v>3564</v>
      </c>
    </row>
    <row r="2519" spans="1:7">
      <c r="A2519" s="5" t="s">
        <v>0</v>
      </c>
      <c r="B2519" s="5" t="s">
        <v>3565</v>
      </c>
      <c r="C2519" s="5" t="s">
        <v>15</v>
      </c>
      <c r="D2519" s="5" t="s">
        <v>3566</v>
      </c>
      <c r="E2519" s="5" t="s">
        <v>1516</v>
      </c>
      <c r="F2519" s="5" t="s">
        <v>115</v>
      </c>
    </row>
    <row r="2520" spans="1:7">
      <c r="A2520" s="5" t="s">
        <v>0</v>
      </c>
      <c r="B2520" s="5" t="s">
        <v>3567</v>
      </c>
      <c r="C2520" s="5" t="s">
        <v>11692</v>
      </c>
      <c r="D2520" s="5" t="s">
        <v>11224</v>
      </c>
      <c r="E2520" s="5" t="s">
        <v>1516</v>
      </c>
      <c r="F2520" s="5" t="s">
        <v>11225</v>
      </c>
    </row>
    <row r="2521" spans="1:7">
      <c r="A2521" s="5" t="s">
        <v>0</v>
      </c>
      <c r="B2521" s="5" t="s">
        <v>3568</v>
      </c>
      <c r="C2521" s="5" t="s">
        <v>3385</v>
      </c>
      <c r="D2521" s="5" t="s">
        <v>11223</v>
      </c>
      <c r="E2521" s="5" t="s">
        <v>1516</v>
      </c>
      <c r="F2521" s="5" t="s">
        <v>3387</v>
      </c>
    </row>
    <row r="2522" spans="1:7">
      <c r="A2522" s="5" t="s">
        <v>0</v>
      </c>
      <c r="B2522" s="5" t="s">
        <v>3569</v>
      </c>
      <c r="C2522" s="5" t="s">
        <v>1634</v>
      </c>
      <c r="D2522" s="5" t="s">
        <v>11418</v>
      </c>
      <c r="E2522" s="5" t="s">
        <v>1516</v>
      </c>
      <c r="F2522" s="5" t="s">
        <v>11419</v>
      </c>
    </row>
    <row r="2523" spans="1:7">
      <c r="A2523" s="5" t="s">
        <v>0</v>
      </c>
      <c r="B2523" s="5" t="s">
        <v>3570</v>
      </c>
      <c r="C2523" s="5" t="s">
        <v>1877</v>
      </c>
      <c r="D2523" s="5" t="s">
        <v>3571</v>
      </c>
      <c r="E2523" s="5" t="s">
        <v>1516</v>
      </c>
      <c r="F2523" s="5" t="s">
        <v>3572</v>
      </c>
    </row>
    <row r="2524" spans="1:7">
      <c r="A2524" s="5" t="s">
        <v>0</v>
      </c>
      <c r="B2524" s="5" t="s">
        <v>3573</v>
      </c>
      <c r="C2524" s="5" t="s">
        <v>1641</v>
      </c>
      <c r="D2524" s="5" t="s">
        <v>3574</v>
      </c>
      <c r="E2524" s="5" t="s">
        <v>1516</v>
      </c>
      <c r="F2524" s="5" t="s">
        <v>3575</v>
      </c>
    </row>
    <row r="2525" spans="1:7">
      <c r="A2525" s="5" t="s">
        <v>0</v>
      </c>
      <c r="B2525" s="5" t="s">
        <v>3576</v>
      </c>
      <c r="C2525" s="5" t="s">
        <v>1637</v>
      </c>
      <c r="D2525" s="5" t="s">
        <v>1636</v>
      </c>
      <c r="E2525" s="5" t="s">
        <v>1516</v>
      </c>
      <c r="F2525" s="5" t="s">
        <v>1637</v>
      </c>
    </row>
    <row r="2526" spans="1:7">
      <c r="A2526" s="5" t="s">
        <v>0</v>
      </c>
      <c r="B2526" s="5" t="s">
        <v>3577</v>
      </c>
      <c r="C2526" s="5" t="s">
        <v>1634</v>
      </c>
      <c r="D2526" s="5" t="s">
        <v>3578</v>
      </c>
      <c r="E2526" s="5" t="s">
        <v>1516</v>
      </c>
      <c r="F2526" s="5" t="s">
        <v>3579</v>
      </c>
    </row>
    <row r="2527" spans="1:7">
      <c r="A2527" s="5" t="s">
        <v>0</v>
      </c>
      <c r="B2527" s="5" t="s">
        <v>3580</v>
      </c>
      <c r="C2527" s="5" t="s">
        <v>3581</v>
      </c>
      <c r="D2527" s="5" t="s">
        <v>5757</v>
      </c>
      <c r="E2527" s="5" t="s">
        <v>1516</v>
      </c>
      <c r="F2527" s="5" t="s">
        <v>3582</v>
      </c>
      <c r="G2527" s="5" t="s">
        <v>5741</v>
      </c>
    </row>
    <row r="2528" spans="1:7">
      <c r="A2528" s="5" t="s">
        <v>0</v>
      </c>
      <c r="B2528" s="5" t="s">
        <v>3583</v>
      </c>
      <c r="C2528" s="5" t="s">
        <v>3584</v>
      </c>
      <c r="D2528" s="5" t="s">
        <v>3585</v>
      </c>
      <c r="E2528" s="5" t="s">
        <v>1516</v>
      </c>
      <c r="F2528" s="5" t="s">
        <v>3586</v>
      </c>
    </row>
    <row r="2529" spans="1:7">
      <c r="A2529" s="5" t="s">
        <v>0</v>
      </c>
      <c r="B2529" s="5" t="s">
        <v>3587</v>
      </c>
      <c r="C2529" s="5" t="s">
        <v>8628</v>
      </c>
      <c r="D2529" s="5" t="s">
        <v>3588</v>
      </c>
      <c r="E2529" s="5" t="s">
        <v>1516</v>
      </c>
      <c r="F2529" s="5" t="s">
        <v>3589</v>
      </c>
    </row>
    <row r="2530" spans="1:7">
      <c r="A2530" s="5" t="s">
        <v>0</v>
      </c>
      <c r="B2530" s="5" t="s">
        <v>3590</v>
      </c>
      <c r="C2530" s="5" t="s">
        <v>15</v>
      </c>
      <c r="D2530" s="5" t="s">
        <v>3591</v>
      </c>
      <c r="E2530" s="5" t="s">
        <v>1516</v>
      </c>
      <c r="F2530" s="5" t="s">
        <v>3592</v>
      </c>
    </row>
    <row r="2531" spans="1:7">
      <c r="A2531" s="5" t="s">
        <v>0</v>
      </c>
      <c r="B2531" s="5" t="s">
        <v>3593</v>
      </c>
      <c r="C2531" s="5" t="s">
        <v>1877</v>
      </c>
      <c r="D2531" s="5" t="s">
        <v>3289</v>
      </c>
      <c r="E2531" s="5" t="s">
        <v>1516</v>
      </c>
      <c r="F2531" s="5" t="s">
        <v>1877</v>
      </c>
    </row>
    <row r="2532" spans="1:7">
      <c r="A2532" s="5" t="s">
        <v>0</v>
      </c>
      <c r="B2532" s="5" t="s">
        <v>3594</v>
      </c>
      <c r="C2532" s="5" t="s">
        <v>8297</v>
      </c>
      <c r="D2532" s="5" t="s">
        <v>2595</v>
      </c>
      <c r="E2532" s="5" t="s">
        <v>1516</v>
      </c>
      <c r="F2532" s="5" t="s">
        <v>15</v>
      </c>
    </row>
    <row r="2533" spans="1:7">
      <c r="A2533" s="5" t="s">
        <v>0</v>
      </c>
      <c r="B2533" s="5" t="s">
        <v>3595</v>
      </c>
      <c r="C2533" s="5" t="s">
        <v>7899</v>
      </c>
      <c r="D2533" s="5" t="s">
        <v>3596</v>
      </c>
      <c r="E2533" s="5" t="s">
        <v>1516</v>
      </c>
      <c r="F2533" s="5" t="s">
        <v>3597</v>
      </c>
    </row>
    <row r="2534" spans="1:7">
      <c r="A2534" s="5" t="s">
        <v>0</v>
      </c>
      <c r="B2534" s="5" t="s">
        <v>3598</v>
      </c>
      <c r="C2534" s="5" t="s">
        <v>1935</v>
      </c>
      <c r="D2534" s="5" t="s">
        <v>1934</v>
      </c>
      <c r="E2534" s="5" t="s">
        <v>1516</v>
      </c>
      <c r="F2534" s="5" t="s">
        <v>1935</v>
      </c>
    </row>
    <row r="2535" spans="1:7">
      <c r="A2535" s="5" t="s">
        <v>0</v>
      </c>
      <c r="B2535" s="5" t="s">
        <v>3599</v>
      </c>
      <c r="C2535" s="5" t="s">
        <v>7661</v>
      </c>
      <c r="D2535" s="5" t="s">
        <v>3600</v>
      </c>
      <c r="E2535" s="5" t="s">
        <v>1516</v>
      </c>
      <c r="F2535" s="5" t="s">
        <v>3601</v>
      </c>
    </row>
    <row r="2536" spans="1:7">
      <c r="A2536" s="5" t="s">
        <v>0</v>
      </c>
      <c r="B2536" s="5" t="s">
        <v>3602</v>
      </c>
      <c r="C2536" s="5" t="s">
        <v>7661</v>
      </c>
      <c r="D2536" s="5" t="s">
        <v>3603</v>
      </c>
      <c r="E2536" s="5" t="s">
        <v>1516</v>
      </c>
      <c r="F2536" s="5" t="s">
        <v>3604</v>
      </c>
    </row>
    <row r="2537" spans="1:7">
      <c r="A2537" s="5" t="s">
        <v>0</v>
      </c>
      <c r="B2537" s="5" t="s">
        <v>3605</v>
      </c>
      <c r="C2537" s="5" t="s">
        <v>3606</v>
      </c>
      <c r="D2537" s="5" t="s">
        <v>2129</v>
      </c>
      <c r="E2537" s="5" t="s">
        <v>1516</v>
      </c>
      <c r="F2537" s="5" t="s">
        <v>2130</v>
      </c>
    </row>
    <row r="2538" spans="1:7">
      <c r="A2538" s="5" t="s">
        <v>0</v>
      </c>
      <c r="B2538" s="5" t="s">
        <v>3607</v>
      </c>
      <c r="C2538" s="5" t="s">
        <v>7782</v>
      </c>
      <c r="D2538" s="5" t="s">
        <v>2520</v>
      </c>
      <c r="E2538" s="5" t="s">
        <v>1516</v>
      </c>
      <c r="F2538" s="5" t="s">
        <v>2521</v>
      </c>
      <c r="G2538" s="5" t="s">
        <v>5732</v>
      </c>
    </row>
    <row r="2539" spans="1:7">
      <c r="A2539" s="5" t="s">
        <v>0</v>
      </c>
      <c r="B2539" s="5" t="s">
        <v>3608</v>
      </c>
      <c r="C2539" s="5" t="s">
        <v>2521</v>
      </c>
      <c r="D2539" s="5" t="s">
        <v>11693</v>
      </c>
      <c r="E2539" s="5" t="s">
        <v>1516</v>
      </c>
      <c r="F2539" s="5" t="s">
        <v>11694</v>
      </c>
    </row>
    <row r="2540" spans="1:7">
      <c r="A2540" s="5" t="s">
        <v>0</v>
      </c>
      <c r="B2540" s="5" t="s">
        <v>3609</v>
      </c>
      <c r="C2540" s="5" t="s">
        <v>15</v>
      </c>
      <c r="D2540" s="5" t="s">
        <v>11213</v>
      </c>
      <c r="E2540" s="5" t="s">
        <v>1516</v>
      </c>
      <c r="F2540" s="5" t="s">
        <v>188</v>
      </c>
    </row>
    <row r="2541" spans="1:7">
      <c r="A2541" s="5" t="s">
        <v>0</v>
      </c>
      <c r="B2541" s="5" t="s">
        <v>3610</v>
      </c>
      <c r="C2541" s="5" t="s">
        <v>15</v>
      </c>
      <c r="D2541" s="5" t="s">
        <v>1913</v>
      </c>
      <c r="E2541" s="5" t="s">
        <v>1516</v>
      </c>
      <c r="F2541" s="5" t="s">
        <v>1914</v>
      </c>
    </row>
    <row r="2542" spans="1:7">
      <c r="A2542" s="5" t="s">
        <v>0</v>
      </c>
      <c r="B2542" s="5" t="s">
        <v>3611</v>
      </c>
      <c r="C2542" s="5" t="s">
        <v>15</v>
      </c>
      <c r="D2542" s="5" t="s">
        <v>1910</v>
      </c>
      <c r="E2542" s="5" t="s">
        <v>1516</v>
      </c>
      <c r="F2542" s="5" t="s">
        <v>1911</v>
      </c>
    </row>
    <row r="2543" spans="1:7">
      <c r="A2543" s="5" t="s">
        <v>0</v>
      </c>
      <c r="B2543" s="5" t="s">
        <v>3612</v>
      </c>
      <c r="C2543" s="5" t="s">
        <v>15</v>
      </c>
      <c r="D2543" s="5" t="s">
        <v>11213</v>
      </c>
      <c r="E2543" s="5" t="s">
        <v>1516</v>
      </c>
      <c r="F2543" s="5" t="s">
        <v>188</v>
      </c>
    </row>
    <row r="2544" spans="1:7">
      <c r="A2544" s="5" t="s">
        <v>0</v>
      </c>
      <c r="B2544" s="5" t="s">
        <v>3613</v>
      </c>
      <c r="C2544" s="5" t="s">
        <v>11245</v>
      </c>
      <c r="D2544" s="5" t="s">
        <v>11695</v>
      </c>
      <c r="E2544" s="5" t="s">
        <v>1516</v>
      </c>
      <c r="F2544" s="5" t="s">
        <v>11696</v>
      </c>
    </row>
    <row r="2545" spans="1:6">
      <c r="A2545" s="5" t="s">
        <v>0</v>
      </c>
      <c r="B2545" s="5" t="s">
        <v>3614</v>
      </c>
      <c r="C2545" s="5" t="s">
        <v>10310</v>
      </c>
      <c r="D2545" s="5" t="s">
        <v>3615</v>
      </c>
      <c r="E2545" s="5" t="s">
        <v>1516</v>
      </c>
      <c r="F2545" s="5" t="s">
        <v>3616</v>
      </c>
    </row>
    <row r="2546" spans="1:6">
      <c r="A2546" s="5" t="s">
        <v>0</v>
      </c>
      <c r="B2546" s="5" t="s">
        <v>3617</v>
      </c>
      <c r="C2546" s="5" t="s">
        <v>3619</v>
      </c>
      <c r="D2546" s="5" t="s">
        <v>3618</v>
      </c>
      <c r="E2546" s="5" t="s">
        <v>1516</v>
      </c>
      <c r="F2546" s="5" t="s">
        <v>3619</v>
      </c>
    </row>
    <row r="2547" spans="1:6">
      <c r="A2547" s="5" t="s">
        <v>0</v>
      </c>
      <c r="B2547" s="5" t="s">
        <v>3620</v>
      </c>
      <c r="C2547" s="5" t="s">
        <v>15</v>
      </c>
      <c r="D2547" s="5" t="s">
        <v>1979</v>
      </c>
      <c r="E2547" s="5" t="s">
        <v>1516</v>
      </c>
      <c r="F2547" s="5" t="s">
        <v>190</v>
      </c>
    </row>
    <row r="2548" spans="1:6">
      <c r="A2548" s="5" t="s">
        <v>0</v>
      </c>
      <c r="B2548" s="5" t="s">
        <v>3621</v>
      </c>
      <c r="C2548" s="5" t="s">
        <v>1935</v>
      </c>
      <c r="D2548" s="5" t="s">
        <v>1934</v>
      </c>
      <c r="E2548" s="5" t="s">
        <v>1516</v>
      </c>
      <c r="F2548" s="5" t="s">
        <v>1935</v>
      </c>
    </row>
    <row r="2549" spans="1:6">
      <c r="A2549" s="5" t="s">
        <v>0</v>
      </c>
      <c r="B2549" s="5" t="s">
        <v>3622</v>
      </c>
      <c r="C2549" s="5" t="s">
        <v>11473</v>
      </c>
      <c r="D2549" s="5" t="s">
        <v>1758</v>
      </c>
      <c r="E2549" s="5" t="s">
        <v>1516</v>
      </c>
      <c r="F2549" s="5" t="s">
        <v>1759</v>
      </c>
    </row>
    <row r="2550" spans="1:6">
      <c r="A2550" s="5" t="s">
        <v>0</v>
      </c>
      <c r="B2550" s="5" t="s">
        <v>3623</v>
      </c>
      <c r="C2550" s="5" t="s">
        <v>11473</v>
      </c>
      <c r="D2550" s="5" t="s">
        <v>3624</v>
      </c>
      <c r="E2550" s="5" t="s">
        <v>1516</v>
      </c>
      <c r="F2550" s="5" t="s">
        <v>3625</v>
      </c>
    </row>
    <row r="2551" spans="1:6">
      <c r="A2551" s="5" t="s">
        <v>0</v>
      </c>
      <c r="B2551" s="5" t="s">
        <v>3626</v>
      </c>
      <c r="C2551" s="5" t="s">
        <v>1935</v>
      </c>
      <c r="D2551" s="5" t="s">
        <v>1934</v>
      </c>
      <c r="E2551" s="5" t="s">
        <v>1516</v>
      </c>
      <c r="F2551" s="5" t="s">
        <v>1935</v>
      </c>
    </row>
    <row r="2552" spans="1:6">
      <c r="A2552" s="5" t="s">
        <v>0</v>
      </c>
      <c r="B2552" s="5" t="s">
        <v>3627</v>
      </c>
      <c r="C2552" s="5" t="s">
        <v>1935</v>
      </c>
      <c r="D2552" s="5" t="s">
        <v>11697</v>
      </c>
      <c r="E2552" s="5" t="s">
        <v>1516</v>
      </c>
      <c r="F2552" s="5" t="s">
        <v>11698</v>
      </c>
    </row>
    <row r="2553" spans="1:6">
      <c r="A2553" s="5" t="s">
        <v>0</v>
      </c>
      <c r="B2553" s="5" t="s">
        <v>3628</v>
      </c>
      <c r="C2553" s="5" t="s">
        <v>7613</v>
      </c>
      <c r="D2553" s="5" t="s">
        <v>3629</v>
      </c>
      <c r="E2553" s="5" t="s">
        <v>1516</v>
      </c>
      <c r="F2553" s="5" t="s">
        <v>3630</v>
      </c>
    </row>
    <row r="2554" spans="1:6">
      <c r="A2554" s="5" t="s">
        <v>0</v>
      </c>
      <c r="B2554" s="5" t="s">
        <v>3631</v>
      </c>
      <c r="C2554" s="5" t="s">
        <v>3633</v>
      </c>
      <c r="D2554" s="5" t="s">
        <v>3632</v>
      </c>
      <c r="E2554" s="5" t="s">
        <v>1516</v>
      </c>
      <c r="F2554" s="5" t="s">
        <v>3633</v>
      </c>
    </row>
    <row r="2555" spans="1:6">
      <c r="A2555" s="5" t="s">
        <v>0</v>
      </c>
      <c r="B2555" s="5" t="s">
        <v>3634</v>
      </c>
      <c r="C2555" s="5" t="s">
        <v>3635</v>
      </c>
      <c r="D2555" s="5" t="s">
        <v>3636</v>
      </c>
      <c r="E2555" s="5" t="s">
        <v>1516</v>
      </c>
      <c r="F2555" s="5" t="s">
        <v>3637</v>
      </c>
    </row>
    <row r="2556" spans="1:6">
      <c r="A2556" s="5" t="s">
        <v>0</v>
      </c>
      <c r="B2556" s="5" t="s">
        <v>3638</v>
      </c>
      <c r="C2556" s="5" t="s">
        <v>11647</v>
      </c>
      <c r="D2556" s="5" t="s">
        <v>11648</v>
      </c>
      <c r="E2556" s="5" t="s">
        <v>1516</v>
      </c>
      <c r="F2556" s="5" t="s">
        <v>9144</v>
      </c>
    </row>
    <row r="2557" spans="1:6">
      <c r="A2557" s="5" t="s">
        <v>0</v>
      </c>
      <c r="B2557" s="5" t="s">
        <v>3639</v>
      </c>
      <c r="C2557" s="5" t="s">
        <v>11647</v>
      </c>
      <c r="D2557" s="5" t="s">
        <v>11648</v>
      </c>
      <c r="E2557" s="5" t="s">
        <v>1516</v>
      </c>
      <c r="F2557" s="5" t="s">
        <v>9144</v>
      </c>
    </row>
    <row r="2558" spans="1:6">
      <c r="A2558" s="5" t="s">
        <v>0</v>
      </c>
      <c r="B2558" s="5" t="s">
        <v>3640</v>
      </c>
      <c r="C2558" s="5" t="s">
        <v>3641</v>
      </c>
      <c r="D2558" s="5" t="s">
        <v>3642</v>
      </c>
      <c r="E2558" s="5" t="s">
        <v>1516</v>
      </c>
      <c r="F2558" s="5" t="s">
        <v>3643</v>
      </c>
    </row>
    <row r="2559" spans="1:6">
      <c r="A2559" s="5" t="s">
        <v>0</v>
      </c>
      <c r="B2559" s="5" t="s">
        <v>3644</v>
      </c>
      <c r="C2559" s="5" t="s">
        <v>3645</v>
      </c>
      <c r="D2559" s="5" t="s">
        <v>3646</v>
      </c>
      <c r="E2559" s="5" t="s">
        <v>1516</v>
      </c>
      <c r="F2559" s="5" t="s">
        <v>3647</v>
      </c>
    </row>
    <row r="2560" spans="1:6">
      <c r="A2560" s="5" t="s">
        <v>0</v>
      </c>
      <c r="B2560" s="5" t="s">
        <v>3648</v>
      </c>
      <c r="C2560" s="5" t="s">
        <v>3649</v>
      </c>
      <c r="D2560" s="5" t="s">
        <v>3650</v>
      </c>
      <c r="E2560" s="5" t="s">
        <v>1516</v>
      </c>
      <c r="F2560" s="5" t="s">
        <v>3651</v>
      </c>
    </row>
    <row r="2561" spans="1:7">
      <c r="A2561" s="5" t="s">
        <v>0</v>
      </c>
      <c r="B2561" s="5" t="s">
        <v>3652</v>
      </c>
      <c r="C2561" s="5" t="s">
        <v>15</v>
      </c>
      <c r="D2561" s="5" t="s">
        <v>11495</v>
      </c>
      <c r="E2561" s="5" t="s">
        <v>1516</v>
      </c>
      <c r="F2561" s="5" t="s">
        <v>2067</v>
      </c>
    </row>
    <row r="2562" spans="1:7">
      <c r="A2562" s="5" t="s">
        <v>0</v>
      </c>
      <c r="B2562" s="5" t="s">
        <v>3653</v>
      </c>
      <c r="C2562" s="5" t="s">
        <v>6950</v>
      </c>
      <c r="D2562" s="5" t="s">
        <v>3654</v>
      </c>
      <c r="E2562" s="5" t="s">
        <v>1516</v>
      </c>
      <c r="F2562" s="5" t="s">
        <v>3655</v>
      </c>
    </row>
    <row r="2563" spans="1:7">
      <c r="A2563" s="5" t="s">
        <v>0</v>
      </c>
      <c r="B2563" s="5" t="s">
        <v>3656</v>
      </c>
      <c r="C2563" s="5" t="s">
        <v>3657</v>
      </c>
      <c r="D2563" s="5" t="s">
        <v>3658</v>
      </c>
      <c r="E2563" s="5" t="s">
        <v>1516</v>
      </c>
      <c r="F2563" s="5" t="s">
        <v>3659</v>
      </c>
    </row>
    <row r="2564" spans="1:7">
      <c r="A2564" s="5" t="s">
        <v>0</v>
      </c>
      <c r="B2564" s="5" t="s">
        <v>3660</v>
      </c>
      <c r="C2564" s="5" t="s">
        <v>11699</v>
      </c>
      <c r="D2564" s="5" t="s">
        <v>3661</v>
      </c>
      <c r="E2564" s="5" t="s">
        <v>1516</v>
      </c>
      <c r="F2564" s="5" t="s">
        <v>2130</v>
      </c>
    </row>
    <row r="2565" spans="1:7">
      <c r="A2565" s="5" t="s">
        <v>0</v>
      </c>
      <c r="B2565" s="5" t="s">
        <v>3662</v>
      </c>
      <c r="C2565" s="5" t="s">
        <v>1877</v>
      </c>
      <c r="D2565" s="5" t="s">
        <v>2072</v>
      </c>
      <c r="E2565" s="5" t="s">
        <v>1516</v>
      </c>
      <c r="F2565" s="5" t="s">
        <v>1877</v>
      </c>
    </row>
    <row r="2566" spans="1:7">
      <c r="A2566" s="5" t="s">
        <v>0</v>
      </c>
      <c r="B2566" s="5" t="s">
        <v>3663</v>
      </c>
      <c r="C2566" s="5" t="s">
        <v>1880</v>
      </c>
      <c r="D2566" s="5" t="s">
        <v>2074</v>
      </c>
      <c r="E2566" s="5" t="s">
        <v>1516</v>
      </c>
      <c r="F2566" s="5" t="s">
        <v>1880</v>
      </c>
    </row>
    <row r="2567" spans="1:7">
      <c r="A2567" s="5" t="s">
        <v>0</v>
      </c>
      <c r="B2567" s="5" t="s">
        <v>3664</v>
      </c>
      <c r="C2567" s="5" t="s">
        <v>11700</v>
      </c>
      <c r="D2567" s="5" t="s">
        <v>11701</v>
      </c>
      <c r="E2567" s="5" t="s">
        <v>1516</v>
      </c>
      <c r="F2567" s="5" t="s">
        <v>11702</v>
      </c>
    </row>
    <row r="2568" spans="1:7">
      <c r="A2568" s="5" t="s">
        <v>0</v>
      </c>
      <c r="B2568" s="5" t="s">
        <v>3665</v>
      </c>
      <c r="C2568" s="5" t="s">
        <v>9144</v>
      </c>
      <c r="D2568" s="5" t="s">
        <v>2595</v>
      </c>
      <c r="E2568" s="5" t="s">
        <v>1516</v>
      </c>
      <c r="F2568" s="5" t="s">
        <v>15</v>
      </c>
    </row>
    <row r="2569" spans="1:7">
      <c r="A2569" s="5" t="s">
        <v>0</v>
      </c>
      <c r="B2569" s="5" t="s">
        <v>3666</v>
      </c>
      <c r="C2569" s="5" t="s">
        <v>7827</v>
      </c>
      <c r="D2569" s="5" t="s">
        <v>3667</v>
      </c>
      <c r="E2569" s="5" t="s">
        <v>1516</v>
      </c>
      <c r="F2569" s="5" t="s">
        <v>3668</v>
      </c>
    </row>
    <row r="2570" spans="1:7">
      <c r="A2570" s="5" t="s">
        <v>0</v>
      </c>
      <c r="B2570" s="5" t="s">
        <v>3669</v>
      </c>
      <c r="C2570" s="5" t="s">
        <v>6987</v>
      </c>
      <c r="D2570" s="5" t="s">
        <v>2595</v>
      </c>
      <c r="E2570" s="5" t="s">
        <v>1516</v>
      </c>
      <c r="F2570" s="5" t="s">
        <v>15</v>
      </c>
    </row>
    <row r="2571" spans="1:7">
      <c r="A2571" s="5" t="s">
        <v>0</v>
      </c>
      <c r="B2571" s="5" t="s">
        <v>3670</v>
      </c>
      <c r="C2571" s="5" t="s">
        <v>3671</v>
      </c>
      <c r="D2571" s="5" t="s">
        <v>3672</v>
      </c>
      <c r="E2571" s="5" t="s">
        <v>1516</v>
      </c>
      <c r="F2571" s="5" t="s">
        <v>3673</v>
      </c>
    </row>
    <row r="2572" spans="1:7">
      <c r="A2572" s="5" t="s">
        <v>0</v>
      </c>
      <c r="B2572" s="5" t="s">
        <v>3674</v>
      </c>
      <c r="C2572" s="5" t="s">
        <v>3675</v>
      </c>
      <c r="D2572" s="5" t="s">
        <v>3676</v>
      </c>
      <c r="E2572" s="5" t="s">
        <v>1516</v>
      </c>
      <c r="F2572" s="5" t="s">
        <v>3677</v>
      </c>
      <c r="G2572" s="5" t="s">
        <v>5741</v>
      </c>
    </row>
    <row r="2573" spans="1:7">
      <c r="A2573" s="5" t="s">
        <v>0</v>
      </c>
      <c r="B2573" s="5" t="s">
        <v>3678</v>
      </c>
      <c r="C2573" s="5" t="s">
        <v>7859</v>
      </c>
      <c r="D2573" s="5" t="s">
        <v>11517</v>
      </c>
      <c r="E2573" s="5" t="s">
        <v>1516</v>
      </c>
      <c r="F2573" s="5" t="s">
        <v>11518</v>
      </c>
    </row>
    <row r="2574" spans="1:7">
      <c r="A2574" s="5" t="s">
        <v>0</v>
      </c>
      <c r="B2574" s="5" t="s">
        <v>3679</v>
      </c>
      <c r="C2574" s="5" t="s">
        <v>3156</v>
      </c>
      <c r="D2574" s="5" t="s">
        <v>3680</v>
      </c>
      <c r="E2574" s="5" t="s">
        <v>1516</v>
      </c>
      <c r="F2574" s="5" t="s">
        <v>3158</v>
      </c>
    </row>
    <row r="2575" spans="1:7">
      <c r="A2575" s="5" t="s">
        <v>0</v>
      </c>
      <c r="B2575" s="5" t="s">
        <v>3681</v>
      </c>
      <c r="C2575" s="5" t="s">
        <v>1965</v>
      </c>
      <c r="D2575" s="5" t="s">
        <v>1964</v>
      </c>
      <c r="E2575" s="5" t="s">
        <v>1516</v>
      </c>
      <c r="F2575" s="5" t="s">
        <v>1965</v>
      </c>
    </row>
    <row r="2576" spans="1:7">
      <c r="A2576" s="5" t="s">
        <v>0</v>
      </c>
      <c r="B2576" s="5" t="s">
        <v>3682</v>
      </c>
      <c r="C2576" s="5" t="s">
        <v>7899</v>
      </c>
      <c r="D2576" s="5" t="s">
        <v>3596</v>
      </c>
      <c r="E2576" s="5" t="s">
        <v>1516</v>
      </c>
      <c r="F2576" s="5" t="s">
        <v>3597</v>
      </c>
    </row>
    <row r="2577" spans="1:7">
      <c r="A2577" s="5" t="s">
        <v>0</v>
      </c>
      <c r="B2577" s="5" t="s">
        <v>3683</v>
      </c>
      <c r="C2577" s="5" t="s">
        <v>3685</v>
      </c>
      <c r="D2577" s="5" t="s">
        <v>3684</v>
      </c>
      <c r="E2577" s="5" t="s">
        <v>1516</v>
      </c>
      <c r="F2577" s="5" t="s">
        <v>3685</v>
      </c>
    </row>
    <row r="2578" spans="1:7">
      <c r="A2578" s="5" t="s">
        <v>0</v>
      </c>
      <c r="B2578" s="5" t="s">
        <v>3686</v>
      </c>
      <c r="C2578" s="5" t="s">
        <v>1877</v>
      </c>
      <c r="D2578" s="5" t="s">
        <v>2072</v>
      </c>
      <c r="E2578" s="5" t="s">
        <v>1516</v>
      </c>
      <c r="F2578" s="5" t="s">
        <v>1877</v>
      </c>
    </row>
    <row r="2579" spans="1:7">
      <c r="A2579" s="5" t="s">
        <v>0</v>
      </c>
      <c r="B2579" s="5" t="s">
        <v>3687</v>
      </c>
      <c r="C2579" s="5" t="s">
        <v>15</v>
      </c>
      <c r="D2579" s="5" t="s">
        <v>3688</v>
      </c>
      <c r="E2579" s="5" t="s">
        <v>1516</v>
      </c>
      <c r="F2579" s="5" t="s">
        <v>3689</v>
      </c>
    </row>
    <row r="2580" spans="1:7">
      <c r="A2580" s="5" t="s">
        <v>0</v>
      </c>
      <c r="B2580" s="5" t="s">
        <v>3690</v>
      </c>
      <c r="C2580" s="5" t="s">
        <v>15</v>
      </c>
      <c r="D2580" s="5" t="s">
        <v>11237</v>
      </c>
      <c r="E2580" s="5" t="s">
        <v>1516</v>
      </c>
      <c r="F2580" s="5" t="s">
        <v>11238</v>
      </c>
    </row>
    <row r="2581" spans="1:7">
      <c r="A2581" s="5" t="s">
        <v>0</v>
      </c>
      <c r="B2581" s="5" t="s">
        <v>3691</v>
      </c>
      <c r="C2581" s="5" t="s">
        <v>11234</v>
      </c>
      <c r="D2581" s="5" t="s">
        <v>11235</v>
      </c>
      <c r="E2581" s="5" t="s">
        <v>1516</v>
      </c>
      <c r="F2581" s="5" t="s">
        <v>11236</v>
      </c>
    </row>
    <row r="2582" spans="1:7">
      <c r="A2582" s="5" t="s">
        <v>0</v>
      </c>
      <c r="B2582" s="5" t="s">
        <v>3692</v>
      </c>
      <c r="C2582" s="5" t="s">
        <v>15</v>
      </c>
      <c r="D2582" s="5" t="s">
        <v>3693</v>
      </c>
      <c r="E2582" s="5" t="s">
        <v>1516</v>
      </c>
      <c r="F2582" s="5" t="s">
        <v>3694</v>
      </c>
    </row>
    <row r="2583" spans="1:7">
      <c r="A2583" s="5" t="s">
        <v>0</v>
      </c>
      <c r="B2583" s="5" t="s">
        <v>3695</v>
      </c>
      <c r="C2583" s="5" t="s">
        <v>3696</v>
      </c>
      <c r="D2583" s="5" t="s">
        <v>11703</v>
      </c>
      <c r="E2583" s="5" t="s">
        <v>1516</v>
      </c>
      <c r="F2583" s="5" t="s">
        <v>3696</v>
      </c>
    </row>
    <row r="2584" spans="1:7">
      <c r="A2584" s="5" t="s">
        <v>0</v>
      </c>
      <c r="B2584" s="5" t="s">
        <v>3697</v>
      </c>
      <c r="C2584" s="5" t="s">
        <v>3218</v>
      </c>
      <c r="D2584" s="5" t="s">
        <v>3219</v>
      </c>
      <c r="E2584" s="5" t="s">
        <v>1516</v>
      </c>
      <c r="F2584" s="5" t="s">
        <v>3220</v>
      </c>
    </row>
    <row r="2585" spans="1:7">
      <c r="A2585" s="5" t="s">
        <v>0</v>
      </c>
      <c r="B2585" s="5" t="s">
        <v>3698</v>
      </c>
      <c r="C2585" s="5" t="s">
        <v>3214</v>
      </c>
      <c r="D2585" s="5" t="s">
        <v>3215</v>
      </c>
      <c r="E2585" s="5" t="s">
        <v>1516</v>
      </c>
      <c r="F2585" s="5" t="s">
        <v>3216</v>
      </c>
    </row>
    <row r="2586" spans="1:7">
      <c r="A2586" s="5" t="s">
        <v>0</v>
      </c>
      <c r="B2586" s="5" t="s">
        <v>3699</v>
      </c>
      <c r="C2586" s="5" t="s">
        <v>3210</v>
      </c>
      <c r="D2586" s="5" t="s">
        <v>3211</v>
      </c>
      <c r="E2586" s="5" t="s">
        <v>1516</v>
      </c>
      <c r="F2586" s="5" t="s">
        <v>3212</v>
      </c>
    </row>
    <row r="2587" spans="1:7">
      <c r="A2587" s="5" t="s">
        <v>0</v>
      </c>
      <c r="B2587" s="5" t="s">
        <v>3700</v>
      </c>
      <c r="C2587" s="5" t="s">
        <v>3701</v>
      </c>
      <c r="D2587" s="5" t="s">
        <v>3702</v>
      </c>
      <c r="E2587" s="5" t="s">
        <v>1516</v>
      </c>
      <c r="F2587" s="5" t="s">
        <v>3703</v>
      </c>
    </row>
    <row r="2588" spans="1:7">
      <c r="A2588" s="5" t="s">
        <v>0</v>
      </c>
      <c r="B2588" s="5" t="s">
        <v>3704</v>
      </c>
      <c r="C2588" s="5" t="s">
        <v>3705</v>
      </c>
      <c r="D2588" s="5" t="s">
        <v>3706</v>
      </c>
      <c r="E2588" s="5" t="s">
        <v>1516</v>
      </c>
      <c r="F2588" s="5" t="s">
        <v>3707</v>
      </c>
    </row>
    <row r="2589" spans="1:7">
      <c r="A2589" s="5" t="s">
        <v>0</v>
      </c>
      <c r="B2589" s="5" t="s">
        <v>3708</v>
      </c>
      <c r="C2589" s="5" t="s">
        <v>3709</v>
      </c>
      <c r="D2589" s="5" t="s">
        <v>3710</v>
      </c>
      <c r="E2589" s="5" t="s">
        <v>1516</v>
      </c>
      <c r="F2589" s="5" t="s">
        <v>3711</v>
      </c>
      <c r="G2589" s="5" t="s">
        <v>5741</v>
      </c>
    </row>
    <row r="2590" spans="1:7">
      <c r="A2590" s="5" t="s">
        <v>0</v>
      </c>
      <c r="B2590" s="5" t="s">
        <v>3712</v>
      </c>
      <c r="C2590" s="5" t="s">
        <v>3713</v>
      </c>
      <c r="D2590" s="5" t="s">
        <v>3714</v>
      </c>
      <c r="E2590" s="5" t="s">
        <v>1516</v>
      </c>
      <c r="F2590" s="5" t="s">
        <v>3715</v>
      </c>
    </row>
    <row r="2591" spans="1:7">
      <c r="A2591" s="5" t="s">
        <v>0</v>
      </c>
      <c r="B2591" s="5" t="s">
        <v>3716</v>
      </c>
      <c r="C2591" s="5" t="s">
        <v>3717</v>
      </c>
      <c r="D2591" s="5" t="s">
        <v>3718</v>
      </c>
      <c r="E2591" s="5" t="s">
        <v>1516</v>
      </c>
      <c r="F2591" s="5" t="s">
        <v>3719</v>
      </c>
    </row>
    <row r="2592" spans="1:7">
      <c r="A2592" s="5" t="s">
        <v>0</v>
      </c>
      <c r="B2592" s="5" t="s">
        <v>3720</v>
      </c>
      <c r="C2592" s="5" t="s">
        <v>11704</v>
      </c>
      <c r="D2592" s="5" t="s">
        <v>11232</v>
      </c>
      <c r="E2592" s="5" t="s">
        <v>1516</v>
      </c>
      <c r="F2592" s="5" t="s">
        <v>11233</v>
      </c>
    </row>
    <row r="2593" spans="1:7">
      <c r="A2593" s="5" t="s">
        <v>0</v>
      </c>
      <c r="B2593" s="5" t="s">
        <v>3721</v>
      </c>
      <c r="C2593" s="5" t="s">
        <v>7950</v>
      </c>
      <c r="D2593" s="5" t="s">
        <v>3722</v>
      </c>
      <c r="E2593" s="5" t="s">
        <v>1516</v>
      </c>
      <c r="F2593" s="5" t="s">
        <v>3723</v>
      </c>
    </row>
    <row r="2594" spans="1:7">
      <c r="A2594" s="5" t="s">
        <v>0</v>
      </c>
      <c r="B2594" s="5" t="s">
        <v>3724</v>
      </c>
      <c r="C2594" s="5" t="s">
        <v>3726</v>
      </c>
      <c r="D2594" s="5" t="s">
        <v>3725</v>
      </c>
      <c r="E2594" s="5" t="s">
        <v>1516</v>
      </c>
      <c r="F2594" s="5" t="s">
        <v>3726</v>
      </c>
    </row>
    <row r="2595" spans="1:7">
      <c r="A2595" s="5" t="s">
        <v>0</v>
      </c>
      <c r="B2595" s="5" t="s">
        <v>3727</v>
      </c>
      <c r="C2595" s="5" t="s">
        <v>3728</v>
      </c>
      <c r="D2595" s="5" t="s">
        <v>3729</v>
      </c>
      <c r="E2595" s="5" t="s">
        <v>1516</v>
      </c>
      <c r="F2595" s="5" t="s">
        <v>3730</v>
      </c>
      <c r="G2595" s="5" t="s">
        <v>5733</v>
      </c>
    </row>
    <row r="2596" spans="1:7">
      <c r="A2596" s="5" t="s">
        <v>0</v>
      </c>
      <c r="B2596" s="5" t="s">
        <v>3731</v>
      </c>
      <c r="C2596" s="5" t="s">
        <v>3732</v>
      </c>
      <c r="D2596" s="5" t="s">
        <v>5758</v>
      </c>
      <c r="E2596" s="5" t="s">
        <v>1516</v>
      </c>
      <c r="F2596" s="5" t="s">
        <v>3733</v>
      </c>
      <c r="G2596" s="5" t="s">
        <v>5733</v>
      </c>
    </row>
    <row r="2597" spans="1:7">
      <c r="A2597" s="5" t="s">
        <v>0</v>
      </c>
      <c r="B2597" s="5" t="s">
        <v>3734</v>
      </c>
      <c r="C2597" s="5" t="s">
        <v>1877</v>
      </c>
      <c r="D2597" s="5" t="s">
        <v>3735</v>
      </c>
      <c r="E2597" s="5" t="s">
        <v>1516</v>
      </c>
      <c r="F2597" s="5" t="s">
        <v>3736</v>
      </c>
    </row>
    <row r="2598" spans="1:7">
      <c r="A2598" s="5" t="s">
        <v>0</v>
      </c>
      <c r="B2598" s="5" t="s">
        <v>3737</v>
      </c>
      <c r="C2598" s="5" t="s">
        <v>3738</v>
      </c>
      <c r="D2598" s="5" t="s">
        <v>3739</v>
      </c>
      <c r="E2598" s="5" t="s">
        <v>1516</v>
      </c>
      <c r="F2598" s="5" t="s">
        <v>3740</v>
      </c>
    </row>
    <row r="2599" spans="1:7">
      <c r="A2599" s="5" t="s">
        <v>0</v>
      </c>
      <c r="B2599" s="5" t="s">
        <v>3741</v>
      </c>
      <c r="C2599" s="5" t="s">
        <v>3742</v>
      </c>
      <c r="D2599" s="5" t="s">
        <v>5759</v>
      </c>
      <c r="E2599" s="5" t="s">
        <v>1516</v>
      </c>
      <c r="F2599" s="5" t="s">
        <v>3743</v>
      </c>
      <c r="G2599" s="5" t="s">
        <v>5728</v>
      </c>
    </row>
    <row r="2600" spans="1:7">
      <c r="A2600" s="5" t="s">
        <v>0</v>
      </c>
      <c r="B2600" s="5" t="s">
        <v>3744</v>
      </c>
      <c r="C2600" s="5" t="s">
        <v>2796</v>
      </c>
      <c r="D2600" s="5" t="s">
        <v>2797</v>
      </c>
      <c r="E2600" s="5" t="s">
        <v>1516</v>
      </c>
      <c r="F2600" s="5" t="s">
        <v>2798</v>
      </c>
      <c r="G2600" s="5" t="s">
        <v>5728</v>
      </c>
    </row>
    <row r="2601" spans="1:7">
      <c r="A2601" s="5" t="s">
        <v>0</v>
      </c>
      <c r="B2601" s="5" t="s">
        <v>3745</v>
      </c>
      <c r="C2601" s="5" t="s">
        <v>3746</v>
      </c>
      <c r="D2601" s="5" t="s">
        <v>3747</v>
      </c>
      <c r="E2601" s="5" t="s">
        <v>1516</v>
      </c>
      <c r="F2601" s="5" t="s">
        <v>3748</v>
      </c>
      <c r="G2601" s="5" t="s">
        <v>5728</v>
      </c>
    </row>
    <row r="2602" spans="1:7">
      <c r="A2602" s="5" t="s">
        <v>0</v>
      </c>
      <c r="B2602" s="5" t="s">
        <v>3749</v>
      </c>
      <c r="C2602" s="5" t="s">
        <v>52</v>
      </c>
      <c r="D2602" s="5" t="s">
        <v>3750</v>
      </c>
      <c r="E2602" s="5" t="s">
        <v>1516</v>
      </c>
      <c r="F2602" s="5" t="s">
        <v>3751</v>
      </c>
      <c r="G2602" s="17" t="s">
        <v>5733</v>
      </c>
    </row>
    <row r="2603" spans="1:7">
      <c r="A2603" s="5" t="s">
        <v>0</v>
      </c>
      <c r="B2603" s="5" t="s">
        <v>3752</v>
      </c>
      <c r="C2603" s="5" t="s">
        <v>8488</v>
      </c>
      <c r="D2603" s="5" t="s">
        <v>9650</v>
      </c>
      <c r="E2603" s="5" t="s">
        <v>1516</v>
      </c>
      <c r="F2603" s="5" t="s">
        <v>8146</v>
      </c>
      <c r="G2603" s="5" t="s">
        <v>5732</v>
      </c>
    </row>
    <row r="2604" spans="1:7">
      <c r="A2604" s="5" t="s">
        <v>0</v>
      </c>
      <c r="B2604" s="5" t="s">
        <v>3753</v>
      </c>
      <c r="C2604" s="5" t="s">
        <v>1996</v>
      </c>
      <c r="D2604" s="5" t="s">
        <v>3754</v>
      </c>
      <c r="E2604" s="5" t="s">
        <v>1516</v>
      </c>
      <c r="F2604" s="5" t="s">
        <v>1996</v>
      </c>
    </row>
    <row r="2605" spans="1:7">
      <c r="A2605" s="5" t="s">
        <v>0</v>
      </c>
      <c r="B2605" s="5" t="s">
        <v>3755</v>
      </c>
      <c r="C2605" s="5" t="s">
        <v>11705</v>
      </c>
      <c r="D2605" s="5" t="s">
        <v>11706</v>
      </c>
      <c r="E2605" s="5" t="s">
        <v>1516</v>
      </c>
      <c r="F2605" s="5" t="s">
        <v>11707</v>
      </c>
    </row>
    <row r="2606" spans="1:7">
      <c r="A2606" s="5" t="s">
        <v>0</v>
      </c>
      <c r="B2606" s="5" t="s">
        <v>3756</v>
      </c>
      <c r="C2606" s="5" t="s">
        <v>11220</v>
      </c>
      <c r="D2606" s="5" t="s">
        <v>3757</v>
      </c>
      <c r="E2606" s="5" t="s">
        <v>1516</v>
      </c>
      <c r="F2606" s="5" t="s">
        <v>3758</v>
      </c>
    </row>
    <row r="2607" spans="1:7">
      <c r="A2607" s="5" t="s">
        <v>0</v>
      </c>
      <c r="B2607" s="5" t="s">
        <v>3759</v>
      </c>
      <c r="C2607" s="5" t="s">
        <v>3366</v>
      </c>
      <c r="D2607" s="5" t="s">
        <v>5760</v>
      </c>
      <c r="E2607" s="5" t="s">
        <v>1516</v>
      </c>
      <c r="F2607" s="5" t="s">
        <v>3761</v>
      </c>
      <c r="G2607" s="5" t="s">
        <v>5741</v>
      </c>
    </row>
    <row r="2608" spans="1:7">
      <c r="A2608" s="5" t="s">
        <v>0</v>
      </c>
      <c r="B2608" s="5" t="s">
        <v>3762</v>
      </c>
      <c r="C2608" s="5" t="s">
        <v>3763</v>
      </c>
      <c r="D2608" s="5" t="s">
        <v>3764</v>
      </c>
      <c r="E2608" s="5" t="s">
        <v>1516</v>
      </c>
      <c r="F2608" s="5" t="s">
        <v>3765</v>
      </c>
    </row>
    <row r="2609" spans="1:7">
      <c r="A2609" s="5" t="s">
        <v>0</v>
      </c>
      <c r="B2609" s="5" t="s">
        <v>3766</v>
      </c>
      <c r="C2609" s="5" t="s">
        <v>1877</v>
      </c>
      <c r="D2609" s="5" t="s">
        <v>3431</v>
      </c>
      <c r="E2609" s="5" t="s">
        <v>1516</v>
      </c>
      <c r="F2609" s="5" t="s">
        <v>3432</v>
      </c>
    </row>
    <row r="2610" spans="1:7">
      <c r="A2610" s="5" t="s">
        <v>0</v>
      </c>
      <c r="B2610" s="5" t="s">
        <v>3767</v>
      </c>
      <c r="C2610" s="5" t="s">
        <v>11708</v>
      </c>
      <c r="D2610" s="5" t="s">
        <v>11709</v>
      </c>
      <c r="E2610" s="5" t="s">
        <v>1516</v>
      </c>
      <c r="F2610" s="5" t="s">
        <v>11710</v>
      </c>
    </row>
    <row r="2611" spans="1:7">
      <c r="A2611" s="5" t="s">
        <v>0</v>
      </c>
      <c r="B2611" s="5" t="s">
        <v>3768</v>
      </c>
      <c r="C2611" s="5" t="s">
        <v>3542</v>
      </c>
      <c r="D2611" s="5" t="s">
        <v>3769</v>
      </c>
      <c r="E2611" s="5" t="s">
        <v>1516</v>
      </c>
      <c r="F2611" s="5" t="s">
        <v>3770</v>
      </c>
    </row>
    <row r="2612" spans="1:7">
      <c r="A2612" s="5" t="s">
        <v>0</v>
      </c>
      <c r="B2612" s="5" t="s">
        <v>3771</v>
      </c>
      <c r="C2612" s="5" t="s">
        <v>171</v>
      </c>
      <c r="D2612" s="5" t="s">
        <v>3772</v>
      </c>
      <c r="E2612" s="5" t="s">
        <v>1516</v>
      </c>
      <c r="F2612" s="5" t="s">
        <v>3773</v>
      </c>
    </row>
    <row r="2613" spans="1:7">
      <c r="A2613" s="5" t="s">
        <v>0</v>
      </c>
      <c r="B2613" s="5" t="s">
        <v>3774</v>
      </c>
      <c r="C2613" s="5" t="s">
        <v>3775</v>
      </c>
      <c r="D2613" s="5" t="s">
        <v>3776</v>
      </c>
      <c r="E2613" s="5" t="s">
        <v>1516</v>
      </c>
      <c r="F2613" s="5" t="s">
        <v>3777</v>
      </c>
      <c r="G2613" s="5" t="s">
        <v>5741</v>
      </c>
    </row>
    <row r="2614" spans="1:7">
      <c r="A2614" s="5" t="s">
        <v>0</v>
      </c>
      <c r="B2614" s="5" t="s">
        <v>3778</v>
      </c>
      <c r="C2614" s="5" t="s">
        <v>3779</v>
      </c>
      <c r="D2614" s="5" t="s">
        <v>3780</v>
      </c>
      <c r="E2614" s="5" t="s">
        <v>1516</v>
      </c>
      <c r="F2614" s="5" t="s">
        <v>3781</v>
      </c>
    </row>
    <row r="2615" spans="1:7">
      <c r="A2615" s="5" t="s">
        <v>0</v>
      </c>
      <c r="B2615" s="5" t="s">
        <v>3782</v>
      </c>
      <c r="C2615" s="5" t="s">
        <v>3783</v>
      </c>
      <c r="D2615" s="5" t="s">
        <v>3784</v>
      </c>
      <c r="E2615" s="5" t="s">
        <v>1516</v>
      </c>
      <c r="F2615" s="5" t="s">
        <v>3785</v>
      </c>
    </row>
    <row r="2616" spans="1:7">
      <c r="A2616" s="5" t="s">
        <v>0</v>
      </c>
      <c r="B2616" s="5" t="s">
        <v>3786</v>
      </c>
      <c r="C2616" s="5" t="s">
        <v>3787</v>
      </c>
      <c r="D2616" s="5" t="s">
        <v>3788</v>
      </c>
      <c r="E2616" s="5" t="s">
        <v>1516</v>
      </c>
      <c r="F2616" s="5" t="s">
        <v>3789</v>
      </c>
    </row>
    <row r="2617" spans="1:7">
      <c r="A2617" s="5" t="s">
        <v>0</v>
      </c>
      <c r="B2617" s="5" t="s">
        <v>3790</v>
      </c>
      <c r="C2617" s="5" t="s">
        <v>3791</v>
      </c>
      <c r="D2617" s="5" t="s">
        <v>3792</v>
      </c>
      <c r="E2617" s="5" t="s">
        <v>1516</v>
      </c>
      <c r="F2617" s="5" t="s">
        <v>3793</v>
      </c>
    </row>
    <row r="2618" spans="1:7">
      <c r="A2618" s="5" t="s">
        <v>0</v>
      </c>
      <c r="B2618" s="5" t="s">
        <v>3794</v>
      </c>
      <c r="C2618" s="5" t="s">
        <v>3795</v>
      </c>
      <c r="D2618" s="5" t="s">
        <v>3796</v>
      </c>
      <c r="E2618" s="5" t="s">
        <v>1516</v>
      </c>
      <c r="F2618" s="5" t="s">
        <v>3797</v>
      </c>
    </row>
    <row r="2619" spans="1:7">
      <c r="A2619" s="5" t="s">
        <v>0</v>
      </c>
      <c r="B2619" s="5" t="s">
        <v>3798</v>
      </c>
      <c r="C2619" s="5" t="s">
        <v>15</v>
      </c>
      <c r="D2619" s="5" t="s">
        <v>3799</v>
      </c>
      <c r="E2619" s="5" t="s">
        <v>1516</v>
      </c>
      <c r="F2619" s="5" t="s">
        <v>3800</v>
      </c>
    </row>
    <row r="2620" spans="1:7">
      <c r="A2620" s="5" t="s">
        <v>0</v>
      </c>
      <c r="B2620" s="5" t="s">
        <v>3801</v>
      </c>
      <c r="C2620" s="5" t="s">
        <v>3802</v>
      </c>
      <c r="D2620" s="5" t="s">
        <v>3803</v>
      </c>
      <c r="E2620" s="5" t="s">
        <v>1516</v>
      </c>
      <c r="F2620" s="5" t="s">
        <v>3804</v>
      </c>
      <c r="G2620" s="5" t="s">
        <v>5733</v>
      </c>
    </row>
    <row r="2621" spans="1:7">
      <c r="A2621" s="5" t="s">
        <v>0</v>
      </c>
      <c r="B2621" s="5" t="s">
        <v>3805</v>
      </c>
      <c r="C2621" s="5" t="s">
        <v>15</v>
      </c>
      <c r="D2621" s="5" t="s">
        <v>3806</v>
      </c>
      <c r="E2621" s="5" t="s">
        <v>1516</v>
      </c>
      <c r="F2621" s="5" t="s">
        <v>3807</v>
      </c>
    </row>
    <row r="2622" spans="1:7">
      <c r="A2622" s="5" t="s">
        <v>0</v>
      </c>
      <c r="B2622" s="5" t="s">
        <v>3808</v>
      </c>
      <c r="C2622" s="5" t="s">
        <v>3809</v>
      </c>
      <c r="D2622" s="5" t="s">
        <v>3810</v>
      </c>
      <c r="E2622" s="5" t="s">
        <v>1516</v>
      </c>
      <c r="F2622" s="5" t="s">
        <v>3811</v>
      </c>
      <c r="G2622" s="5" t="s">
        <v>5728</v>
      </c>
    </row>
    <row r="2623" spans="1:7">
      <c r="A2623" s="5" t="s">
        <v>0</v>
      </c>
      <c r="B2623" s="5" t="s">
        <v>3812</v>
      </c>
      <c r="C2623" s="5" t="s">
        <v>3813</v>
      </c>
      <c r="D2623" s="5" t="s">
        <v>3814</v>
      </c>
      <c r="E2623" s="5" t="s">
        <v>1516</v>
      </c>
      <c r="F2623" s="5" t="s">
        <v>3815</v>
      </c>
    </row>
    <row r="2624" spans="1:7">
      <c r="A2624" s="5" t="s">
        <v>0</v>
      </c>
      <c r="B2624" s="5" t="s">
        <v>3816</v>
      </c>
      <c r="C2624" s="5" t="s">
        <v>3269</v>
      </c>
      <c r="D2624" s="5" t="s">
        <v>11501</v>
      </c>
      <c r="E2624" s="5" t="s">
        <v>1516</v>
      </c>
      <c r="F2624" s="5" t="s">
        <v>3269</v>
      </c>
    </row>
    <row r="2625" spans="1:7">
      <c r="A2625" s="5" t="s">
        <v>0</v>
      </c>
      <c r="B2625" s="5" t="s">
        <v>3817</v>
      </c>
      <c r="C2625" s="5" t="s">
        <v>3049</v>
      </c>
      <c r="D2625" s="5" t="s">
        <v>3048</v>
      </c>
      <c r="E2625" s="5" t="s">
        <v>1516</v>
      </c>
      <c r="F2625" s="5" t="s">
        <v>3049</v>
      </c>
    </row>
    <row r="2626" spans="1:7">
      <c r="A2626" s="5" t="s">
        <v>0</v>
      </c>
      <c r="B2626" s="5" t="s">
        <v>3818</v>
      </c>
      <c r="C2626" s="5" t="s">
        <v>3269</v>
      </c>
      <c r="D2626" s="5" t="s">
        <v>3270</v>
      </c>
      <c r="E2626" s="5" t="s">
        <v>1516</v>
      </c>
      <c r="F2626" s="5" t="s">
        <v>3271</v>
      </c>
    </row>
    <row r="2627" spans="1:7">
      <c r="A2627" s="5" t="s">
        <v>0</v>
      </c>
      <c r="B2627" s="5" t="s">
        <v>3819</v>
      </c>
      <c r="C2627" s="5" t="s">
        <v>9073</v>
      </c>
      <c r="D2627" s="5" t="s">
        <v>11711</v>
      </c>
      <c r="E2627" s="5" t="s">
        <v>1516</v>
      </c>
      <c r="F2627" s="5" t="s">
        <v>11712</v>
      </c>
    </row>
    <row r="2628" spans="1:7">
      <c r="A2628" s="5" t="s">
        <v>0</v>
      </c>
      <c r="B2628" s="5" t="s">
        <v>3820</v>
      </c>
      <c r="C2628" s="5" t="s">
        <v>3821</v>
      </c>
      <c r="D2628" s="5" t="s">
        <v>3822</v>
      </c>
      <c r="E2628" s="5" t="s">
        <v>1516</v>
      </c>
      <c r="F2628" s="5" t="s">
        <v>3823</v>
      </c>
    </row>
    <row r="2629" spans="1:7">
      <c r="A2629" s="5" t="s">
        <v>0</v>
      </c>
      <c r="B2629" s="5" t="s">
        <v>3824</v>
      </c>
      <c r="C2629" s="5" t="s">
        <v>15</v>
      </c>
      <c r="D2629" s="5" t="s">
        <v>3825</v>
      </c>
      <c r="E2629" s="5" t="s">
        <v>1516</v>
      </c>
      <c r="F2629" s="5" t="s">
        <v>3826</v>
      </c>
    </row>
    <row r="2630" spans="1:7">
      <c r="A2630" s="5" t="s">
        <v>0</v>
      </c>
      <c r="B2630" s="5" t="s">
        <v>3827</v>
      </c>
      <c r="C2630" s="5" t="s">
        <v>15</v>
      </c>
      <c r="D2630" s="5" t="s">
        <v>3828</v>
      </c>
      <c r="E2630" s="5" t="s">
        <v>1516</v>
      </c>
      <c r="F2630" s="5" t="s">
        <v>3829</v>
      </c>
    </row>
    <row r="2631" spans="1:7">
      <c r="A2631" s="5" t="s">
        <v>0</v>
      </c>
      <c r="B2631" s="5" t="s">
        <v>3830</v>
      </c>
      <c r="C2631" s="5" t="s">
        <v>15</v>
      </c>
      <c r="D2631" s="5" t="s">
        <v>3831</v>
      </c>
      <c r="E2631" s="5" t="s">
        <v>1516</v>
      </c>
      <c r="F2631" s="5" t="s">
        <v>3832</v>
      </c>
    </row>
    <row r="2632" spans="1:7">
      <c r="A2632" s="5" t="s">
        <v>0</v>
      </c>
      <c r="B2632" s="5" t="s">
        <v>3833</v>
      </c>
      <c r="C2632" s="5" t="s">
        <v>9241</v>
      </c>
      <c r="D2632" s="5" t="s">
        <v>10907</v>
      </c>
      <c r="E2632" s="5" t="s">
        <v>1516</v>
      </c>
      <c r="F2632" s="5" t="s">
        <v>8431</v>
      </c>
      <c r="G2632" s="5" t="s">
        <v>5728</v>
      </c>
    </row>
    <row r="2633" spans="1:7">
      <c r="A2633" s="5" t="s">
        <v>0</v>
      </c>
      <c r="B2633" s="5" t="s">
        <v>3834</v>
      </c>
      <c r="C2633" s="5" t="s">
        <v>11713</v>
      </c>
      <c r="D2633" s="5" t="s">
        <v>1995</v>
      </c>
      <c r="E2633" s="5" t="s">
        <v>1516</v>
      </c>
      <c r="F2633" s="5" t="s">
        <v>1996</v>
      </c>
    </row>
    <row r="2634" spans="1:7">
      <c r="A2634" s="5" t="s">
        <v>0</v>
      </c>
      <c r="B2634" s="5" t="s">
        <v>3835</v>
      </c>
      <c r="C2634" s="5" t="s">
        <v>3836</v>
      </c>
      <c r="D2634" s="5" t="s">
        <v>3837</v>
      </c>
      <c r="E2634" s="5" t="s">
        <v>1516</v>
      </c>
      <c r="F2634" s="5" t="s">
        <v>3838</v>
      </c>
    </row>
    <row r="2635" spans="1:7">
      <c r="A2635" s="5" t="s">
        <v>0</v>
      </c>
      <c r="B2635" s="5" t="s">
        <v>3839</v>
      </c>
      <c r="C2635" s="5" t="s">
        <v>9144</v>
      </c>
      <c r="D2635" s="5" t="s">
        <v>11714</v>
      </c>
      <c r="E2635" s="5" t="s">
        <v>1516</v>
      </c>
      <c r="F2635" s="5" t="s">
        <v>11271</v>
      </c>
    </row>
    <row r="2636" spans="1:7">
      <c r="A2636" s="5" t="s">
        <v>0</v>
      </c>
      <c r="B2636" s="5" t="s">
        <v>3840</v>
      </c>
      <c r="C2636" s="5" t="s">
        <v>15</v>
      </c>
      <c r="D2636" s="5" t="s">
        <v>3841</v>
      </c>
      <c r="E2636" s="5" t="s">
        <v>1516</v>
      </c>
      <c r="F2636" s="5" t="s">
        <v>3842</v>
      </c>
    </row>
    <row r="2637" spans="1:7">
      <c r="A2637" s="5" t="s">
        <v>0</v>
      </c>
      <c r="B2637" s="5" t="s">
        <v>3843</v>
      </c>
      <c r="C2637" s="5" t="s">
        <v>1798</v>
      </c>
      <c r="D2637" s="5" t="s">
        <v>3844</v>
      </c>
      <c r="E2637" s="5" t="s">
        <v>1516</v>
      </c>
      <c r="F2637" s="5" t="s">
        <v>1800</v>
      </c>
    </row>
    <row r="2638" spans="1:7">
      <c r="A2638" s="5" t="s">
        <v>0</v>
      </c>
      <c r="B2638" s="5" t="s">
        <v>3845</v>
      </c>
      <c r="C2638" s="5" t="s">
        <v>3846</v>
      </c>
      <c r="D2638" s="5" t="s">
        <v>5761</v>
      </c>
      <c r="E2638" s="5" t="s">
        <v>1516</v>
      </c>
      <c r="F2638" s="5" t="s">
        <v>11784</v>
      </c>
      <c r="G2638" s="5" t="s">
        <v>5741</v>
      </c>
    </row>
    <row r="2639" spans="1:7">
      <c r="A2639" s="5" t="s">
        <v>0</v>
      </c>
      <c r="B2639" s="5" t="s">
        <v>3849</v>
      </c>
      <c r="C2639" s="5" t="s">
        <v>3850</v>
      </c>
      <c r="D2639" s="5" t="s">
        <v>3851</v>
      </c>
      <c r="E2639" s="5" t="s">
        <v>1516</v>
      </c>
      <c r="F2639" s="5" t="s">
        <v>3852</v>
      </c>
      <c r="G2639" s="5" t="s">
        <v>5728</v>
      </c>
    </row>
    <row r="2640" spans="1:7">
      <c r="A2640" s="5" t="s">
        <v>0</v>
      </c>
      <c r="B2640" s="5" t="s">
        <v>3853</v>
      </c>
      <c r="C2640" s="5" t="s">
        <v>3854</v>
      </c>
      <c r="D2640" s="5" t="s">
        <v>3855</v>
      </c>
      <c r="E2640" s="5" t="s">
        <v>1516</v>
      </c>
      <c r="F2640" s="5" t="s">
        <v>3856</v>
      </c>
    </row>
    <row r="2641" spans="1:7">
      <c r="A2641" s="5" t="s">
        <v>0</v>
      </c>
      <c r="B2641" s="5" t="s">
        <v>3857</v>
      </c>
      <c r="C2641" s="5" t="s">
        <v>2040</v>
      </c>
      <c r="D2641" s="5" t="s">
        <v>3858</v>
      </c>
      <c r="E2641" s="5" t="s">
        <v>1516</v>
      </c>
      <c r="F2641" s="5" t="s">
        <v>2042</v>
      </c>
    </row>
    <row r="2642" spans="1:7">
      <c r="A2642" s="5" t="s">
        <v>0</v>
      </c>
      <c r="B2642" s="5" t="s">
        <v>3859</v>
      </c>
      <c r="C2642" s="5" t="s">
        <v>1935</v>
      </c>
      <c r="D2642" s="5" t="s">
        <v>2069</v>
      </c>
      <c r="E2642" s="5" t="s">
        <v>1516</v>
      </c>
      <c r="F2642" s="5" t="s">
        <v>2070</v>
      </c>
    </row>
    <row r="2643" spans="1:7">
      <c r="A2643" s="5" t="s">
        <v>0</v>
      </c>
      <c r="B2643" s="5" t="s">
        <v>3860</v>
      </c>
      <c r="C2643" s="5" t="s">
        <v>4907</v>
      </c>
      <c r="D2643" s="5" t="s">
        <v>3861</v>
      </c>
      <c r="E2643" s="5" t="s">
        <v>1516</v>
      </c>
      <c r="F2643" s="5" t="s">
        <v>3862</v>
      </c>
    </row>
    <row r="2644" spans="1:7">
      <c r="A2644" s="5" t="s">
        <v>0</v>
      </c>
      <c r="B2644" s="5" t="s">
        <v>3863</v>
      </c>
      <c r="C2644" s="5" t="s">
        <v>3865</v>
      </c>
      <c r="D2644" s="5" t="s">
        <v>3864</v>
      </c>
      <c r="E2644" s="5" t="s">
        <v>1516</v>
      </c>
      <c r="F2644" s="5" t="s">
        <v>3865</v>
      </c>
    </row>
    <row r="2645" spans="1:7">
      <c r="A2645" s="5" t="s">
        <v>0</v>
      </c>
      <c r="B2645" s="5" t="s">
        <v>3866</v>
      </c>
      <c r="C2645" s="5" t="s">
        <v>11715</v>
      </c>
      <c r="D2645" s="5" t="s">
        <v>3867</v>
      </c>
      <c r="E2645" s="5" t="s">
        <v>1516</v>
      </c>
      <c r="F2645" s="5" t="s">
        <v>3868</v>
      </c>
    </row>
    <row r="2646" spans="1:7">
      <c r="A2646" s="5" t="s">
        <v>0</v>
      </c>
      <c r="B2646" s="5" t="s">
        <v>3869</v>
      </c>
      <c r="C2646" s="5" t="s">
        <v>11716</v>
      </c>
      <c r="D2646" s="5" t="s">
        <v>11717</v>
      </c>
      <c r="E2646" s="5" t="s">
        <v>1516</v>
      </c>
      <c r="F2646" s="5" t="s">
        <v>11440</v>
      </c>
    </row>
    <row r="2647" spans="1:7">
      <c r="A2647" s="5" t="s">
        <v>0</v>
      </c>
      <c r="B2647" s="5" t="s">
        <v>3870</v>
      </c>
      <c r="C2647" s="5" t="s">
        <v>11718</v>
      </c>
      <c r="D2647" s="5" t="s">
        <v>3871</v>
      </c>
      <c r="E2647" s="5" t="s">
        <v>1516</v>
      </c>
      <c r="F2647" s="5" t="s">
        <v>3872</v>
      </c>
    </row>
    <row r="2648" spans="1:7">
      <c r="A2648" s="5" t="s">
        <v>0</v>
      </c>
      <c r="B2648" s="5" t="s">
        <v>3873</v>
      </c>
      <c r="C2648" s="5" t="s">
        <v>1637</v>
      </c>
      <c r="D2648" s="5" t="s">
        <v>3874</v>
      </c>
      <c r="E2648" s="5" t="s">
        <v>1516</v>
      </c>
      <c r="F2648" s="5" t="s">
        <v>3875</v>
      </c>
    </row>
    <row r="2649" spans="1:7">
      <c r="A2649" s="5" t="s">
        <v>0</v>
      </c>
      <c r="B2649" s="5" t="s">
        <v>3876</v>
      </c>
      <c r="C2649" s="5" t="s">
        <v>1637</v>
      </c>
      <c r="D2649" s="5" t="s">
        <v>3877</v>
      </c>
      <c r="E2649" s="5" t="s">
        <v>1516</v>
      </c>
      <c r="F2649" s="5" t="s">
        <v>3878</v>
      </c>
    </row>
    <row r="2650" spans="1:7">
      <c r="A2650" s="5" t="s">
        <v>0</v>
      </c>
      <c r="B2650" s="5" t="s">
        <v>3879</v>
      </c>
      <c r="C2650" s="5" t="s">
        <v>10107</v>
      </c>
      <c r="D2650" s="5" t="s">
        <v>10108</v>
      </c>
      <c r="E2650" s="5" t="s">
        <v>1516</v>
      </c>
      <c r="F2650" s="5" t="s">
        <v>7841</v>
      </c>
    </row>
    <row r="2651" spans="1:7">
      <c r="A2651" s="5" t="s">
        <v>0</v>
      </c>
      <c r="B2651" s="5" t="s">
        <v>3880</v>
      </c>
      <c r="C2651" s="5" t="s">
        <v>3881</v>
      </c>
      <c r="D2651" s="5" t="s">
        <v>3882</v>
      </c>
      <c r="E2651" s="5" t="s">
        <v>1516</v>
      </c>
      <c r="F2651" s="5" t="s">
        <v>3883</v>
      </c>
    </row>
    <row r="2652" spans="1:7">
      <c r="A2652" s="5" t="s">
        <v>0</v>
      </c>
      <c r="B2652" s="5" t="s">
        <v>3884</v>
      </c>
      <c r="C2652" s="5" t="s">
        <v>3885</v>
      </c>
      <c r="D2652" s="5" t="s">
        <v>3886</v>
      </c>
      <c r="E2652" s="5" t="s">
        <v>1516</v>
      </c>
      <c r="F2652" s="5" t="s">
        <v>3887</v>
      </c>
      <c r="G2652" s="5" t="s">
        <v>5741</v>
      </c>
    </row>
    <row r="2653" spans="1:7">
      <c r="A2653" s="5" t="s">
        <v>0</v>
      </c>
      <c r="B2653" s="5" t="s">
        <v>3888</v>
      </c>
      <c r="C2653" s="5" t="s">
        <v>3685</v>
      </c>
      <c r="D2653" s="5" t="s">
        <v>3684</v>
      </c>
      <c r="E2653" s="5" t="s">
        <v>1516</v>
      </c>
      <c r="F2653" s="5" t="s">
        <v>3685</v>
      </c>
    </row>
    <row r="2654" spans="1:7">
      <c r="A2654" s="5" t="s">
        <v>0</v>
      </c>
      <c r="B2654" s="5" t="s">
        <v>3889</v>
      </c>
      <c r="C2654" s="5" t="s">
        <v>3890</v>
      </c>
      <c r="D2654" s="5" t="s">
        <v>3891</v>
      </c>
      <c r="E2654" s="5" t="s">
        <v>1516</v>
      </c>
      <c r="F2654" s="5" t="s">
        <v>3892</v>
      </c>
    </row>
    <row r="2655" spans="1:7">
      <c r="A2655" s="5" t="s">
        <v>0</v>
      </c>
      <c r="B2655" s="5" t="s">
        <v>3893</v>
      </c>
      <c r="C2655" s="5" t="s">
        <v>3894</v>
      </c>
      <c r="D2655" s="5" t="s">
        <v>3895</v>
      </c>
      <c r="E2655" s="5" t="s">
        <v>1516</v>
      </c>
      <c r="F2655" s="5" t="s">
        <v>3896</v>
      </c>
    </row>
    <row r="2656" spans="1:7">
      <c r="A2656" s="5" t="s">
        <v>0</v>
      </c>
      <c r="B2656" s="5" t="s">
        <v>3897</v>
      </c>
      <c r="C2656" s="5" t="s">
        <v>15</v>
      </c>
      <c r="D2656" s="5" t="s">
        <v>11719</v>
      </c>
      <c r="E2656" s="5" t="s">
        <v>1516</v>
      </c>
      <c r="F2656" s="5" t="s">
        <v>11720</v>
      </c>
    </row>
    <row r="2657" spans="1:6">
      <c r="A2657" s="5" t="s">
        <v>0</v>
      </c>
      <c r="B2657" s="5" t="s">
        <v>3898</v>
      </c>
      <c r="C2657" s="5" t="s">
        <v>15</v>
      </c>
      <c r="D2657" s="5" t="s">
        <v>11198</v>
      </c>
      <c r="E2657" s="5" t="s">
        <v>1516</v>
      </c>
      <c r="F2657" s="5" t="s">
        <v>11199</v>
      </c>
    </row>
    <row r="2658" spans="1:6">
      <c r="A2658" s="5" t="s">
        <v>0</v>
      </c>
      <c r="B2658" s="5" t="s">
        <v>3899</v>
      </c>
      <c r="C2658" s="5" t="s">
        <v>1641</v>
      </c>
      <c r="D2658" s="5" t="s">
        <v>11200</v>
      </c>
      <c r="E2658" s="5" t="s">
        <v>1516</v>
      </c>
      <c r="F2658" s="5" t="s">
        <v>11201</v>
      </c>
    </row>
    <row r="2659" spans="1:6">
      <c r="A2659" s="5" t="s">
        <v>0</v>
      </c>
      <c r="B2659" s="5" t="s">
        <v>3900</v>
      </c>
      <c r="C2659" s="5" t="s">
        <v>1637</v>
      </c>
      <c r="D2659" s="5" t="s">
        <v>11202</v>
      </c>
      <c r="E2659" s="5" t="s">
        <v>1516</v>
      </c>
      <c r="F2659" s="5" t="s">
        <v>11203</v>
      </c>
    </row>
    <row r="2660" spans="1:6">
      <c r="A2660" s="5" t="s">
        <v>0</v>
      </c>
      <c r="B2660" s="5" t="s">
        <v>3901</v>
      </c>
      <c r="C2660" s="5" t="s">
        <v>1634</v>
      </c>
      <c r="D2660" s="5" t="s">
        <v>11204</v>
      </c>
      <c r="E2660" s="5" t="s">
        <v>1516</v>
      </c>
      <c r="F2660" s="5" t="s">
        <v>11205</v>
      </c>
    </row>
    <row r="2661" spans="1:6">
      <c r="A2661" s="5" t="s">
        <v>0</v>
      </c>
      <c r="B2661" s="5" t="s">
        <v>3902</v>
      </c>
      <c r="C2661" s="5" t="s">
        <v>9144</v>
      </c>
      <c r="D2661" s="5" t="s">
        <v>3903</v>
      </c>
      <c r="E2661" s="5" t="s">
        <v>1516</v>
      </c>
      <c r="F2661" s="5" t="s">
        <v>3904</v>
      </c>
    </row>
    <row r="2662" spans="1:6">
      <c r="A2662" s="5" t="s">
        <v>0</v>
      </c>
      <c r="B2662" s="5" t="s">
        <v>3905</v>
      </c>
      <c r="C2662" s="5" t="s">
        <v>3906</v>
      </c>
      <c r="D2662" s="5" t="s">
        <v>3907</v>
      </c>
      <c r="E2662" s="5" t="s">
        <v>1516</v>
      </c>
      <c r="F2662" s="5" t="s">
        <v>3908</v>
      </c>
    </row>
    <row r="2663" spans="1:6">
      <c r="A2663" s="5" t="s">
        <v>0</v>
      </c>
      <c r="B2663" s="5" t="s">
        <v>3909</v>
      </c>
      <c r="C2663" s="5" t="s">
        <v>3911</v>
      </c>
      <c r="D2663" s="5" t="s">
        <v>3910</v>
      </c>
      <c r="E2663" s="5" t="s">
        <v>1516</v>
      </c>
      <c r="F2663" s="5" t="s">
        <v>3911</v>
      </c>
    </row>
    <row r="2664" spans="1:6">
      <c r="A2664" s="5" t="s">
        <v>0</v>
      </c>
      <c r="B2664" s="5" t="s">
        <v>3912</v>
      </c>
      <c r="C2664" s="5" t="s">
        <v>3914</v>
      </c>
      <c r="D2664" s="5" t="s">
        <v>3913</v>
      </c>
      <c r="E2664" s="5" t="s">
        <v>1516</v>
      </c>
      <c r="F2664" s="5" t="s">
        <v>3914</v>
      </c>
    </row>
    <row r="2665" spans="1:6">
      <c r="A2665" s="5" t="s">
        <v>0</v>
      </c>
      <c r="B2665" s="5" t="s">
        <v>3915</v>
      </c>
      <c r="C2665" s="5" t="s">
        <v>1823</v>
      </c>
      <c r="D2665" s="5" t="s">
        <v>3916</v>
      </c>
      <c r="E2665" s="5" t="s">
        <v>1516</v>
      </c>
      <c r="F2665" s="5" t="s">
        <v>3917</v>
      </c>
    </row>
    <row r="2666" spans="1:6">
      <c r="A2666" s="5" t="s">
        <v>0</v>
      </c>
      <c r="B2666" s="5" t="s">
        <v>3918</v>
      </c>
      <c r="C2666" s="5" t="s">
        <v>15</v>
      </c>
      <c r="D2666" s="5" t="s">
        <v>11721</v>
      </c>
      <c r="E2666" s="5" t="s">
        <v>1516</v>
      </c>
      <c r="F2666" s="5" t="s">
        <v>11722</v>
      </c>
    </row>
    <row r="2667" spans="1:6">
      <c r="A2667" s="5" t="s">
        <v>0</v>
      </c>
      <c r="B2667" s="5" t="s">
        <v>3919</v>
      </c>
      <c r="C2667" s="5" t="s">
        <v>3920</v>
      </c>
      <c r="D2667" s="5" t="s">
        <v>3921</v>
      </c>
      <c r="E2667" s="5" t="s">
        <v>1516</v>
      </c>
      <c r="F2667" s="5" t="s">
        <v>3922</v>
      </c>
    </row>
    <row r="2668" spans="1:6">
      <c r="A2668" s="5" t="s">
        <v>0</v>
      </c>
      <c r="B2668" s="5" t="s">
        <v>3923</v>
      </c>
      <c r="C2668" s="5" t="s">
        <v>1827</v>
      </c>
      <c r="D2668" s="5" t="s">
        <v>3924</v>
      </c>
      <c r="E2668" s="5" t="s">
        <v>1516</v>
      </c>
      <c r="F2668" s="5" t="s">
        <v>3925</v>
      </c>
    </row>
    <row r="2669" spans="1:6">
      <c r="A2669" s="5" t="s">
        <v>0</v>
      </c>
      <c r="B2669" s="5" t="s">
        <v>3926</v>
      </c>
      <c r="C2669" s="5" t="s">
        <v>3316</v>
      </c>
      <c r="D2669" s="5" t="s">
        <v>3317</v>
      </c>
      <c r="E2669" s="5" t="s">
        <v>1516</v>
      </c>
      <c r="F2669" s="5" t="s">
        <v>3318</v>
      </c>
    </row>
    <row r="2670" spans="1:6">
      <c r="A2670" s="5" t="s">
        <v>0</v>
      </c>
      <c r="B2670" s="5" t="s">
        <v>3927</v>
      </c>
      <c r="C2670" s="5" t="s">
        <v>2161</v>
      </c>
      <c r="D2670" s="5" t="s">
        <v>11723</v>
      </c>
      <c r="E2670" s="5" t="s">
        <v>1516</v>
      </c>
      <c r="F2670" s="5" t="s">
        <v>3455</v>
      </c>
    </row>
    <row r="2671" spans="1:6">
      <c r="A2671" s="5" t="s">
        <v>0</v>
      </c>
      <c r="B2671" s="5" t="s">
        <v>3928</v>
      </c>
      <c r="C2671" s="5" t="s">
        <v>11724</v>
      </c>
      <c r="D2671" s="5" t="s">
        <v>3929</v>
      </c>
      <c r="E2671" s="5" t="s">
        <v>1516</v>
      </c>
      <c r="F2671" s="5" t="s">
        <v>3930</v>
      </c>
    </row>
    <row r="2672" spans="1:6">
      <c r="A2672" s="5" t="s">
        <v>0</v>
      </c>
      <c r="B2672" s="5" t="s">
        <v>3931</v>
      </c>
      <c r="C2672" s="5" t="s">
        <v>2155</v>
      </c>
      <c r="D2672" s="5" t="s">
        <v>3932</v>
      </c>
      <c r="E2672" s="5" t="s">
        <v>1516</v>
      </c>
      <c r="F2672" s="5" t="s">
        <v>3933</v>
      </c>
    </row>
    <row r="2673" spans="1:7">
      <c r="A2673" s="5" t="s">
        <v>0</v>
      </c>
      <c r="B2673" s="5" t="s">
        <v>3934</v>
      </c>
      <c r="C2673" s="5" t="s">
        <v>9173</v>
      </c>
      <c r="D2673" s="5" t="s">
        <v>3935</v>
      </c>
      <c r="E2673" s="5" t="s">
        <v>1516</v>
      </c>
      <c r="F2673" s="5" t="s">
        <v>577</v>
      </c>
    </row>
    <row r="2674" spans="1:7">
      <c r="A2674" s="5" t="s">
        <v>0</v>
      </c>
      <c r="B2674" s="5" t="s">
        <v>3936</v>
      </c>
      <c r="C2674" s="5" t="s">
        <v>3937</v>
      </c>
      <c r="D2674" s="5" t="s">
        <v>5762</v>
      </c>
      <c r="E2674" s="5" t="s">
        <v>1516</v>
      </c>
      <c r="F2674" s="5" t="s">
        <v>3938</v>
      </c>
      <c r="G2674" s="5" t="s">
        <v>5733</v>
      </c>
    </row>
    <row r="2675" spans="1:7">
      <c r="A2675" s="5" t="s">
        <v>0</v>
      </c>
      <c r="B2675" s="5" t="s">
        <v>3939</v>
      </c>
      <c r="C2675" s="5" t="s">
        <v>3049</v>
      </c>
      <c r="D2675" s="5" t="s">
        <v>3048</v>
      </c>
      <c r="E2675" s="5" t="s">
        <v>1516</v>
      </c>
      <c r="F2675" s="5" t="s">
        <v>3049</v>
      </c>
    </row>
    <row r="2676" spans="1:7">
      <c r="A2676" s="5" t="s">
        <v>0</v>
      </c>
      <c r="B2676" s="5" t="s">
        <v>3940</v>
      </c>
      <c r="C2676" s="5" t="s">
        <v>11385</v>
      </c>
      <c r="D2676" s="5" t="s">
        <v>3941</v>
      </c>
      <c r="E2676" s="5" t="s">
        <v>1516</v>
      </c>
      <c r="F2676" s="5" t="s">
        <v>3942</v>
      </c>
    </row>
    <row r="2677" spans="1:7">
      <c r="A2677" s="5" t="s">
        <v>0</v>
      </c>
      <c r="B2677" s="5" t="s">
        <v>3943</v>
      </c>
      <c r="C2677" s="5" t="s">
        <v>3269</v>
      </c>
      <c r="D2677" s="5" t="s">
        <v>11657</v>
      </c>
      <c r="E2677" s="5" t="s">
        <v>1516</v>
      </c>
      <c r="F2677" s="5" t="s">
        <v>11658</v>
      </c>
    </row>
    <row r="2678" spans="1:7">
      <c r="A2678" s="5" t="s">
        <v>0</v>
      </c>
      <c r="B2678" s="5" t="s">
        <v>3944</v>
      </c>
      <c r="C2678" s="5" t="s">
        <v>11194</v>
      </c>
      <c r="D2678" s="5" t="s">
        <v>11195</v>
      </c>
      <c r="E2678" s="5" t="s">
        <v>1516</v>
      </c>
      <c r="F2678" s="5" t="s">
        <v>11196</v>
      </c>
      <c r="G2678" s="5" t="s">
        <v>5728</v>
      </c>
    </row>
    <row r="2679" spans="1:7">
      <c r="A2679" s="5" t="s">
        <v>0</v>
      </c>
      <c r="B2679" s="5" t="s">
        <v>3945</v>
      </c>
      <c r="C2679" s="5" t="s">
        <v>3946</v>
      </c>
      <c r="D2679" s="5" t="s">
        <v>3947</v>
      </c>
      <c r="E2679" s="5" t="s">
        <v>1516</v>
      </c>
      <c r="F2679" s="5" t="s">
        <v>3948</v>
      </c>
    </row>
    <row r="2680" spans="1:7">
      <c r="A2680" s="5" t="s">
        <v>0</v>
      </c>
      <c r="B2680" s="5" t="s">
        <v>3949</v>
      </c>
      <c r="C2680" s="5" t="s">
        <v>3950</v>
      </c>
      <c r="D2680" s="5" t="s">
        <v>3951</v>
      </c>
      <c r="E2680" s="5" t="s">
        <v>1516</v>
      </c>
      <c r="F2680" s="5" t="s">
        <v>92</v>
      </c>
    </row>
    <row r="2681" spans="1:7">
      <c r="A2681" s="5" t="s">
        <v>0</v>
      </c>
      <c r="B2681" s="5" t="s">
        <v>3952</v>
      </c>
      <c r="C2681" s="5" t="s">
        <v>2521</v>
      </c>
      <c r="D2681" s="5" t="s">
        <v>11192</v>
      </c>
      <c r="E2681" s="5" t="s">
        <v>1516</v>
      </c>
      <c r="F2681" s="5" t="s">
        <v>11193</v>
      </c>
    </row>
    <row r="2682" spans="1:7">
      <c r="A2682" s="5" t="s">
        <v>0</v>
      </c>
      <c r="B2682" s="5" t="s">
        <v>3953</v>
      </c>
      <c r="C2682" s="5" t="s">
        <v>3954</v>
      </c>
      <c r="D2682" s="5" t="s">
        <v>3955</v>
      </c>
      <c r="E2682" s="5" t="s">
        <v>1516</v>
      </c>
      <c r="F2682" s="5" t="s">
        <v>3956</v>
      </c>
    </row>
    <row r="2683" spans="1:7">
      <c r="A2683" s="5" t="s">
        <v>0</v>
      </c>
      <c r="B2683" s="5" t="s">
        <v>3957</v>
      </c>
      <c r="C2683" s="5" t="s">
        <v>3958</v>
      </c>
      <c r="D2683" s="5" t="s">
        <v>3959</v>
      </c>
      <c r="E2683" s="5" t="s">
        <v>1516</v>
      </c>
      <c r="F2683" s="5" t="s">
        <v>3960</v>
      </c>
    </row>
    <row r="2684" spans="1:7">
      <c r="A2684" s="5" t="s">
        <v>0</v>
      </c>
      <c r="B2684" s="5" t="s">
        <v>3961</v>
      </c>
      <c r="C2684" s="5" t="s">
        <v>3958</v>
      </c>
      <c r="D2684" s="5" t="s">
        <v>3962</v>
      </c>
      <c r="E2684" s="5" t="s">
        <v>1516</v>
      </c>
      <c r="F2684" s="5" t="s">
        <v>3963</v>
      </c>
    </row>
    <row r="2685" spans="1:7">
      <c r="A2685" s="5" t="s">
        <v>0</v>
      </c>
      <c r="B2685" s="5" t="s">
        <v>3964</v>
      </c>
      <c r="C2685" s="5" t="s">
        <v>3965</v>
      </c>
      <c r="D2685" s="5" t="s">
        <v>3966</v>
      </c>
      <c r="E2685" s="5" t="s">
        <v>1516</v>
      </c>
      <c r="F2685" s="5" t="s">
        <v>3967</v>
      </c>
    </row>
    <row r="2686" spans="1:7">
      <c r="A2686" s="5" t="s">
        <v>0</v>
      </c>
      <c r="B2686" s="5" t="s">
        <v>3968</v>
      </c>
      <c r="C2686" s="5" t="s">
        <v>1747</v>
      </c>
      <c r="D2686" s="5" t="s">
        <v>1748</v>
      </c>
      <c r="E2686" s="5" t="s">
        <v>1516</v>
      </c>
      <c r="F2686" s="5" t="s">
        <v>1749</v>
      </c>
    </row>
    <row r="2687" spans="1:7">
      <c r="A2687" s="5" t="s">
        <v>0</v>
      </c>
      <c r="B2687" s="5" t="s">
        <v>3969</v>
      </c>
      <c r="C2687" s="5" t="s">
        <v>1935</v>
      </c>
      <c r="D2687" s="5" t="s">
        <v>3970</v>
      </c>
      <c r="E2687" s="5" t="s">
        <v>1516</v>
      </c>
      <c r="F2687" s="5" t="s">
        <v>3971</v>
      </c>
    </row>
    <row r="2688" spans="1:7">
      <c r="A2688" s="5" t="s">
        <v>0</v>
      </c>
      <c r="B2688" s="5" t="s">
        <v>3972</v>
      </c>
      <c r="C2688" s="5" t="s">
        <v>4259</v>
      </c>
      <c r="D2688" s="5" t="s">
        <v>3056</v>
      </c>
      <c r="E2688" s="5" t="s">
        <v>1516</v>
      </c>
      <c r="F2688" s="5" t="s">
        <v>3057</v>
      </c>
    </row>
    <row r="2689" spans="1:7">
      <c r="A2689" s="5" t="s">
        <v>0</v>
      </c>
      <c r="B2689" s="5" t="s">
        <v>3973</v>
      </c>
      <c r="C2689" s="5" t="s">
        <v>3974</v>
      </c>
      <c r="D2689" s="5" t="s">
        <v>3975</v>
      </c>
      <c r="E2689" s="5" t="s">
        <v>1516</v>
      </c>
      <c r="F2689" s="5" t="s">
        <v>3976</v>
      </c>
    </row>
    <row r="2690" spans="1:7">
      <c r="A2690" s="5" t="s">
        <v>0</v>
      </c>
      <c r="B2690" s="5" t="s">
        <v>3977</v>
      </c>
      <c r="C2690" s="5" t="s">
        <v>3978</v>
      </c>
      <c r="D2690" s="5" t="s">
        <v>3979</v>
      </c>
      <c r="E2690" s="5" t="s">
        <v>1516</v>
      </c>
      <c r="F2690" s="5" t="s">
        <v>3980</v>
      </c>
    </row>
    <row r="2691" spans="1:7">
      <c r="A2691" s="5" t="s">
        <v>0</v>
      </c>
      <c r="B2691" s="5" t="s">
        <v>3981</v>
      </c>
      <c r="C2691" s="5" t="s">
        <v>7160</v>
      </c>
      <c r="D2691" s="5" t="s">
        <v>3982</v>
      </c>
      <c r="E2691" s="5" t="s">
        <v>1516</v>
      </c>
      <c r="F2691" s="5" t="s">
        <v>3983</v>
      </c>
    </row>
    <row r="2692" spans="1:7">
      <c r="A2692" s="5" t="s">
        <v>0</v>
      </c>
      <c r="B2692" s="5" t="s">
        <v>3984</v>
      </c>
      <c r="C2692" s="5" t="s">
        <v>3986</v>
      </c>
      <c r="D2692" s="5" t="s">
        <v>3985</v>
      </c>
      <c r="E2692" s="5" t="s">
        <v>1516</v>
      </c>
      <c r="F2692" s="5" t="s">
        <v>3986</v>
      </c>
    </row>
    <row r="2693" spans="1:7">
      <c r="A2693" s="5" t="s">
        <v>0</v>
      </c>
      <c r="B2693" s="5" t="s">
        <v>3987</v>
      </c>
      <c r="C2693" s="5" t="s">
        <v>2521</v>
      </c>
      <c r="D2693" s="5" t="s">
        <v>3988</v>
      </c>
      <c r="E2693" s="5" t="s">
        <v>1516</v>
      </c>
      <c r="F2693" s="5" t="s">
        <v>3989</v>
      </c>
    </row>
    <row r="2694" spans="1:7">
      <c r="A2694" s="5" t="s">
        <v>0</v>
      </c>
      <c r="B2694" s="5" t="s">
        <v>3990</v>
      </c>
      <c r="C2694" s="5" t="s">
        <v>1880</v>
      </c>
      <c r="D2694" s="5" t="s">
        <v>3991</v>
      </c>
      <c r="E2694" s="5" t="s">
        <v>1516</v>
      </c>
      <c r="F2694" s="5" t="s">
        <v>3992</v>
      </c>
    </row>
    <row r="2695" spans="1:7">
      <c r="A2695" s="5" t="s">
        <v>0</v>
      </c>
      <c r="B2695" s="5" t="s">
        <v>3993</v>
      </c>
      <c r="C2695" s="5" t="s">
        <v>3994</v>
      </c>
      <c r="D2695" s="5" t="s">
        <v>3995</v>
      </c>
      <c r="E2695" s="5" t="s">
        <v>1516</v>
      </c>
      <c r="F2695" s="5" t="s">
        <v>3996</v>
      </c>
    </row>
    <row r="2696" spans="1:7">
      <c r="A2696" s="5" t="s">
        <v>0</v>
      </c>
      <c r="B2696" s="5" t="s">
        <v>3997</v>
      </c>
      <c r="C2696" s="5" t="s">
        <v>3998</v>
      </c>
      <c r="D2696" s="5" t="s">
        <v>5763</v>
      </c>
      <c r="E2696" s="5" t="s">
        <v>1516</v>
      </c>
      <c r="F2696" s="5" t="s">
        <v>4000</v>
      </c>
      <c r="G2696" s="5" t="s">
        <v>5728</v>
      </c>
    </row>
    <row r="2697" spans="1:7">
      <c r="A2697" s="5" t="s">
        <v>0</v>
      </c>
      <c r="B2697" s="5" t="s">
        <v>4001</v>
      </c>
      <c r="C2697" s="5" t="s">
        <v>4002</v>
      </c>
      <c r="D2697" s="5" t="s">
        <v>4003</v>
      </c>
      <c r="E2697" s="5" t="s">
        <v>1516</v>
      </c>
      <c r="F2697" s="5" t="s">
        <v>4004</v>
      </c>
    </row>
    <row r="2698" spans="1:7">
      <c r="A2698" s="5" t="s">
        <v>0</v>
      </c>
      <c r="B2698" s="5" t="s">
        <v>4005</v>
      </c>
      <c r="C2698" s="5" t="s">
        <v>2743</v>
      </c>
      <c r="D2698" s="5" t="s">
        <v>4006</v>
      </c>
      <c r="E2698" s="5" t="s">
        <v>1516</v>
      </c>
      <c r="F2698" s="5" t="s">
        <v>4007</v>
      </c>
    </row>
    <row r="2699" spans="1:7">
      <c r="A2699" s="5" t="s">
        <v>0</v>
      </c>
      <c r="B2699" s="5" t="s">
        <v>4008</v>
      </c>
      <c r="C2699" s="5" t="s">
        <v>4009</v>
      </c>
      <c r="D2699" s="5" t="s">
        <v>4010</v>
      </c>
      <c r="E2699" s="5" t="s">
        <v>1516</v>
      </c>
      <c r="F2699" s="5" t="s">
        <v>2781</v>
      </c>
    </row>
    <row r="2700" spans="1:7">
      <c r="A2700" s="5" t="s">
        <v>0</v>
      </c>
      <c r="B2700" s="5" t="s">
        <v>4011</v>
      </c>
      <c r="C2700" s="5" t="s">
        <v>4012</v>
      </c>
      <c r="D2700" s="5" t="s">
        <v>4013</v>
      </c>
      <c r="E2700" s="5" t="s">
        <v>1516</v>
      </c>
      <c r="F2700" s="5" t="s">
        <v>4014</v>
      </c>
    </row>
    <row r="2701" spans="1:7">
      <c r="A2701" s="5" t="s">
        <v>0</v>
      </c>
      <c r="B2701" s="5" t="s">
        <v>4015</v>
      </c>
      <c r="C2701" s="5" t="s">
        <v>4016</v>
      </c>
      <c r="D2701" s="5" t="s">
        <v>3225</v>
      </c>
      <c r="E2701" s="5" t="s">
        <v>1516</v>
      </c>
      <c r="F2701" s="5" t="s">
        <v>3226</v>
      </c>
    </row>
    <row r="2702" spans="1:7">
      <c r="A2702" s="5" t="s">
        <v>0</v>
      </c>
      <c r="B2702" s="5" t="s">
        <v>4017</v>
      </c>
      <c r="C2702" s="5" t="s">
        <v>7124</v>
      </c>
      <c r="D2702" s="5" t="s">
        <v>11441</v>
      </c>
      <c r="E2702" s="5" t="s">
        <v>1516</v>
      </c>
      <c r="F2702" s="5" t="s">
        <v>11442</v>
      </c>
    </row>
    <row r="2703" spans="1:7">
      <c r="A2703" s="5" t="s">
        <v>0</v>
      </c>
      <c r="B2703" s="5" t="s">
        <v>4018</v>
      </c>
      <c r="C2703" s="5" t="s">
        <v>4019</v>
      </c>
      <c r="D2703" s="5" t="s">
        <v>4020</v>
      </c>
      <c r="E2703" s="5" t="s">
        <v>1516</v>
      </c>
      <c r="F2703" s="5" t="s">
        <v>4021</v>
      </c>
    </row>
    <row r="2704" spans="1:7">
      <c r="A2704" s="5" t="s">
        <v>0</v>
      </c>
      <c r="B2704" s="5" t="s">
        <v>4022</v>
      </c>
      <c r="C2704" s="5" t="s">
        <v>3049</v>
      </c>
      <c r="D2704" s="5" t="s">
        <v>4023</v>
      </c>
      <c r="E2704" s="5" t="s">
        <v>1516</v>
      </c>
      <c r="F2704" s="5" t="s">
        <v>4024</v>
      </c>
    </row>
    <row r="2705" spans="1:7">
      <c r="A2705" s="5" t="s">
        <v>0</v>
      </c>
      <c r="B2705" s="5" t="s">
        <v>4025</v>
      </c>
      <c r="C2705" s="5" t="s">
        <v>11443</v>
      </c>
      <c r="D2705" s="5" t="s">
        <v>4026</v>
      </c>
      <c r="E2705" s="5" t="s">
        <v>1516</v>
      </c>
      <c r="F2705" s="5" t="s">
        <v>4027</v>
      </c>
    </row>
    <row r="2706" spans="1:7">
      <c r="A2706" s="5" t="s">
        <v>0</v>
      </c>
      <c r="B2706" s="5" t="s">
        <v>4028</v>
      </c>
      <c r="C2706" s="5" t="s">
        <v>4029</v>
      </c>
      <c r="D2706" s="5" t="s">
        <v>4030</v>
      </c>
      <c r="E2706" s="5" t="s">
        <v>1516</v>
      </c>
      <c r="F2706" s="5" t="s">
        <v>4031</v>
      </c>
      <c r="G2706" s="5" t="s">
        <v>5728</v>
      </c>
    </row>
    <row r="2707" spans="1:7">
      <c r="A2707" s="5" t="s">
        <v>0</v>
      </c>
      <c r="B2707" s="5" t="s">
        <v>4032</v>
      </c>
      <c r="C2707" s="5" t="s">
        <v>4033</v>
      </c>
      <c r="D2707" s="5" t="s">
        <v>4034</v>
      </c>
      <c r="E2707" s="5" t="s">
        <v>1516</v>
      </c>
      <c r="F2707" s="5" t="s">
        <v>4035</v>
      </c>
    </row>
    <row r="2708" spans="1:7">
      <c r="A2708" s="5" t="s">
        <v>0</v>
      </c>
      <c r="B2708" s="5" t="s">
        <v>4036</v>
      </c>
      <c r="C2708" s="5" t="s">
        <v>10207</v>
      </c>
      <c r="D2708" s="5" t="s">
        <v>4037</v>
      </c>
      <c r="E2708" s="5" t="s">
        <v>1516</v>
      </c>
      <c r="F2708" s="5" t="s">
        <v>4038</v>
      </c>
    </row>
    <row r="2709" spans="1:7">
      <c r="A2709" s="5" t="s">
        <v>0</v>
      </c>
      <c r="B2709" s="5" t="s">
        <v>4039</v>
      </c>
      <c r="C2709" s="5" t="s">
        <v>10006</v>
      </c>
      <c r="D2709" s="5" t="s">
        <v>4040</v>
      </c>
      <c r="E2709" s="5" t="s">
        <v>1516</v>
      </c>
      <c r="F2709" s="5" t="s">
        <v>4041</v>
      </c>
    </row>
    <row r="2710" spans="1:7">
      <c r="A2710" s="5" t="s">
        <v>0</v>
      </c>
      <c r="B2710" s="5" t="s">
        <v>4042</v>
      </c>
      <c r="C2710" s="5" t="s">
        <v>7825</v>
      </c>
      <c r="D2710" s="5" t="s">
        <v>11725</v>
      </c>
      <c r="E2710" s="5" t="s">
        <v>1516</v>
      </c>
      <c r="F2710" s="5" t="s">
        <v>11726</v>
      </c>
    </row>
    <row r="2711" spans="1:7">
      <c r="A2711" s="5" t="s">
        <v>0</v>
      </c>
      <c r="B2711" s="5" t="s">
        <v>4043</v>
      </c>
      <c r="C2711" s="5" t="s">
        <v>4044</v>
      </c>
      <c r="D2711" s="5" t="s">
        <v>4045</v>
      </c>
      <c r="E2711" s="5" t="s">
        <v>1516</v>
      </c>
      <c r="F2711" s="5" t="s">
        <v>1470</v>
      </c>
    </row>
    <row r="2712" spans="1:7">
      <c r="A2712" s="5" t="s">
        <v>0</v>
      </c>
      <c r="B2712" s="5" t="s">
        <v>4046</v>
      </c>
      <c r="C2712" s="5" t="s">
        <v>4047</v>
      </c>
      <c r="D2712" s="5" t="s">
        <v>4048</v>
      </c>
      <c r="E2712" s="5" t="s">
        <v>1516</v>
      </c>
      <c r="F2712" s="5" t="s">
        <v>4049</v>
      </c>
    </row>
    <row r="2713" spans="1:7">
      <c r="A2713" s="5" t="s">
        <v>0</v>
      </c>
      <c r="B2713" s="5" t="s">
        <v>4050</v>
      </c>
      <c r="C2713" s="5" t="s">
        <v>4051</v>
      </c>
      <c r="D2713" s="5" t="s">
        <v>5764</v>
      </c>
      <c r="E2713" s="5" t="s">
        <v>1516</v>
      </c>
      <c r="F2713" s="5" t="s">
        <v>4053</v>
      </c>
      <c r="G2713" s="5" t="s">
        <v>5741</v>
      </c>
    </row>
    <row r="2714" spans="1:7">
      <c r="A2714" s="5" t="s">
        <v>0</v>
      </c>
      <c r="B2714" s="5" t="s">
        <v>4054</v>
      </c>
      <c r="C2714" s="5" t="s">
        <v>1890</v>
      </c>
      <c r="D2714" s="5" t="s">
        <v>4055</v>
      </c>
      <c r="E2714" s="5" t="s">
        <v>1516</v>
      </c>
      <c r="F2714" s="5" t="s">
        <v>4056</v>
      </c>
      <c r="G2714" s="5" t="s">
        <v>5732</v>
      </c>
    </row>
    <row r="2715" spans="1:7">
      <c r="A2715" s="5" t="s">
        <v>0</v>
      </c>
      <c r="B2715" s="5" t="s">
        <v>4057</v>
      </c>
      <c r="C2715" s="5" t="s">
        <v>4058</v>
      </c>
      <c r="D2715" s="5" t="s">
        <v>4059</v>
      </c>
      <c r="E2715" s="5" t="s">
        <v>1516</v>
      </c>
      <c r="F2715" s="5" t="s">
        <v>4060</v>
      </c>
      <c r="G2715" s="5" t="s">
        <v>5732</v>
      </c>
    </row>
    <row r="2716" spans="1:7">
      <c r="A2716" s="5" t="s">
        <v>0</v>
      </c>
      <c r="B2716" s="5" t="s">
        <v>4061</v>
      </c>
      <c r="C2716" s="5" t="s">
        <v>4062</v>
      </c>
      <c r="D2716" s="5" t="s">
        <v>5765</v>
      </c>
      <c r="E2716" s="5" t="s">
        <v>1516</v>
      </c>
      <c r="F2716" s="5" t="s">
        <v>4063</v>
      </c>
      <c r="G2716" s="5" t="s">
        <v>5741</v>
      </c>
    </row>
    <row r="2717" spans="1:7">
      <c r="A2717" s="5" t="s">
        <v>0</v>
      </c>
      <c r="B2717" s="5" t="s">
        <v>4064</v>
      </c>
      <c r="C2717" s="5" t="s">
        <v>4066</v>
      </c>
      <c r="D2717" s="5" t="s">
        <v>4065</v>
      </c>
      <c r="E2717" s="5" t="s">
        <v>1516</v>
      </c>
      <c r="F2717" s="5" t="s">
        <v>4066</v>
      </c>
    </row>
    <row r="2718" spans="1:7">
      <c r="A2718" s="5" t="s">
        <v>0</v>
      </c>
      <c r="B2718" s="5" t="s">
        <v>4067</v>
      </c>
      <c r="C2718" s="5" t="s">
        <v>10310</v>
      </c>
      <c r="D2718" s="5" t="s">
        <v>11444</v>
      </c>
      <c r="E2718" s="5" t="s">
        <v>1516</v>
      </c>
      <c r="F2718" s="5" t="s">
        <v>11445</v>
      </c>
    </row>
    <row r="2719" spans="1:7">
      <c r="A2719" s="5" t="s">
        <v>0</v>
      </c>
      <c r="B2719" s="5" t="s">
        <v>4068</v>
      </c>
      <c r="C2719" s="5" t="s">
        <v>2097</v>
      </c>
      <c r="D2719" s="5" t="s">
        <v>11446</v>
      </c>
      <c r="E2719" s="5" t="s">
        <v>1516</v>
      </c>
      <c r="F2719" s="5" t="s">
        <v>11447</v>
      </c>
    </row>
    <row r="2720" spans="1:7">
      <c r="A2720" s="5" t="s">
        <v>0</v>
      </c>
      <c r="B2720" s="5" t="s">
        <v>4069</v>
      </c>
      <c r="C2720" s="5" t="s">
        <v>1935</v>
      </c>
      <c r="D2720" s="5" t="s">
        <v>11448</v>
      </c>
      <c r="E2720" s="5" t="s">
        <v>1516</v>
      </c>
      <c r="F2720" s="5" t="s">
        <v>11449</v>
      </c>
    </row>
    <row r="2721" spans="1:7">
      <c r="A2721" s="5" t="s">
        <v>0</v>
      </c>
      <c r="B2721" s="5" t="s">
        <v>4070</v>
      </c>
      <c r="C2721" s="5" t="s">
        <v>2280</v>
      </c>
      <c r="D2721" s="5" t="s">
        <v>4071</v>
      </c>
      <c r="E2721" s="5" t="s">
        <v>1516</v>
      </c>
      <c r="F2721" s="5" t="s">
        <v>4072</v>
      </c>
    </row>
    <row r="2722" spans="1:7">
      <c r="A2722" s="5" t="s">
        <v>0</v>
      </c>
      <c r="B2722" s="5" t="s">
        <v>4073</v>
      </c>
      <c r="C2722" s="5" t="s">
        <v>2276</v>
      </c>
      <c r="D2722" s="5" t="s">
        <v>4074</v>
      </c>
      <c r="E2722" s="5" t="s">
        <v>1516</v>
      </c>
      <c r="F2722" s="5" t="s">
        <v>4075</v>
      </c>
    </row>
    <row r="2723" spans="1:7">
      <c r="A2723" s="5" t="s">
        <v>0</v>
      </c>
      <c r="B2723" s="5" t="s">
        <v>4076</v>
      </c>
      <c r="C2723" s="5" t="s">
        <v>1579</v>
      </c>
      <c r="D2723" s="5" t="s">
        <v>11248</v>
      </c>
      <c r="E2723" s="5" t="s">
        <v>1516</v>
      </c>
      <c r="F2723" s="5" t="s">
        <v>7322</v>
      </c>
    </row>
    <row r="2724" spans="1:7">
      <c r="A2724" s="5" t="s">
        <v>0</v>
      </c>
      <c r="B2724" s="5" t="s">
        <v>4077</v>
      </c>
      <c r="C2724" s="5" t="s">
        <v>1802</v>
      </c>
      <c r="D2724" s="5" t="s">
        <v>1803</v>
      </c>
      <c r="E2724" s="5" t="s">
        <v>1516</v>
      </c>
      <c r="F2724" s="5" t="s">
        <v>1804</v>
      </c>
    </row>
    <row r="2725" spans="1:7">
      <c r="A2725" s="5" t="s">
        <v>0</v>
      </c>
      <c r="B2725" s="5" t="s">
        <v>4078</v>
      </c>
      <c r="C2725" s="5" t="s">
        <v>15</v>
      </c>
      <c r="D2725" s="5" t="s">
        <v>2482</v>
      </c>
      <c r="E2725" s="5" t="s">
        <v>1516</v>
      </c>
      <c r="F2725" s="5" t="s">
        <v>2483</v>
      </c>
    </row>
    <row r="2726" spans="1:7">
      <c r="A2726" s="5" t="s">
        <v>0</v>
      </c>
      <c r="B2726" s="5" t="s">
        <v>4079</v>
      </c>
      <c r="C2726" s="5" t="s">
        <v>4080</v>
      </c>
      <c r="D2726" s="5" t="s">
        <v>4081</v>
      </c>
      <c r="E2726" s="5" t="s">
        <v>1516</v>
      </c>
      <c r="F2726" s="5" t="s">
        <v>4082</v>
      </c>
      <c r="G2726" s="5" t="s">
        <v>5732</v>
      </c>
    </row>
    <row r="2727" spans="1:7">
      <c r="A2727" s="5" t="s">
        <v>0</v>
      </c>
      <c r="B2727" s="5" t="s">
        <v>4083</v>
      </c>
      <c r="C2727" s="5" t="s">
        <v>4084</v>
      </c>
      <c r="D2727" s="5" t="s">
        <v>4085</v>
      </c>
      <c r="E2727" s="5" t="s">
        <v>1516</v>
      </c>
      <c r="F2727" s="5" t="s">
        <v>4086</v>
      </c>
    </row>
    <row r="2728" spans="1:7">
      <c r="A2728" s="5" t="s">
        <v>0</v>
      </c>
      <c r="B2728" s="5" t="s">
        <v>4087</v>
      </c>
      <c r="C2728" s="5" t="s">
        <v>4088</v>
      </c>
      <c r="D2728" s="5" t="s">
        <v>4089</v>
      </c>
      <c r="E2728" s="5" t="s">
        <v>1516</v>
      </c>
      <c r="F2728" s="5" t="s">
        <v>4090</v>
      </c>
      <c r="G2728" s="5" t="s">
        <v>5728</v>
      </c>
    </row>
    <row r="2729" spans="1:7">
      <c r="A2729" s="5" t="s">
        <v>0</v>
      </c>
      <c r="B2729" s="5" t="s">
        <v>4091</v>
      </c>
      <c r="C2729" s="5" t="s">
        <v>4092</v>
      </c>
      <c r="D2729" s="5" t="s">
        <v>4093</v>
      </c>
      <c r="E2729" s="5" t="s">
        <v>1516</v>
      </c>
      <c r="F2729" s="5" t="s">
        <v>4094</v>
      </c>
      <c r="G2729" s="5" t="s">
        <v>5732</v>
      </c>
    </row>
    <row r="2730" spans="1:7">
      <c r="A2730" s="5" t="s">
        <v>0</v>
      </c>
      <c r="B2730" s="5" t="s">
        <v>4095</v>
      </c>
      <c r="C2730" s="5" t="s">
        <v>4096</v>
      </c>
      <c r="D2730" s="5" t="s">
        <v>4097</v>
      </c>
      <c r="E2730" s="5" t="s">
        <v>1516</v>
      </c>
      <c r="F2730" s="5" t="s">
        <v>4098</v>
      </c>
      <c r="G2730" s="5" t="s">
        <v>5732</v>
      </c>
    </row>
    <row r="2731" spans="1:7">
      <c r="A2731" s="5" t="s">
        <v>0</v>
      </c>
      <c r="B2731" s="5" t="s">
        <v>4099</v>
      </c>
      <c r="C2731" s="5" t="s">
        <v>4100</v>
      </c>
      <c r="D2731" s="5" t="s">
        <v>11727</v>
      </c>
      <c r="E2731" s="5" t="s">
        <v>1516</v>
      </c>
      <c r="F2731" s="5" t="s">
        <v>4100</v>
      </c>
    </row>
    <row r="2732" spans="1:7">
      <c r="A2732" s="5" t="s">
        <v>0</v>
      </c>
      <c r="B2732" s="5" t="s">
        <v>4101</v>
      </c>
      <c r="C2732" s="5" t="s">
        <v>9173</v>
      </c>
      <c r="D2732" s="5" t="s">
        <v>11500</v>
      </c>
      <c r="E2732" s="5" t="s">
        <v>1516</v>
      </c>
      <c r="F2732" s="5" t="s">
        <v>9173</v>
      </c>
    </row>
    <row r="2733" spans="1:7">
      <c r="A2733" s="5" t="s">
        <v>0</v>
      </c>
      <c r="B2733" s="5" t="s">
        <v>4102</v>
      </c>
      <c r="C2733" s="5" t="s">
        <v>15</v>
      </c>
      <c r="D2733" s="5" t="s">
        <v>4103</v>
      </c>
      <c r="E2733" s="5" t="s">
        <v>1516</v>
      </c>
      <c r="F2733" s="5" t="s">
        <v>4104</v>
      </c>
    </row>
    <row r="2734" spans="1:7">
      <c r="A2734" s="5" t="s">
        <v>0</v>
      </c>
      <c r="B2734" s="5" t="s">
        <v>4105</v>
      </c>
      <c r="C2734" s="5" t="s">
        <v>52</v>
      </c>
      <c r="D2734" s="5" t="s">
        <v>2366</v>
      </c>
      <c r="E2734" s="5" t="s">
        <v>1516</v>
      </c>
      <c r="F2734" s="5" t="s">
        <v>52</v>
      </c>
    </row>
    <row r="2735" spans="1:7">
      <c r="A2735" s="5" t="s">
        <v>0</v>
      </c>
      <c r="B2735" s="5" t="s">
        <v>4106</v>
      </c>
      <c r="C2735" s="5" t="s">
        <v>1791</v>
      </c>
      <c r="D2735" s="5" t="s">
        <v>4107</v>
      </c>
      <c r="E2735" s="5" t="s">
        <v>1516</v>
      </c>
      <c r="F2735" s="5" t="s">
        <v>4108</v>
      </c>
    </row>
    <row r="2736" spans="1:7">
      <c r="A2736" s="5" t="s">
        <v>0</v>
      </c>
      <c r="B2736" s="5" t="s">
        <v>4109</v>
      </c>
      <c r="C2736" s="5" t="s">
        <v>1935</v>
      </c>
      <c r="D2736" s="5" t="s">
        <v>4110</v>
      </c>
      <c r="E2736" s="5" t="s">
        <v>1516</v>
      </c>
      <c r="F2736" s="5" t="s">
        <v>4111</v>
      </c>
    </row>
    <row r="2737" spans="1:6">
      <c r="A2737" s="5" t="s">
        <v>0</v>
      </c>
      <c r="B2737" s="5" t="s">
        <v>4112</v>
      </c>
      <c r="C2737" s="5" t="s">
        <v>4113</v>
      </c>
      <c r="D2737" s="5" t="s">
        <v>4114</v>
      </c>
      <c r="E2737" s="5" t="s">
        <v>1516</v>
      </c>
      <c r="F2737" s="5" t="s">
        <v>4115</v>
      </c>
    </row>
    <row r="2738" spans="1:6">
      <c r="A2738" s="5" t="s">
        <v>0</v>
      </c>
      <c r="B2738" s="5" t="s">
        <v>4116</v>
      </c>
      <c r="C2738" s="5" t="s">
        <v>4117</v>
      </c>
      <c r="D2738" s="5" t="s">
        <v>4118</v>
      </c>
      <c r="E2738" s="5" t="s">
        <v>1516</v>
      </c>
      <c r="F2738" s="5" t="s">
        <v>4119</v>
      </c>
    </row>
    <row r="2739" spans="1:6">
      <c r="A2739" s="5" t="s">
        <v>0</v>
      </c>
      <c r="B2739" s="5" t="s">
        <v>4120</v>
      </c>
      <c r="C2739" s="5" t="s">
        <v>4121</v>
      </c>
      <c r="D2739" s="5" t="s">
        <v>4122</v>
      </c>
      <c r="E2739" s="5" t="s">
        <v>1516</v>
      </c>
      <c r="F2739" s="5" t="s">
        <v>4123</v>
      </c>
    </row>
    <row r="2740" spans="1:6">
      <c r="A2740" s="5" t="s">
        <v>0</v>
      </c>
      <c r="B2740" s="5" t="s">
        <v>4124</v>
      </c>
      <c r="C2740" s="5" t="s">
        <v>376</v>
      </c>
      <c r="D2740" s="5" t="s">
        <v>4125</v>
      </c>
      <c r="E2740" s="5" t="s">
        <v>1516</v>
      </c>
      <c r="F2740" s="5" t="s">
        <v>4126</v>
      </c>
    </row>
    <row r="2741" spans="1:6">
      <c r="A2741" s="5" t="s">
        <v>0</v>
      </c>
      <c r="B2741" s="5" t="s">
        <v>4127</v>
      </c>
      <c r="C2741" s="5" t="s">
        <v>376</v>
      </c>
      <c r="D2741" s="5" t="s">
        <v>4128</v>
      </c>
      <c r="E2741" s="5" t="s">
        <v>1516</v>
      </c>
      <c r="F2741" s="5" t="s">
        <v>4129</v>
      </c>
    </row>
    <row r="2742" spans="1:6">
      <c r="A2742" s="5" t="s">
        <v>0</v>
      </c>
      <c r="B2742" s="5" t="s">
        <v>4130</v>
      </c>
      <c r="C2742" s="5" t="s">
        <v>4907</v>
      </c>
      <c r="D2742" s="5" t="s">
        <v>4131</v>
      </c>
      <c r="E2742" s="5" t="s">
        <v>1516</v>
      </c>
      <c r="F2742" s="5" t="s">
        <v>4132</v>
      </c>
    </row>
    <row r="2743" spans="1:6">
      <c r="A2743" s="5" t="s">
        <v>0</v>
      </c>
      <c r="B2743" s="5" t="s">
        <v>4133</v>
      </c>
      <c r="C2743" s="5" t="s">
        <v>1637</v>
      </c>
      <c r="D2743" s="5" t="s">
        <v>1636</v>
      </c>
      <c r="E2743" s="5" t="s">
        <v>1516</v>
      </c>
      <c r="F2743" s="5" t="s">
        <v>1637</v>
      </c>
    </row>
    <row r="2744" spans="1:6">
      <c r="A2744" s="5" t="s">
        <v>0</v>
      </c>
      <c r="B2744" s="5" t="s">
        <v>4134</v>
      </c>
      <c r="C2744" s="5" t="s">
        <v>1637</v>
      </c>
      <c r="D2744" s="5" t="s">
        <v>1636</v>
      </c>
      <c r="E2744" s="5" t="s">
        <v>1516</v>
      </c>
      <c r="F2744" s="5" t="s">
        <v>1637</v>
      </c>
    </row>
    <row r="2745" spans="1:6">
      <c r="A2745" s="5" t="s">
        <v>0</v>
      </c>
      <c r="B2745" s="5" t="s">
        <v>4135</v>
      </c>
      <c r="C2745" s="5" t="s">
        <v>1641</v>
      </c>
      <c r="D2745" s="5" t="s">
        <v>11728</v>
      </c>
      <c r="E2745" s="5" t="s">
        <v>1516</v>
      </c>
      <c r="F2745" s="5" t="s">
        <v>8758</v>
      </c>
    </row>
    <row r="2746" spans="1:6">
      <c r="A2746" s="5" t="s">
        <v>0</v>
      </c>
      <c r="B2746" s="5" t="s">
        <v>4136</v>
      </c>
      <c r="C2746" s="5" t="s">
        <v>1634</v>
      </c>
      <c r="D2746" s="5" t="s">
        <v>1690</v>
      </c>
      <c r="E2746" s="5" t="s">
        <v>1516</v>
      </c>
      <c r="F2746" s="5" t="s">
        <v>1634</v>
      </c>
    </row>
    <row r="2747" spans="1:6">
      <c r="A2747" s="5" t="s">
        <v>0</v>
      </c>
      <c r="B2747" s="5" t="s">
        <v>4137</v>
      </c>
      <c r="C2747" s="5" t="s">
        <v>11583</v>
      </c>
      <c r="D2747" s="5" t="s">
        <v>4138</v>
      </c>
      <c r="E2747" s="5" t="s">
        <v>1516</v>
      </c>
      <c r="F2747" s="5" t="s">
        <v>4139</v>
      </c>
    </row>
    <row r="2748" spans="1:6">
      <c r="A2748" s="5" t="s">
        <v>0</v>
      </c>
      <c r="B2748" s="5" t="s">
        <v>4140</v>
      </c>
      <c r="C2748" s="5" t="s">
        <v>11473</v>
      </c>
      <c r="D2748" s="5" t="s">
        <v>11474</v>
      </c>
      <c r="E2748" s="5" t="s">
        <v>1516</v>
      </c>
      <c r="F2748" s="5" t="s">
        <v>11475</v>
      </c>
    </row>
    <row r="2749" spans="1:6">
      <c r="A2749" s="5" t="s">
        <v>0</v>
      </c>
      <c r="B2749" s="5" t="s">
        <v>4141</v>
      </c>
      <c r="C2749" s="5" t="s">
        <v>1935</v>
      </c>
      <c r="D2749" s="5" t="s">
        <v>4142</v>
      </c>
      <c r="E2749" s="5" t="s">
        <v>1516</v>
      </c>
      <c r="F2749" s="5" t="s">
        <v>4143</v>
      </c>
    </row>
    <row r="2750" spans="1:6">
      <c r="A2750" s="5" t="s">
        <v>0</v>
      </c>
      <c r="B2750" s="5" t="s">
        <v>4144</v>
      </c>
      <c r="C2750" s="5" t="s">
        <v>6987</v>
      </c>
      <c r="D2750" s="5" t="s">
        <v>4145</v>
      </c>
      <c r="E2750" s="5" t="s">
        <v>1516</v>
      </c>
      <c r="F2750" s="5" t="s">
        <v>4146</v>
      </c>
    </row>
    <row r="2751" spans="1:6">
      <c r="A2751" s="5" t="s">
        <v>0</v>
      </c>
      <c r="B2751" s="5" t="s">
        <v>4147</v>
      </c>
      <c r="C2751" s="5" t="s">
        <v>6987</v>
      </c>
      <c r="D2751" s="5" t="s">
        <v>11354</v>
      </c>
      <c r="E2751" s="5" t="s">
        <v>1516</v>
      </c>
      <c r="F2751" s="5" t="s">
        <v>11355</v>
      </c>
    </row>
    <row r="2752" spans="1:6">
      <c r="A2752" s="5" t="s">
        <v>0</v>
      </c>
      <c r="B2752" s="5" t="s">
        <v>4148</v>
      </c>
      <c r="C2752" s="5" t="s">
        <v>2559</v>
      </c>
      <c r="D2752" s="5" t="s">
        <v>4149</v>
      </c>
      <c r="E2752" s="5" t="s">
        <v>1516</v>
      </c>
      <c r="F2752" s="5" t="s">
        <v>4150</v>
      </c>
    </row>
    <row r="2753" spans="1:7">
      <c r="A2753" s="5" t="s">
        <v>0</v>
      </c>
      <c r="B2753" s="5" t="s">
        <v>4151</v>
      </c>
      <c r="C2753" s="5" t="s">
        <v>4153</v>
      </c>
      <c r="D2753" s="5" t="s">
        <v>4152</v>
      </c>
      <c r="E2753" s="5" t="s">
        <v>1516</v>
      </c>
      <c r="F2753" s="5" t="s">
        <v>4153</v>
      </c>
    </row>
    <row r="2754" spans="1:7">
      <c r="A2754" s="5" t="s">
        <v>0</v>
      </c>
      <c r="B2754" s="5" t="s">
        <v>4154</v>
      </c>
      <c r="C2754" s="5" t="s">
        <v>4156</v>
      </c>
      <c r="D2754" s="5" t="s">
        <v>4155</v>
      </c>
      <c r="E2754" s="5" t="s">
        <v>1516</v>
      </c>
      <c r="F2754" s="5" t="s">
        <v>4156</v>
      </c>
    </row>
    <row r="2755" spans="1:7">
      <c r="A2755" s="5" t="s">
        <v>0</v>
      </c>
      <c r="B2755" s="5" t="s">
        <v>4157</v>
      </c>
      <c r="C2755" s="5" t="s">
        <v>4158</v>
      </c>
      <c r="D2755" s="5" t="s">
        <v>4159</v>
      </c>
      <c r="E2755" s="5" t="s">
        <v>1516</v>
      </c>
      <c r="F2755" s="5" t="s">
        <v>4160</v>
      </c>
    </row>
    <row r="2756" spans="1:7">
      <c r="A2756" s="5" t="s">
        <v>0</v>
      </c>
      <c r="B2756" s="5" t="s">
        <v>4161</v>
      </c>
      <c r="C2756" s="5" t="s">
        <v>4162</v>
      </c>
      <c r="D2756" s="5" t="s">
        <v>4163</v>
      </c>
      <c r="E2756" s="5" t="s">
        <v>1516</v>
      </c>
      <c r="F2756" s="5" t="s">
        <v>4164</v>
      </c>
      <c r="G2756" s="5" t="s">
        <v>5728</v>
      </c>
    </row>
    <row r="2757" spans="1:7">
      <c r="A2757" s="5" t="s">
        <v>0</v>
      </c>
      <c r="B2757" s="5" t="s">
        <v>4165</v>
      </c>
      <c r="C2757" s="5" t="s">
        <v>4166</v>
      </c>
      <c r="D2757" s="5" t="s">
        <v>2708</v>
      </c>
      <c r="E2757" s="5" t="s">
        <v>1516</v>
      </c>
      <c r="F2757" s="5" t="s">
        <v>2709</v>
      </c>
    </row>
    <row r="2758" spans="1:7">
      <c r="A2758" s="5" t="s">
        <v>0</v>
      </c>
      <c r="B2758" s="5" t="s">
        <v>4167</v>
      </c>
      <c r="C2758" s="5" t="s">
        <v>9111</v>
      </c>
      <c r="D2758" s="5" t="s">
        <v>4168</v>
      </c>
      <c r="E2758" s="5" t="s">
        <v>1516</v>
      </c>
      <c r="F2758" s="5" t="s">
        <v>4169</v>
      </c>
    </row>
    <row r="2759" spans="1:7">
      <c r="A2759" s="5" t="s">
        <v>0</v>
      </c>
      <c r="B2759" s="5" t="s">
        <v>4170</v>
      </c>
      <c r="C2759" s="5" t="s">
        <v>15</v>
      </c>
      <c r="D2759" s="5" t="s">
        <v>4171</v>
      </c>
      <c r="E2759" s="5" t="s">
        <v>1516</v>
      </c>
      <c r="F2759" s="5" t="s">
        <v>4172</v>
      </c>
    </row>
    <row r="2760" spans="1:7">
      <c r="A2760" s="5" t="s">
        <v>0</v>
      </c>
      <c r="B2760" s="5" t="s">
        <v>4173</v>
      </c>
      <c r="C2760" s="5" t="s">
        <v>11729</v>
      </c>
      <c r="D2760" s="5" t="s">
        <v>9175</v>
      </c>
      <c r="E2760" s="5" t="s">
        <v>1516</v>
      </c>
      <c r="F2760" s="5" t="s">
        <v>4854</v>
      </c>
    </row>
    <row r="2761" spans="1:7">
      <c r="A2761" s="5" t="s">
        <v>0</v>
      </c>
      <c r="B2761" s="5" t="s">
        <v>4175</v>
      </c>
      <c r="C2761" s="5" t="s">
        <v>11730</v>
      </c>
      <c r="D2761" s="5" t="s">
        <v>11731</v>
      </c>
      <c r="E2761" s="5" t="s">
        <v>1516</v>
      </c>
      <c r="F2761" s="5" t="s">
        <v>52</v>
      </c>
    </row>
    <row r="2762" spans="1:7">
      <c r="A2762" s="5" t="s">
        <v>0</v>
      </c>
      <c r="B2762" s="5" t="s">
        <v>4176</v>
      </c>
      <c r="C2762" s="5" t="s">
        <v>4177</v>
      </c>
      <c r="D2762" s="5" t="s">
        <v>11732</v>
      </c>
      <c r="E2762" s="5" t="s">
        <v>1516</v>
      </c>
      <c r="F2762" s="5" t="s">
        <v>4177</v>
      </c>
    </row>
    <row r="2763" spans="1:7">
      <c r="A2763" s="5" t="s">
        <v>0</v>
      </c>
      <c r="B2763" s="5" t="s">
        <v>4178</v>
      </c>
      <c r="C2763" s="5" t="s">
        <v>1641</v>
      </c>
      <c r="D2763" s="5" t="s">
        <v>11206</v>
      </c>
      <c r="E2763" s="5" t="s">
        <v>1516</v>
      </c>
      <c r="F2763" s="5" t="s">
        <v>10310</v>
      </c>
    </row>
    <row r="2764" spans="1:7">
      <c r="A2764" s="5" t="s">
        <v>0</v>
      </c>
      <c r="B2764" s="5" t="s">
        <v>4179</v>
      </c>
      <c r="C2764" s="5" t="s">
        <v>4181</v>
      </c>
      <c r="D2764" s="5" t="s">
        <v>4180</v>
      </c>
      <c r="E2764" s="5" t="s">
        <v>1516</v>
      </c>
      <c r="F2764" s="5" t="s">
        <v>4181</v>
      </c>
    </row>
    <row r="2765" spans="1:7">
      <c r="A2765" s="5" t="s">
        <v>0</v>
      </c>
      <c r="B2765" s="5" t="s">
        <v>4182</v>
      </c>
      <c r="C2765" s="5" t="s">
        <v>11733</v>
      </c>
      <c r="D2765" s="5" t="s">
        <v>11222</v>
      </c>
      <c r="E2765" s="5" t="s">
        <v>1516</v>
      </c>
      <c r="F2765" s="5" t="s">
        <v>4866</v>
      </c>
    </row>
    <row r="2766" spans="1:7">
      <c r="A2766" s="5" t="s">
        <v>0</v>
      </c>
      <c r="B2766" s="5" t="s">
        <v>4183</v>
      </c>
      <c r="C2766" s="5" t="s">
        <v>11734</v>
      </c>
      <c r="D2766" s="5" t="s">
        <v>4184</v>
      </c>
      <c r="E2766" s="5" t="s">
        <v>1516</v>
      </c>
      <c r="F2766" s="5" t="s">
        <v>4185</v>
      </c>
    </row>
    <row r="2767" spans="1:7">
      <c r="A2767" s="5" t="s">
        <v>0</v>
      </c>
      <c r="B2767" s="5" t="s">
        <v>4186</v>
      </c>
      <c r="C2767" s="5" t="s">
        <v>11734</v>
      </c>
      <c r="D2767" s="5" t="s">
        <v>4187</v>
      </c>
      <c r="E2767" s="5" t="s">
        <v>1516</v>
      </c>
      <c r="F2767" s="5" t="s">
        <v>4188</v>
      </c>
    </row>
    <row r="2768" spans="1:7">
      <c r="A2768" s="5" t="s">
        <v>0</v>
      </c>
      <c r="B2768" s="5" t="s">
        <v>4189</v>
      </c>
      <c r="C2768" s="5" t="s">
        <v>4190</v>
      </c>
      <c r="D2768" s="5" t="s">
        <v>1931</v>
      </c>
      <c r="E2768" s="5" t="s">
        <v>1516</v>
      </c>
      <c r="F2768" s="5" t="s">
        <v>1932</v>
      </c>
      <c r="G2768" s="5" t="s">
        <v>5733</v>
      </c>
    </row>
    <row r="2769" spans="1:6">
      <c r="A2769" s="5" t="s">
        <v>0</v>
      </c>
      <c r="B2769" s="5" t="s">
        <v>4191</v>
      </c>
      <c r="C2769" s="5" t="s">
        <v>1697</v>
      </c>
      <c r="D2769" s="5" t="s">
        <v>11522</v>
      </c>
      <c r="E2769" s="5" t="s">
        <v>1516</v>
      </c>
      <c r="F2769" s="5" t="s">
        <v>1697</v>
      </c>
    </row>
    <row r="2770" spans="1:6">
      <c r="A2770" s="5" t="s">
        <v>0</v>
      </c>
      <c r="B2770" s="5" t="s">
        <v>4192</v>
      </c>
      <c r="C2770" s="5" t="s">
        <v>8014</v>
      </c>
      <c r="D2770" s="5" t="s">
        <v>8015</v>
      </c>
      <c r="E2770" s="5" t="s">
        <v>1516</v>
      </c>
      <c r="F2770" s="5" t="s">
        <v>8014</v>
      </c>
    </row>
    <row r="2771" spans="1:6">
      <c r="A2771" s="5" t="s">
        <v>0</v>
      </c>
      <c r="B2771" s="5" t="s">
        <v>4193</v>
      </c>
      <c r="C2771" s="5" t="s">
        <v>4194</v>
      </c>
      <c r="D2771" s="5" t="s">
        <v>4195</v>
      </c>
      <c r="E2771" s="5" t="s">
        <v>1516</v>
      </c>
      <c r="F2771" s="5" t="s">
        <v>4196</v>
      </c>
    </row>
    <row r="2772" spans="1:6">
      <c r="A2772" s="5" t="s">
        <v>0</v>
      </c>
      <c r="B2772" s="5" t="s">
        <v>4197</v>
      </c>
      <c r="C2772" s="5" t="s">
        <v>11297</v>
      </c>
      <c r="D2772" s="5" t="s">
        <v>11298</v>
      </c>
      <c r="E2772" s="5" t="s">
        <v>1516</v>
      </c>
      <c r="F2772" s="5" t="s">
        <v>11299</v>
      </c>
    </row>
    <row r="2773" spans="1:6">
      <c r="A2773" s="5" t="s">
        <v>0</v>
      </c>
      <c r="B2773" s="5" t="s">
        <v>4198</v>
      </c>
      <c r="C2773" s="5" t="s">
        <v>7859</v>
      </c>
      <c r="D2773" s="5" t="s">
        <v>11300</v>
      </c>
      <c r="E2773" s="5" t="s">
        <v>1516</v>
      </c>
      <c r="F2773" s="5" t="s">
        <v>11301</v>
      </c>
    </row>
    <row r="2774" spans="1:6">
      <c r="A2774" s="5" t="s">
        <v>0</v>
      </c>
      <c r="B2774" s="5" t="s">
        <v>4199</v>
      </c>
      <c r="C2774" s="5" t="s">
        <v>7859</v>
      </c>
      <c r="D2774" s="5" t="s">
        <v>11300</v>
      </c>
      <c r="E2774" s="5" t="s">
        <v>1516</v>
      </c>
      <c r="F2774" s="5" t="s">
        <v>11301</v>
      </c>
    </row>
    <row r="2775" spans="1:6">
      <c r="A2775" s="5" t="s">
        <v>0</v>
      </c>
      <c r="B2775" s="5" t="s">
        <v>4200</v>
      </c>
      <c r="C2775" s="5" t="s">
        <v>1786</v>
      </c>
      <c r="D2775" s="5" t="s">
        <v>1787</v>
      </c>
      <c r="E2775" s="5" t="s">
        <v>1516</v>
      </c>
      <c r="F2775" s="5" t="s">
        <v>1788</v>
      </c>
    </row>
    <row r="2776" spans="1:6">
      <c r="A2776" s="5" t="s">
        <v>0</v>
      </c>
      <c r="B2776" s="5" t="s">
        <v>4201</v>
      </c>
      <c r="C2776" s="5" t="s">
        <v>4202</v>
      </c>
      <c r="D2776" s="5" t="s">
        <v>4203</v>
      </c>
      <c r="E2776" s="5" t="s">
        <v>1516</v>
      </c>
      <c r="F2776" s="5" t="s">
        <v>1413</v>
      </c>
    </row>
    <row r="2777" spans="1:6">
      <c r="A2777" s="5" t="s">
        <v>0</v>
      </c>
      <c r="B2777" s="5" t="s">
        <v>4204</v>
      </c>
      <c r="C2777" s="5" t="s">
        <v>4113</v>
      </c>
      <c r="D2777" s="5" t="s">
        <v>4114</v>
      </c>
      <c r="E2777" s="5" t="s">
        <v>1516</v>
      </c>
      <c r="F2777" s="5" t="s">
        <v>4115</v>
      </c>
    </row>
    <row r="2778" spans="1:6">
      <c r="A2778" s="5" t="s">
        <v>0</v>
      </c>
      <c r="B2778" s="5" t="s">
        <v>4205</v>
      </c>
      <c r="C2778" s="5" t="s">
        <v>11297</v>
      </c>
      <c r="D2778" s="5" t="s">
        <v>11298</v>
      </c>
      <c r="E2778" s="5" t="s">
        <v>1516</v>
      </c>
      <c r="F2778" s="5" t="s">
        <v>11299</v>
      </c>
    </row>
    <row r="2779" spans="1:6">
      <c r="A2779" s="5" t="s">
        <v>0</v>
      </c>
      <c r="B2779" s="5" t="s">
        <v>4206</v>
      </c>
      <c r="C2779" s="5" t="s">
        <v>6031</v>
      </c>
      <c r="D2779" s="5" t="s">
        <v>1658</v>
      </c>
      <c r="E2779" s="5" t="s">
        <v>1516</v>
      </c>
      <c r="F2779" s="5" t="s">
        <v>1659</v>
      </c>
    </row>
    <row r="2780" spans="1:6">
      <c r="A2780" s="5" t="s">
        <v>0</v>
      </c>
      <c r="B2780" s="5" t="s">
        <v>4207</v>
      </c>
      <c r="C2780" s="5" t="s">
        <v>1662</v>
      </c>
      <c r="D2780" s="5" t="s">
        <v>1661</v>
      </c>
      <c r="E2780" s="5" t="s">
        <v>1516</v>
      </c>
      <c r="F2780" s="5" t="s">
        <v>1662</v>
      </c>
    </row>
    <row r="2781" spans="1:6">
      <c r="A2781" s="5" t="s">
        <v>0</v>
      </c>
      <c r="B2781" s="5" t="s">
        <v>4208</v>
      </c>
      <c r="C2781" s="5" t="s">
        <v>1777</v>
      </c>
      <c r="D2781" s="5" t="s">
        <v>1664</v>
      </c>
      <c r="E2781" s="5" t="s">
        <v>1516</v>
      </c>
      <c r="F2781" s="5" t="s">
        <v>1665</v>
      </c>
    </row>
    <row r="2782" spans="1:6">
      <c r="A2782" s="5" t="s">
        <v>0</v>
      </c>
      <c r="B2782" s="5" t="s">
        <v>4209</v>
      </c>
      <c r="C2782" s="5" t="s">
        <v>7748</v>
      </c>
      <c r="D2782" s="5" t="s">
        <v>1667</v>
      </c>
      <c r="E2782" s="5" t="s">
        <v>1516</v>
      </c>
      <c r="F2782" s="5" t="s">
        <v>1668</v>
      </c>
    </row>
    <row r="2783" spans="1:6">
      <c r="A2783" s="5" t="s">
        <v>0</v>
      </c>
      <c r="B2783" s="5" t="s">
        <v>4210</v>
      </c>
      <c r="C2783" s="5" t="s">
        <v>461</v>
      </c>
      <c r="D2783" s="5" t="s">
        <v>1670</v>
      </c>
      <c r="E2783" s="5" t="s">
        <v>1516</v>
      </c>
      <c r="F2783" s="5" t="s">
        <v>1671</v>
      </c>
    </row>
    <row r="2784" spans="1:6">
      <c r="A2784" s="5" t="s">
        <v>0</v>
      </c>
      <c r="B2784" s="5" t="s">
        <v>4212</v>
      </c>
      <c r="C2784" s="5" t="s">
        <v>6031</v>
      </c>
      <c r="D2784" s="5" t="s">
        <v>1673</v>
      </c>
      <c r="E2784" s="5" t="s">
        <v>1516</v>
      </c>
      <c r="F2784" s="5" t="s">
        <v>1674</v>
      </c>
    </row>
    <row r="2785" spans="1:7">
      <c r="A2785" s="5" t="s">
        <v>0</v>
      </c>
      <c r="B2785" s="5" t="s">
        <v>4213</v>
      </c>
      <c r="C2785" s="5" t="s">
        <v>4215</v>
      </c>
      <c r="D2785" s="5" t="s">
        <v>4214</v>
      </c>
      <c r="E2785" s="5" t="s">
        <v>1516</v>
      </c>
      <c r="F2785" s="5" t="s">
        <v>4215</v>
      </c>
    </row>
    <row r="2786" spans="1:7">
      <c r="A2786" s="5" t="s">
        <v>0</v>
      </c>
      <c r="B2786" s="5" t="s">
        <v>4216</v>
      </c>
      <c r="C2786" s="5" t="s">
        <v>2521</v>
      </c>
      <c r="D2786" s="5" t="s">
        <v>11262</v>
      </c>
      <c r="E2786" s="5" t="s">
        <v>1516</v>
      </c>
      <c r="F2786" s="5" t="s">
        <v>11263</v>
      </c>
    </row>
    <row r="2787" spans="1:7">
      <c r="A2787" s="5" t="s">
        <v>0</v>
      </c>
      <c r="B2787" s="5" t="s">
        <v>4217</v>
      </c>
      <c r="C2787" s="5" t="s">
        <v>1557</v>
      </c>
      <c r="D2787" s="5" t="s">
        <v>4218</v>
      </c>
      <c r="E2787" s="5" t="s">
        <v>1516</v>
      </c>
      <c r="F2787" s="5" t="s">
        <v>4219</v>
      </c>
    </row>
    <row r="2788" spans="1:7">
      <c r="A2788" s="5" t="s">
        <v>0</v>
      </c>
      <c r="B2788" s="5" t="s">
        <v>4220</v>
      </c>
      <c r="C2788" s="5" t="s">
        <v>11735</v>
      </c>
      <c r="D2788" s="5" t="s">
        <v>11736</v>
      </c>
      <c r="E2788" s="5" t="s">
        <v>1516</v>
      </c>
      <c r="F2788" s="5" t="s">
        <v>11737</v>
      </c>
    </row>
    <row r="2789" spans="1:7">
      <c r="A2789" s="5" t="s">
        <v>0</v>
      </c>
      <c r="B2789" s="5" t="s">
        <v>4221</v>
      </c>
      <c r="C2789" s="5" t="s">
        <v>15</v>
      </c>
      <c r="D2789" s="5" t="s">
        <v>4222</v>
      </c>
      <c r="E2789" s="5" t="s">
        <v>1516</v>
      </c>
      <c r="F2789" s="5" t="s">
        <v>4223</v>
      </c>
    </row>
    <row r="2790" spans="1:7">
      <c r="A2790" s="5" t="s">
        <v>0</v>
      </c>
      <c r="B2790" s="5" t="s">
        <v>4224</v>
      </c>
      <c r="C2790" s="5" t="s">
        <v>2743</v>
      </c>
      <c r="D2790" s="5" t="s">
        <v>2744</v>
      </c>
      <c r="E2790" s="5" t="s">
        <v>1516</v>
      </c>
      <c r="F2790" s="5" t="s">
        <v>2745</v>
      </c>
    </row>
    <row r="2791" spans="1:7">
      <c r="A2791" s="5" t="s">
        <v>0</v>
      </c>
      <c r="B2791" s="5" t="s">
        <v>4225</v>
      </c>
      <c r="C2791" s="5" t="s">
        <v>1935</v>
      </c>
      <c r="D2791" s="5" t="s">
        <v>11738</v>
      </c>
      <c r="E2791" s="5" t="s">
        <v>1516</v>
      </c>
      <c r="F2791" s="5" t="s">
        <v>11739</v>
      </c>
    </row>
    <row r="2792" spans="1:7">
      <c r="A2792" s="5" t="s">
        <v>0</v>
      </c>
      <c r="B2792" s="5" t="s">
        <v>4226</v>
      </c>
      <c r="C2792" s="5" t="s">
        <v>11740</v>
      </c>
      <c r="D2792" s="5" t="s">
        <v>11480</v>
      </c>
      <c r="E2792" s="5" t="s">
        <v>1516</v>
      </c>
      <c r="F2792" s="5" t="s">
        <v>11481</v>
      </c>
    </row>
    <row r="2793" spans="1:7">
      <c r="A2793" s="5" t="s">
        <v>0</v>
      </c>
      <c r="B2793" s="5" t="s">
        <v>4227</v>
      </c>
      <c r="C2793" s="5" t="s">
        <v>1634</v>
      </c>
      <c r="D2793" s="5" t="s">
        <v>4228</v>
      </c>
      <c r="E2793" s="5" t="s">
        <v>1516</v>
      </c>
      <c r="F2793" s="5" t="s">
        <v>4229</v>
      </c>
    </row>
    <row r="2794" spans="1:7">
      <c r="A2794" s="5" t="s">
        <v>0</v>
      </c>
      <c r="B2794" s="5" t="s">
        <v>4230</v>
      </c>
      <c r="C2794" s="5" t="s">
        <v>15</v>
      </c>
      <c r="D2794" s="5" t="s">
        <v>4231</v>
      </c>
      <c r="E2794" s="5" t="s">
        <v>1516</v>
      </c>
      <c r="F2794" s="5" t="s">
        <v>567</v>
      </c>
    </row>
    <row r="2795" spans="1:7">
      <c r="A2795" s="5" t="s">
        <v>0</v>
      </c>
      <c r="B2795" s="5" t="s">
        <v>4232</v>
      </c>
      <c r="C2795" s="5" t="s">
        <v>4233</v>
      </c>
      <c r="D2795" s="5" t="s">
        <v>4234</v>
      </c>
      <c r="E2795" s="5" t="s">
        <v>1516</v>
      </c>
      <c r="F2795" s="5" t="s">
        <v>4235</v>
      </c>
      <c r="G2795" s="5" t="s">
        <v>5733</v>
      </c>
    </row>
    <row r="2796" spans="1:7">
      <c r="A2796" s="5" t="s">
        <v>0</v>
      </c>
      <c r="B2796" s="5" t="s">
        <v>4236</v>
      </c>
      <c r="C2796" s="5" t="s">
        <v>4237</v>
      </c>
      <c r="D2796" s="5" t="s">
        <v>4238</v>
      </c>
      <c r="E2796" s="5" t="s">
        <v>1516</v>
      </c>
      <c r="F2796" s="5" t="s">
        <v>4239</v>
      </c>
      <c r="G2796" s="5" t="s">
        <v>5733</v>
      </c>
    </row>
    <row r="2797" spans="1:7">
      <c r="A2797" s="5" t="s">
        <v>0</v>
      </c>
      <c r="B2797" s="5" t="s">
        <v>4240</v>
      </c>
      <c r="C2797" s="5" t="s">
        <v>1504</v>
      </c>
      <c r="D2797" s="5" t="s">
        <v>4241</v>
      </c>
      <c r="E2797" s="5" t="s">
        <v>1516</v>
      </c>
      <c r="F2797" s="5" t="s">
        <v>4242</v>
      </c>
    </row>
    <row r="2798" spans="1:7">
      <c r="A2798" s="5" t="s">
        <v>0</v>
      </c>
      <c r="B2798" s="5" t="s">
        <v>4243</v>
      </c>
      <c r="C2798" s="5" t="s">
        <v>10310</v>
      </c>
      <c r="D2798" s="5" t="s">
        <v>4244</v>
      </c>
      <c r="E2798" s="5" t="s">
        <v>1516</v>
      </c>
      <c r="F2798" s="5" t="s">
        <v>4245</v>
      </c>
    </row>
    <row r="2799" spans="1:7">
      <c r="A2799" s="5" t="s">
        <v>0</v>
      </c>
      <c r="B2799" s="5" t="s">
        <v>4246</v>
      </c>
      <c r="C2799" s="5" t="s">
        <v>4066</v>
      </c>
      <c r="D2799" s="5" t="s">
        <v>11260</v>
      </c>
      <c r="E2799" s="5" t="s">
        <v>1516</v>
      </c>
      <c r="F2799" s="5" t="s">
        <v>11261</v>
      </c>
    </row>
    <row r="2800" spans="1:7">
      <c r="A2800" s="5" t="s">
        <v>0</v>
      </c>
      <c r="B2800" s="5" t="s">
        <v>4247</v>
      </c>
      <c r="C2800" s="5" t="s">
        <v>4066</v>
      </c>
      <c r="D2800" s="5" t="s">
        <v>4248</v>
      </c>
      <c r="E2800" s="5" t="s">
        <v>1516</v>
      </c>
      <c r="F2800" s="5" t="s">
        <v>4249</v>
      </c>
    </row>
    <row r="2801" spans="1:6">
      <c r="A2801" s="5" t="s">
        <v>0</v>
      </c>
      <c r="B2801" s="5" t="s">
        <v>4250</v>
      </c>
      <c r="C2801" s="5" t="s">
        <v>3619</v>
      </c>
      <c r="D2801" s="5" t="s">
        <v>1562</v>
      </c>
      <c r="E2801" s="5" t="s">
        <v>1516</v>
      </c>
      <c r="F2801" s="5" t="s">
        <v>1563</v>
      </c>
    </row>
    <row r="2802" spans="1:6">
      <c r="A2802" s="5" t="s">
        <v>0</v>
      </c>
      <c r="B2802" s="5" t="s">
        <v>4251</v>
      </c>
      <c r="C2802" s="5" t="s">
        <v>15</v>
      </c>
      <c r="D2802" s="5" t="s">
        <v>4252</v>
      </c>
      <c r="E2802" s="5" t="s">
        <v>1516</v>
      </c>
      <c r="F2802" s="5" t="s">
        <v>520</v>
      </c>
    </row>
    <row r="2803" spans="1:6">
      <c r="A2803" s="5" t="s">
        <v>0</v>
      </c>
      <c r="B2803" s="5" t="s">
        <v>4253</v>
      </c>
      <c r="C2803" s="5" t="s">
        <v>1965</v>
      </c>
      <c r="D2803" s="5" t="s">
        <v>1964</v>
      </c>
      <c r="E2803" s="5" t="s">
        <v>1516</v>
      </c>
      <c r="F2803" s="5" t="s">
        <v>1965</v>
      </c>
    </row>
    <row r="2804" spans="1:6">
      <c r="A2804" s="5" t="s">
        <v>0</v>
      </c>
      <c r="B2804" s="5" t="s">
        <v>4254</v>
      </c>
      <c r="C2804" s="5" t="s">
        <v>11741</v>
      </c>
      <c r="D2804" s="5" t="s">
        <v>4255</v>
      </c>
      <c r="E2804" s="5" t="s">
        <v>1516</v>
      </c>
      <c r="F2804" s="5" t="s">
        <v>4256</v>
      </c>
    </row>
    <row r="2805" spans="1:6">
      <c r="A2805" s="5" t="s">
        <v>0</v>
      </c>
      <c r="B2805" s="5" t="s">
        <v>4257</v>
      </c>
      <c r="C2805" s="5" t="s">
        <v>4259</v>
      </c>
      <c r="D2805" s="5" t="s">
        <v>4258</v>
      </c>
      <c r="E2805" s="5" t="s">
        <v>1516</v>
      </c>
      <c r="F2805" s="5" t="s">
        <v>4259</v>
      </c>
    </row>
    <row r="2806" spans="1:6">
      <c r="A2806" s="5" t="s">
        <v>0</v>
      </c>
      <c r="B2806" s="5" t="s">
        <v>4260</v>
      </c>
      <c r="C2806" s="5" t="s">
        <v>11742</v>
      </c>
      <c r="D2806" s="5" t="s">
        <v>2618</v>
      </c>
      <c r="E2806" s="5" t="s">
        <v>1516</v>
      </c>
      <c r="F2806" s="5" t="s">
        <v>15</v>
      </c>
    </row>
    <row r="2807" spans="1:6">
      <c r="A2807" s="5" t="s">
        <v>0</v>
      </c>
      <c r="B2807" s="5" t="s">
        <v>4261</v>
      </c>
      <c r="C2807" s="5" t="s">
        <v>1637</v>
      </c>
      <c r="D2807" s="5" t="s">
        <v>4262</v>
      </c>
      <c r="E2807" s="5" t="s">
        <v>1516</v>
      </c>
      <c r="F2807" s="5" t="s">
        <v>4263</v>
      </c>
    </row>
    <row r="2808" spans="1:6">
      <c r="A2808" s="5" t="s">
        <v>0</v>
      </c>
      <c r="B2808" s="5" t="s">
        <v>4264</v>
      </c>
      <c r="C2808" s="5" t="s">
        <v>1641</v>
      </c>
      <c r="D2808" s="5" t="s">
        <v>4265</v>
      </c>
      <c r="E2808" s="5" t="s">
        <v>1516</v>
      </c>
      <c r="F2808" s="5" t="s">
        <v>4266</v>
      </c>
    </row>
    <row r="2809" spans="1:6">
      <c r="A2809" s="5" t="s">
        <v>0</v>
      </c>
      <c r="B2809" s="5" t="s">
        <v>4267</v>
      </c>
      <c r="C2809" s="5" t="s">
        <v>4269</v>
      </c>
      <c r="D2809" s="5" t="s">
        <v>4268</v>
      </c>
      <c r="E2809" s="5" t="s">
        <v>1516</v>
      </c>
      <c r="F2809" s="5" t="s">
        <v>4269</v>
      </c>
    </row>
    <row r="2810" spans="1:6">
      <c r="A2810" s="5" t="s">
        <v>0</v>
      </c>
      <c r="B2810" s="5" t="s">
        <v>4270</v>
      </c>
      <c r="C2810" s="5" t="s">
        <v>4272</v>
      </c>
      <c r="D2810" s="5" t="s">
        <v>4271</v>
      </c>
      <c r="E2810" s="5" t="s">
        <v>1516</v>
      </c>
      <c r="F2810" s="5" t="s">
        <v>4272</v>
      </c>
    </row>
    <row r="2811" spans="1:6">
      <c r="A2811" s="5" t="s">
        <v>0</v>
      </c>
      <c r="B2811" s="5" t="s">
        <v>4273</v>
      </c>
      <c r="C2811" s="5" t="s">
        <v>10187</v>
      </c>
      <c r="D2811" s="5" t="s">
        <v>4274</v>
      </c>
      <c r="E2811" s="5" t="s">
        <v>1516</v>
      </c>
      <c r="F2811" s="5" t="s">
        <v>4275</v>
      </c>
    </row>
    <row r="2812" spans="1:6">
      <c r="A2812" s="5" t="s">
        <v>0</v>
      </c>
      <c r="B2812" s="5" t="s">
        <v>4276</v>
      </c>
      <c r="C2812" s="5" t="s">
        <v>4278</v>
      </c>
      <c r="D2812" s="5" t="s">
        <v>4277</v>
      </c>
      <c r="E2812" s="5" t="s">
        <v>1516</v>
      </c>
      <c r="F2812" s="5" t="s">
        <v>4278</v>
      </c>
    </row>
    <row r="2813" spans="1:6">
      <c r="A2813" s="5" t="s">
        <v>0</v>
      </c>
      <c r="B2813" s="5" t="s">
        <v>4279</v>
      </c>
      <c r="C2813" s="5" t="s">
        <v>7562</v>
      </c>
      <c r="D2813" s="5" t="s">
        <v>4280</v>
      </c>
      <c r="E2813" s="5" t="s">
        <v>1516</v>
      </c>
      <c r="F2813" s="5" t="s">
        <v>4281</v>
      </c>
    </row>
    <row r="2814" spans="1:6">
      <c r="A2814" s="5" t="s">
        <v>0</v>
      </c>
      <c r="B2814" s="5" t="s">
        <v>4282</v>
      </c>
      <c r="C2814" s="5" t="s">
        <v>4284</v>
      </c>
      <c r="D2814" s="5" t="s">
        <v>4283</v>
      </c>
      <c r="E2814" s="5" t="s">
        <v>1516</v>
      </c>
      <c r="F2814" s="5" t="s">
        <v>4284</v>
      </c>
    </row>
    <row r="2815" spans="1:6">
      <c r="A2815" s="5" t="s">
        <v>0</v>
      </c>
      <c r="B2815" s="5" t="s">
        <v>4285</v>
      </c>
      <c r="C2815" s="5" t="s">
        <v>4286</v>
      </c>
      <c r="D2815" s="5" t="s">
        <v>4287</v>
      </c>
      <c r="E2815" s="5" t="s">
        <v>1516</v>
      </c>
      <c r="F2815" s="5" t="s">
        <v>4288</v>
      </c>
    </row>
    <row r="2816" spans="1:6">
      <c r="A2816" s="5" t="s">
        <v>0</v>
      </c>
      <c r="B2816" s="5" t="s">
        <v>4289</v>
      </c>
      <c r="C2816" s="5" t="s">
        <v>4290</v>
      </c>
      <c r="D2816" s="5" t="s">
        <v>4291</v>
      </c>
      <c r="E2816" s="5" t="s">
        <v>1516</v>
      </c>
      <c r="F2816" s="5" t="s">
        <v>4292</v>
      </c>
    </row>
    <row r="2817" spans="1:7">
      <c r="A2817" s="5" t="s">
        <v>0</v>
      </c>
      <c r="B2817" s="5" t="s">
        <v>4293</v>
      </c>
      <c r="C2817" s="5" t="s">
        <v>4294</v>
      </c>
      <c r="D2817" s="5" t="s">
        <v>4295</v>
      </c>
      <c r="E2817" s="5" t="s">
        <v>1516</v>
      </c>
      <c r="F2817" s="5" t="s">
        <v>4296</v>
      </c>
    </row>
    <row r="2818" spans="1:7">
      <c r="A2818" s="5" t="s">
        <v>0</v>
      </c>
      <c r="B2818" s="5" t="s">
        <v>4297</v>
      </c>
      <c r="C2818" s="5" t="s">
        <v>4299</v>
      </c>
      <c r="D2818" s="5" t="s">
        <v>4298</v>
      </c>
      <c r="E2818" s="5" t="s">
        <v>1516</v>
      </c>
      <c r="F2818" s="5" t="s">
        <v>4299</v>
      </c>
    </row>
    <row r="2819" spans="1:7">
      <c r="A2819" s="5" t="s">
        <v>0</v>
      </c>
      <c r="B2819" s="5" t="s">
        <v>4300</v>
      </c>
      <c r="C2819" s="5" t="s">
        <v>4302</v>
      </c>
      <c r="D2819" s="5" t="s">
        <v>4301</v>
      </c>
      <c r="E2819" s="5" t="s">
        <v>1516</v>
      </c>
      <c r="F2819" s="5" t="s">
        <v>4302</v>
      </c>
    </row>
    <row r="2820" spans="1:7">
      <c r="A2820" s="5" t="s">
        <v>0</v>
      </c>
      <c r="B2820" s="5" t="s">
        <v>4303</v>
      </c>
      <c r="C2820" s="5" t="s">
        <v>4304</v>
      </c>
      <c r="D2820" s="5" t="s">
        <v>4305</v>
      </c>
      <c r="E2820" s="5" t="s">
        <v>1516</v>
      </c>
      <c r="F2820" s="5" t="s">
        <v>4306</v>
      </c>
    </row>
    <row r="2821" spans="1:7">
      <c r="A2821" s="5" t="s">
        <v>0</v>
      </c>
      <c r="B2821" s="5" t="s">
        <v>4307</v>
      </c>
      <c r="C2821" s="5" t="s">
        <v>4308</v>
      </c>
      <c r="D2821" s="5" t="s">
        <v>3932</v>
      </c>
      <c r="E2821" s="5" t="s">
        <v>1516</v>
      </c>
      <c r="F2821" s="5" t="s">
        <v>3933</v>
      </c>
    </row>
    <row r="2822" spans="1:7">
      <c r="A2822" s="5" t="s">
        <v>0</v>
      </c>
      <c r="B2822" s="5" t="s">
        <v>4309</v>
      </c>
      <c r="C2822" s="5" t="s">
        <v>4310</v>
      </c>
      <c r="D2822" s="5" t="s">
        <v>4311</v>
      </c>
      <c r="E2822" s="5" t="s">
        <v>1516</v>
      </c>
      <c r="F2822" s="5" t="s">
        <v>4312</v>
      </c>
    </row>
    <row r="2823" spans="1:7">
      <c r="A2823" s="5" t="s">
        <v>0</v>
      </c>
      <c r="B2823" s="5" t="s">
        <v>4313</v>
      </c>
      <c r="C2823" s="5" t="s">
        <v>4314</v>
      </c>
      <c r="D2823" s="5" t="s">
        <v>4315</v>
      </c>
      <c r="E2823" s="5" t="s">
        <v>1516</v>
      </c>
      <c r="F2823" s="5" t="s">
        <v>4316</v>
      </c>
    </row>
    <row r="2824" spans="1:7">
      <c r="A2824" s="5" t="s">
        <v>0</v>
      </c>
      <c r="B2824" s="5" t="s">
        <v>4317</v>
      </c>
      <c r="C2824" s="5" t="s">
        <v>4318</v>
      </c>
      <c r="D2824" s="5" t="s">
        <v>4319</v>
      </c>
      <c r="E2824" s="5" t="s">
        <v>1516</v>
      </c>
      <c r="F2824" s="5" t="s">
        <v>4320</v>
      </c>
    </row>
    <row r="2825" spans="1:7">
      <c r="A2825" s="5" t="s">
        <v>0</v>
      </c>
      <c r="B2825" s="5" t="s">
        <v>4321</v>
      </c>
      <c r="C2825" s="5" t="s">
        <v>4322</v>
      </c>
      <c r="D2825" s="5" t="s">
        <v>4323</v>
      </c>
      <c r="E2825" s="5" t="s">
        <v>1516</v>
      </c>
      <c r="F2825" s="5" t="s">
        <v>4324</v>
      </c>
    </row>
    <row r="2826" spans="1:7">
      <c r="A2826" s="5" t="s">
        <v>0</v>
      </c>
      <c r="B2826" s="5" t="s">
        <v>4325</v>
      </c>
      <c r="C2826" s="5" t="s">
        <v>1935</v>
      </c>
      <c r="D2826" s="5" t="s">
        <v>11761</v>
      </c>
      <c r="E2826" s="5" t="s">
        <v>1516</v>
      </c>
      <c r="F2826" s="5" t="s">
        <v>4327</v>
      </c>
      <c r="G2826" s="17" t="s">
        <v>5733</v>
      </c>
    </row>
    <row r="2827" spans="1:7">
      <c r="A2827" s="5" t="s">
        <v>0</v>
      </c>
      <c r="B2827" s="5" t="s">
        <v>4328</v>
      </c>
      <c r="C2827" s="5" t="s">
        <v>4329</v>
      </c>
      <c r="D2827" s="5" t="s">
        <v>4330</v>
      </c>
      <c r="E2827" s="5" t="s">
        <v>1516</v>
      </c>
      <c r="F2827" s="5" t="s">
        <v>4331</v>
      </c>
      <c r="G2827" s="23" t="s">
        <v>5733</v>
      </c>
    </row>
    <row r="2828" spans="1:7">
      <c r="A2828" s="5" t="s">
        <v>0</v>
      </c>
      <c r="B2828" s="5" t="s">
        <v>4332</v>
      </c>
      <c r="C2828" s="5" t="s">
        <v>4333</v>
      </c>
      <c r="D2828" s="5" t="s">
        <v>4334</v>
      </c>
      <c r="E2828" s="5" t="s">
        <v>1516</v>
      </c>
      <c r="F2828" s="5" t="s">
        <v>4335</v>
      </c>
    </row>
    <row r="2829" spans="1:7">
      <c r="A2829" s="5" t="s">
        <v>0</v>
      </c>
      <c r="B2829" s="5" t="s">
        <v>4336</v>
      </c>
      <c r="C2829" s="5" t="s">
        <v>4337</v>
      </c>
      <c r="D2829" s="5" t="s">
        <v>4338</v>
      </c>
      <c r="E2829" s="5" t="s">
        <v>1516</v>
      </c>
      <c r="F2829" s="5" t="s">
        <v>4339</v>
      </c>
    </row>
    <row r="2830" spans="1:7">
      <c r="A2830" s="5" t="s">
        <v>0</v>
      </c>
      <c r="B2830" s="5" t="s">
        <v>4340</v>
      </c>
      <c r="C2830" s="5" t="s">
        <v>9869</v>
      </c>
      <c r="D2830" s="5" t="s">
        <v>4341</v>
      </c>
      <c r="E2830" s="5" t="s">
        <v>1516</v>
      </c>
      <c r="F2830" s="5" t="s">
        <v>4342</v>
      </c>
    </row>
    <row r="2831" spans="1:7">
      <c r="A2831" s="5" t="s">
        <v>0</v>
      </c>
      <c r="B2831" s="5" t="s">
        <v>4343</v>
      </c>
      <c r="C2831" s="5" t="s">
        <v>4344</v>
      </c>
      <c r="D2831" s="5" t="s">
        <v>4345</v>
      </c>
      <c r="E2831" s="5" t="s">
        <v>1516</v>
      </c>
      <c r="F2831" s="5" t="s">
        <v>4346</v>
      </c>
    </row>
    <row r="2832" spans="1:7">
      <c r="A2832" s="5" t="s">
        <v>0</v>
      </c>
      <c r="B2832" s="5" t="s">
        <v>4347</v>
      </c>
      <c r="C2832" s="5" t="s">
        <v>4348</v>
      </c>
      <c r="D2832" s="5" t="s">
        <v>2726</v>
      </c>
      <c r="E2832" s="5" t="s">
        <v>1516</v>
      </c>
      <c r="F2832" s="5" t="s">
        <v>2727</v>
      </c>
    </row>
    <row r="2833" spans="1:7">
      <c r="A2833" s="5" t="s">
        <v>0</v>
      </c>
      <c r="B2833" s="5" t="s">
        <v>4349</v>
      </c>
      <c r="C2833" s="5" t="s">
        <v>1634</v>
      </c>
      <c r="D2833" s="5" t="s">
        <v>11383</v>
      </c>
      <c r="E2833" s="5" t="s">
        <v>1516</v>
      </c>
      <c r="F2833" s="5" t="s">
        <v>11384</v>
      </c>
    </row>
    <row r="2834" spans="1:7">
      <c r="A2834" s="5" t="s">
        <v>0</v>
      </c>
      <c r="B2834" s="5" t="s">
        <v>4350</v>
      </c>
      <c r="C2834" s="5" t="s">
        <v>6987</v>
      </c>
      <c r="D2834" s="5" t="s">
        <v>11381</v>
      </c>
      <c r="E2834" s="5" t="s">
        <v>1516</v>
      </c>
      <c r="F2834" s="5" t="s">
        <v>11382</v>
      </c>
    </row>
    <row r="2835" spans="1:7">
      <c r="A2835" s="5" t="s">
        <v>0</v>
      </c>
      <c r="B2835" s="5" t="s">
        <v>4351</v>
      </c>
      <c r="C2835" s="5" t="s">
        <v>4352</v>
      </c>
      <c r="D2835" s="5" t="s">
        <v>5766</v>
      </c>
      <c r="E2835" s="5" t="s">
        <v>1516</v>
      </c>
      <c r="F2835" s="5" t="s">
        <v>4353</v>
      </c>
      <c r="G2835" s="5" t="s">
        <v>5741</v>
      </c>
    </row>
    <row r="2836" spans="1:7">
      <c r="A2836" s="5" t="s">
        <v>0</v>
      </c>
      <c r="B2836" s="5" t="s">
        <v>4354</v>
      </c>
      <c r="C2836" s="5" t="s">
        <v>4355</v>
      </c>
      <c r="D2836" s="5" t="s">
        <v>4356</v>
      </c>
      <c r="E2836" s="5" t="s">
        <v>1516</v>
      </c>
      <c r="F2836" s="5" t="s">
        <v>4357</v>
      </c>
    </row>
    <row r="2837" spans="1:7">
      <c r="A2837" s="5" t="s">
        <v>0</v>
      </c>
      <c r="B2837" s="5" t="s">
        <v>4358</v>
      </c>
      <c r="C2837" s="5" t="s">
        <v>4359</v>
      </c>
      <c r="D2837" s="5" t="s">
        <v>4360</v>
      </c>
      <c r="E2837" s="5" t="s">
        <v>1516</v>
      </c>
      <c r="F2837" s="5" t="s">
        <v>4361</v>
      </c>
    </row>
    <row r="2838" spans="1:7">
      <c r="A2838" s="5" t="s">
        <v>0</v>
      </c>
      <c r="B2838" s="5" t="s">
        <v>4362</v>
      </c>
      <c r="C2838" s="5" t="s">
        <v>4363</v>
      </c>
      <c r="D2838" s="5" t="s">
        <v>4364</v>
      </c>
      <c r="E2838" s="5" t="s">
        <v>1516</v>
      </c>
      <c r="F2838" s="5" t="s">
        <v>4365</v>
      </c>
    </row>
    <row r="2839" spans="1:7">
      <c r="A2839" s="5" t="s">
        <v>0</v>
      </c>
      <c r="B2839" s="5" t="s">
        <v>4366</v>
      </c>
      <c r="C2839" s="5" t="s">
        <v>4367</v>
      </c>
      <c r="D2839" s="5" t="s">
        <v>4368</v>
      </c>
      <c r="E2839" s="5" t="s">
        <v>1516</v>
      </c>
      <c r="F2839" s="5" t="s">
        <v>4369</v>
      </c>
    </row>
    <row r="2840" spans="1:7">
      <c r="A2840" s="5" t="s">
        <v>0</v>
      </c>
      <c r="B2840" s="5" t="s">
        <v>4370</v>
      </c>
      <c r="C2840" s="5" t="s">
        <v>4372</v>
      </c>
      <c r="D2840" s="5" t="s">
        <v>4371</v>
      </c>
      <c r="E2840" s="5" t="s">
        <v>1516</v>
      </c>
      <c r="F2840" s="5" t="s">
        <v>4372</v>
      </c>
    </row>
    <row r="2841" spans="1:7">
      <c r="A2841" s="5" t="s">
        <v>0</v>
      </c>
      <c r="B2841" s="5" t="s">
        <v>4373</v>
      </c>
      <c r="C2841" s="5" t="s">
        <v>9360</v>
      </c>
      <c r="D2841" s="5" t="s">
        <v>11471</v>
      </c>
      <c r="E2841" s="5" t="s">
        <v>1516</v>
      </c>
      <c r="F2841" s="5" t="s">
        <v>11472</v>
      </c>
    </row>
    <row r="2842" spans="1:7">
      <c r="A2842" s="5" t="s">
        <v>0</v>
      </c>
      <c r="B2842" s="5" t="s">
        <v>4374</v>
      </c>
      <c r="C2842" s="5" t="s">
        <v>4375</v>
      </c>
      <c r="D2842" s="5" t="s">
        <v>4376</v>
      </c>
      <c r="E2842" s="5" t="s">
        <v>1516</v>
      </c>
      <c r="F2842" s="5" t="s">
        <v>4377</v>
      </c>
    </row>
    <row r="2843" spans="1:7">
      <c r="A2843" s="5" t="s">
        <v>0</v>
      </c>
      <c r="B2843" s="5" t="s">
        <v>4378</v>
      </c>
      <c r="C2843" s="5" t="s">
        <v>1882</v>
      </c>
      <c r="D2843" s="5" t="s">
        <v>1883</v>
      </c>
      <c r="E2843" s="5" t="s">
        <v>1516</v>
      </c>
      <c r="F2843" s="5" t="s">
        <v>1884</v>
      </c>
    </row>
    <row r="2844" spans="1:7">
      <c r="A2844" s="5" t="s">
        <v>0</v>
      </c>
      <c r="B2844" s="5" t="s">
        <v>4379</v>
      </c>
      <c r="C2844" s="5" t="s">
        <v>4380</v>
      </c>
      <c r="D2844" s="5" t="s">
        <v>5767</v>
      </c>
      <c r="E2844" s="5" t="s">
        <v>1516</v>
      </c>
      <c r="F2844" s="5" t="s">
        <v>925</v>
      </c>
      <c r="G2844" s="5" t="s">
        <v>5741</v>
      </c>
    </row>
    <row r="2845" spans="1:7">
      <c r="A2845" s="5" t="s">
        <v>0</v>
      </c>
      <c r="B2845" s="5" t="s">
        <v>4382</v>
      </c>
      <c r="C2845" s="5" t="s">
        <v>15</v>
      </c>
      <c r="D2845" s="5" t="s">
        <v>11349</v>
      </c>
      <c r="E2845" s="5" t="s">
        <v>1516</v>
      </c>
      <c r="F2845" s="5" t="s">
        <v>11350</v>
      </c>
    </row>
    <row r="2846" spans="1:7">
      <c r="A2846" s="5" t="s">
        <v>0</v>
      </c>
      <c r="B2846" s="5" t="s">
        <v>4383</v>
      </c>
      <c r="C2846" s="5" t="s">
        <v>4384</v>
      </c>
      <c r="D2846" s="5" t="s">
        <v>4385</v>
      </c>
      <c r="E2846" s="5" t="s">
        <v>1516</v>
      </c>
      <c r="F2846" s="5" t="s">
        <v>4386</v>
      </c>
    </row>
    <row r="2847" spans="1:7">
      <c r="A2847" s="5" t="s">
        <v>0</v>
      </c>
      <c r="B2847" s="5" t="s">
        <v>4387</v>
      </c>
      <c r="C2847" s="5" t="s">
        <v>4388</v>
      </c>
      <c r="D2847" s="5" t="s">
        <v>4389</v>
      </c>
      <c r="E2847" s="5" t="s">
        <v>1516</v>
      </c>
      <c r="F2847" s="5" t="s">
        <v>4390</v>
      </c>
    </row>
    <row r="2848" spans="1:7">
      <c r="A2848" s="5" t="s">
        <v>0</v>
      </c>
      <c r="B2848" s="5" t="s">
        <v>4391</v>
      </c>
      <c r="C2848" s="5" t="s">
        <v>4392</v>
      </c>
      <c r="D2848" s="5" t="s">
        <v>10817</v>
      </c>
      <c r="E2848" s="5" t="s">
        <v>1516</v>
      </c>
      <c r="F2848" s="5" t="s">
        <v>10818</v>
      </c>
    </row>
    <row r="2849" spans="1:7">
      <c r="A2849" s="5" t="s">
        <v>0</v>
      </c>
      <c r="B2849" s="5" t="s">
        <v>4393</v>
      </c>
      <c r="C2849" s="5" t="s">
        <v>3920</v>
      </c>
      <c r="D2849" s="5" t="s">
        <v>4394</v>
      </c>
      <c r="E2849" s="5" t="s">
        <v>1516</v>
      </c>
      <c r="F2849" s="5" t="s">
        <v>4395</v>
      </c>
    </row>
    <row r="2850" spans="1:7">
      <c r="A2850" s="5" t="s">
        <v>0</v>
      </c>
      <c r="B2850" s="5" t="s">
        <v>4396</v>
      </c>
      <c r="C2850" s="5" t="s">
        <v>9144</v>
      </c>
      <c r="D2850" s="5" t="s">
        <v>4397</v>
      </c>
      <c r="E2850" s="5" t="s">
        <v>1516</v>
      </c>
      <c r="F2850" s="5" t="s">
        <v>15</v>
      </c>
    </row>
    <row r="2851" spans="1:7">
      <c r="A2851" s="5" t="s">
        <v>0</v>
      </c>
      <c r="B2851" s="5" t="s">
        <v>4398</v>
      </c>
      <c r="C2851" s="5" t="s">
        <v>4399</v>
      </c>
      <c r="D2851" s="5" t="s">
        <v>11423</v>
      </c>
      <c r="E2851" s="5" t="s">
        <v>1516</v>
      </c>
      <c r="F2851" s="5" t="s">
        <v>4399</v>
      </c>
    </row>
    <row r="2852" spans="1:7">
      <c r="A2852" s="5" t="s">
        <v>0</v>
      </c>
      <c r="B2852" s="5" t="s">
        <v>4400</v>
      </c>
      <c r="C2852" s="5" t="s">
        <v>4401</v>
      </c>
      <c r="D2852" s="5" t="s">
        <v>4402</v>
      </c>
      <c r="E2852" s="5" t="s">
        <v>1516</v>
      </c>
      <c r="F2852" s="5" t="s">
        <v>4403</v>
      </c>
    </row>
    <row r="2853" spans="1:7">
      <c r="A2853" s="5" t="s">
        <v>0</v>
      </c>
      <c r="B2853" s="5" t="s">
        <v>4404</v>
      </c>
      <c r="C2853" s="5" t="s">
        <v>4405</v>
      </c>
      <c r="D2853" s="5" t="s">
        <v>5768</v>
      </c>
      <c r="E2853" s="5" t="s">
        <v>1516</v>
      </c>
      <c r="F2853" s="5" t="s">
        <v>4407</v>
      </c>
      <c r="G2853" s="5" t="s">
        <v>5741</v>
      </c>
    </row>
    <row r="2854" spans="1:7">
      <c r="A2854" s="5" t="s">
        <v>0</v>
      </c>
      <c r="B2854" s="5" t="s">
        <v>4408</v>
      </c>
      <c r="C2854" s="5" t="s">
        <v>4409</v>
      </c>
      <c r="D2854" s="5" t="s">
        <v>4410</v>
      </c>
      <c r="E2854" s="5" t="s">
        <v>1516</v>
      </c>
      <c r="F2854" s="5" t="s">
        <v>4409</v>
      </c>
    </row>
    <row r="2855" spans="1:7">
      <c r="A2855" s="5" t="s">
        <v>0</v>
      </c>
      <c r="B2855" s="5" t="s">
        <v>4411</v>
      </c>
      <c r="C2855" s="5" t="s">
        <v>15</v>
      </c>
      <c r="D2855" s="5" t="s">
        <v>4412</v>
      </c>
      <c r="E2855" s="5" t="s">
        <v>1516</v>
      </c>
      <c r="F2855" s="5" t="s">
        <v>4413</v>
      </c>
    </row>
    <row r="2856" spans="1:7">
      <c r="A2856" s="5" t="s">
        <v>0</v>
      </c>
      <c r="B2856" s="5" t="s">
        <v>4414</v>
      </c>
      <c r="C2856" s="5" t="s">
        <v>4415</v>
      </c>
      <c r="D2856" s="5" t="s">
        <v>4416</v>
      </c>
      <c r="E2856" s="5" t="s">
        <v>1516</v>
      </c>
      <c r="F2856" s="5" t="s">
        <v>4417</v>
      </c>
      <c r="G2856" s="5" t="s">
        <v>5732</v>
      </c>
    </row>
    <row r="2857" spans="1:7">
      <c r="A2857" s="5" t="s">
        <v>0</v>
      </c>
      <c r="B2857" s="5" t="s">
        <v>4418</v>
      </c>
      <c r="C2857" s="5" t="s">
        <v>11743</v>
      </c>
      <c r="D2857" s="5" t="s">
        <v>4419</v>
      </c>
      <c r="E2857" s="5" t="s">
        <v>1516</v>
      </c>
      <c r="F2857" s="5" t="s">
        <v>4420</v>
      </c>
    </row>
    <row r="2858" spans="1:7">
      <c r="A2858" s="5" t="s">
        <v>0</v>
      </c>
      <c r="B2858" s="5" t="s">
        <v>4421</v>
      </c>
      <c r="C2858" s="5" t="s">
        <v>4422</v>
      </c>
      <c r="D2858" s="5" t="s">
        <v>11482</v>
      </c>
      <c r="E2858" s="5" t="s">
        <v>1516</v>
      </c>
      <c r="F2858" s="5" t="s">
        <v>11483</v>
      </c>
    </row>
    <row r="2859" spans="1:7">
      <c r="A2859" s="5" t="s">
        <v>0</v>
      </c>
      <c r="B2859" s="5" t="s">
        <v>4423</v>
      </c>
      <c r="C2859" s="5" t="s">
        <v>1935</v>
      </c>
      <c r="D2859" s="5" t="s">
        <v>2023</v>
      </c>
      <c r="E2859" s="5" t="s">
        <v>1516</v>
      </c>
      <c r="F2859" s="5" t="s">
        <v>2024</v>
      </c>
    </row>
    <row r="2860" spans="1:7">
      <c r="A2860" s="5" t="s">
        <v>0</v>
      </c>
      <c r="B2860" s="5" t="s">
        <v>4424</v>
      </c>
      <c r="C2860" s="5" t="s">
        <v>4425</v>
      </c>
      <c r="D2860" s="5" t="s">
        <v>4426</v>
      </c>
      <c r="E2860" s="5" t="s">
        <v>1516</v>
      </c>
      <c r="F2860" s="5" t="s">
        <v>4427</v>
      </c>
    </row>
    <row r="2861" spans="1:7">
      <c r="A2861" s="5" t="s">
        <v>0</v>
      </c>
      <c r="B2861" s="5" t="s">
        <v>4428</v>
      </c>
      <c r="C2861" s="5" t="s">
        <v>4429</v>
      </c>
      <c r="D2861" s="5" t="s">
        <v>5769</v>
      </c>
      <c r="E2861" s="5" t="s">
        <v>1516</v>
      </c>
      <c r="F2861" s="5" t="s">
        <v>4431</v>
      </c>
      <c r="G2861" s="5" t="s">
        <v>5741</v>
      </c>
    </row>
    <row r="2862" spans="1:7">
      <c r="A2862" s="5" t="s">
        <v>0</v>
      </c>
      <c r="B2862" s="5" t="s">
        <v>4432</v>
      </c>
      <c r="C2862" s="5" t="s">
        <v>4433</v>
      </c>
      <c r="D2862" s="5" t="s">
        <v>4434</v>
      </c>
      <c r="E2862" s="5" t="s">
        <v>1516</v>
      </c>
      <c r="F2862" s="5" t="s">
        <v>4435</v>
      </c>
    </row>
    <row r="2863" spans="1:7">
      <c r="A2863" s="5" t="s">
        <v>0</v>
      </c>
      <c r="B2863" s="5" t="s">
        <v>4436</v>
      </c>
      <c r="C2863" s="5" t="s">
        <v>4437</v>
      </c>
      <c r="D2863" s="5" t="s">
        <v>4438</v>
      </c>
      <c r="E2863" s="5" t="s">
        <v>1516</v>
      </c>
      <c r="F2863" s="5" t="s">
        <v>4439</v>
      </c>
    </row>
    <row r="2864" spans="1:7">
      <c r="A2864" s="5" t="s">
        <v>0</v>
      </c>
      <c r="B2864" s="5" t="s">
        <v>4440</v>
      </c>
      <c r="C2864" s="5" t="s">
        <v>4441</v>
      </c>
      <c r="D2864" s="5" t="s">
        <v>4442</v>
      </c>
      <c r="E2864" s="5" t="s">
        <v>1516</v>
      </c>
      <c r="F2864" s="5" t="s">
        <v>4443</v>
      </c>
    </row>
    <row r="2865" spans="1:7">
      <c r="A2865" s="5" t="s">
        <v>0</v>
      </c>
      <c r="B2865" s="5" t="s">
        <v>4444</v>
      </c>
      <c r="C2865" s="5" t="s">
        <v>4445</v>
      </c>
      <c r="D2865" s="5" t="s">
        <v>4446</v>
      </c>
      <c r="E2865" s="5" t="s">
        <v>1516</v>
      </c>
      <c r="F2865" s="5" t="s">
        <v>4447</v>
      </c>
    </row>
    <row r="2866" spans="1:7">
      <c r="A2866" s="5" t="s">
        <v>0</v>
      </c>
      <c r="B2866" s="5" t="s">
        <v>4448</v>
      </c>
      <c r="C2866" s="5" t="s">
        <v>4449</v>
      </c>
      <c r="D2866" s="5" t="s">
        <v>4450</v>
      </c>
      <c r="E2866" s="5" t="s">
        <v>1516</v>
      </c>
      <c r="F2866" s="5" t="s">
        <v>4451</v>
      </c>
    </row>
    <row r="2867" spans="1:7">
      <c r="A2867" s="5" t="s">
        <v>0</v>
      </c>
      <c r="B2867" s="5" t="s">
        <v>4452</v>
      </c>
      <c r="C2867" s="5" t="s">
        <v>4453</v>
      </c>
      <c r="D2867" s="5" t="s">
        <v>4454</v>
      </c>
      <c r="E2867" s="5" t="s">
        <v>1516</v>
      </c>
      <c r="F2867" s="5" t="s">
        <v>4455</v>
      </c>
    </row>
    <row r="2868" spans="1:7">
      <c r="A2868" s="5" t="s">
        <v>0</v>
      </c>
      <c r="B2868" s="5" t="s">
        <v>4456</v>
      </c>
      <c r="C2868" s="5" t="s">
        <v>4457</v>
      </c>
      <c r="D2868" s="5" t="s">
        <v>5770</v>
      </c>
      <c r="E2868" s="5" t="s">
        <v>1516</v>
      </c>
      <c r="F2868" s="5" t="s">
        <v>4458</v>
      </c>
    </row>
    <row r="2869" spans="1:7">
      <c r="A2869" s="5" t="s">
        <v>0</v>
      </c>
      <c r="B2869" s="5" t="s">
        <v>4459</v>
      </c>
      <c r="C2869" s="5" t="s">
        <v>2719</v>
      </c>
      <c r="D2869" s="5" t="s">
        <v>4460</v>
      </c>
      <c r="E2869" s="5" t="s">
        <v>1516</v>
      </c>
      <c r="F2869" s="5" t="s">
        <v>4461</v>
      </c>
    </row>
    <row r="2870" spans="1:7">
      <c r="A2870" s="5" t="s">
        <v>0</v>
      </c>
      <c r="B2870" s="5" t="s">
        <v>4462</v>
      </c>
      <c r="C2870" s="5" t="s">
        <v>11744</v>
      </c>
      <c r="D2870" s="5" t="s">
        <v>4463</v>
      </c>
      <c r="E2870" s="5" t="s">
        <v>1516</v>
      </c>
      <c r="F2870" s="5" t="s">
        <v>4464</v>
      </c>
    </row>
    <row r="2871" spans="1:7">
      <c r="A2871" s="5" t="s">
        <v>0</v>
      </c>
      <c r="B2871" s="5" t="s">
        <v>4465</v>
      </c>
      <c r="C2871" s="5" t="s">
        <v>7160</v>
      </c>
      <c r="D2871" s="5" t="s">
        <v>11745</v>
      </c>
      <c r="E2871" s="5" t="s">
        <v>1516</v>
      </c>
      <c r="F2871" s="5" t="s">
        <v>11746</v>
      </c>
    </row>
    <row r="2872" spans="1:7">
      <c r="A2872" s="5" t="s">
        <v>0</v>
      </c>
      <c r="B2872" s="5" t="s">
        <v>4466</v>
      </c>
      <c r="C2872" s="5" t="s">
        <v>11747</v>
      </c>
      <c r="D2872" s="5" t="s">
        <v>4467</v>
      </c>
      <c r="E2872" s="5" t="s">
        <v>1516</v>
      </c>
      <c r="F2872" s="5" t="s">
        <v>4468</v>
      </c>
    </row>
    <row r="2873" spans="1:7">
      <c r="A2873" s="5" t="s">
        <v>0</v>
      </c>
      <c r="B2873" s="5" t="s">
        <v>4469</v>
      </c>
      <c r="C2873" s="5" t="s">
        <v>4470</v>
      </c>
      <c r="D2873" s="5" t="s">
        <v>4471</v>
      </c>
      <c r="E2873" s="5" t="s">
        <v>1516</v>
      </c>
      <c r="F2873" s="5" t="s">
        <v>4472</v>
      </c>
    </row>
    <row r="2874" spans="1:7">
      <c r="A2874" s="5" t="s">
        <v>0</v>
      </c>
      <c r="B2874" s="5" t="s">
        <v>4473</v>
      </c>
      <c r="C2874" s="5" t="s">
        <v>11748</v>
      </c>
      <c r="D2874" s="5" t="s">
        <v>4474</v>
      </c>
      <c r="E2874" s="5" t="s">
        <v>1516</v>
      </c>
      <c r="F2874" s="5" t="s">
        <v>4475</v>
      </c>
    </row>
    <row r="2875" spans="1:7">
      <c r="A2875" s="5" t="s">
        <v>0</v>
      </c>
      <c r="B2875" s="5" t="s">
        <v>4476</v>
      </c>
      <c r="C2875" s="5" t="s">
        <v>11616</v>
      </c>
      <c r="D2875" s="5" t="s">
        <v>2538</v>
      </c>
      <c r="E2875" s="5" t="s">
        <v>1516</v>
      </c>
      <c r="F2875" s="5" t="s">
        <v>2539</v>
      </c>
    </row>
    <row r="2876" spans="1:7">
      <c r="A2876" s="5" t="s">
        <v>0</v>
      </c>
      <c r="B2876" s="5" t="s">
        <v>4477</v>
      </c>
      <c r="C2876" s="5" t="s">
        <v>15</v>
      </c>
      <c r="D2876" s="5" t="s">
        <v>4478</v>
      </c>
      <c r="E2876" s="5" t="s">
        <v>1516</v>
      </c>
      <c r="F2876" s="5" t="s">
        <v>4479</v>
      </c>
    </row>
    <row r="2877" spans="1:7">
      <c r="A2877" s="5" t="s">
        <v>0</v>
      </c>
      <c r="B2877" s="5" t="s">
        <v>4480</v>
      </c>
      <c r="C2877" s="5" t="s">
        <v>15</v>
      </c>
      <c r="D2877" s="5" t="s">
        <v>4481</v>
      </c>
      <c r="E2877" s="5" t="s">
        <v>1516</v>
      </c>
      <c r="F2877" s="5" t="s">
        <v>4482</v>
      </c>
    </row>
    <row r="2878" spans="1:7">
      <c r="A2878" s="5" t="s">
        <v>0</v>
      </c>
      <c r="B2878" s="5" t="s">
        <v>4483</v>
      </c>
      <c r="C2878" s="5" t="s">
        <v>4484</v>
      </c>
      <c r="D2878" s="5" t="s">
        <v>4485</v>
      </c>
      <c r="E2878" s="5" t="s">
        <v>1516</v>
      </c>
      <c r="F2878" s="5" t="s">
        <v>4486</v>
      </c>
      <c r="G2878" s="5" t="s">
        <v>5733</v>
      </c>
    </row>
    <row r="2879" spans="1:7">
      <c r="A2879" s="5" t="s">
        <v>0</v>
      </c>
      <c r="B2879" s="5" t="s">
        <v>4487</v>
      </c>
      <c r="C2879" s="5" t="s">
        <v>4488</v>
      </c>
      <c r="D2879" s="5" t="s">
        <v>4489</v>
      </c>
      <c r="E2879" s="5" t="s">
        <v>1516</v>
      </c>
      <c r="F2879" s="5" t="s">
        <v>4490</v>
      </c>
    </row>
    <row r="2880" spans="1:7">
      <c r="A2880" s="5" t="s">
        <v>0</v>
      </c>
      <c r="B2880" s="5" t="s">
        <v>4491</v>
      </c>
      <c r="C2880" s="5" t="s">
        <v>4492</v>
      </c>
      <c r="D2880" s="5" t="s">
        <v>4493</v>
      </c>
      <c r="E2880" s="5" t="s">
        <v>1516</v>
      </c>
      <c r="F2880" s="5" t="s">
        <v>4494</v>
      </c>
      <c r="G2880" s="5" t="s">
        <v>5732</v>
      </c>
    </row>
    <row r="2881" spans="1:7">
      <c r="A2881" s="5" t="s">
        <v>0</v>
      </c>
      <c r="B2881" s="5" t="s">
        <v>4495</v>
      </c>
      <c r="C2881" s="5" t="s">
        <v>333</v>
      </c>
      <c r="D2881" s="5" t="s">
        <v>4496</v>
      </c>
      <c r="E2881" s="5" t="s">
        <v>1516</v>
      </c>
      <c r="F2881" s="5" t="s">
        <v>4497</v>
      </c>
    </row>
    <row r="2882" spans="1:7">
      <c r="A2882" s="5" t="s">
        <v>0</v>
      </c>
      <c r="B2882" s="5" t="s">
        <v>4498</v>
      </c>
      <c r="C2882" s="5" t="s">
        <v>4499</v>
      </c>
      <c r="D2882" s="5" t="s">
        <v>11749</v>
      </c>
      <c r="E2882" s="5" t="s">
        <v>1516</v>
      </c>
      <c r="F2882" s="5" t="s">
        <v>4499</v>
      </c>
    </row>
    <row r="2883" spans="1:7">
      <c r="A2883" s="5" t="s">
        <v>0</v>
      </c>
      <c r="B2883" s="5" t="s">
        <v>4500</v>
      </c>
      <c r="C2883" s="5" t="s">
        <v>4501</v>
      </c>
      <c r="D2883" s="5" t="s">
        <v>5771</v>
      </c>
      <c r="E2883" s="5" t="s">
        <v>1516</v>
      </c>
      <c r="F2883" s="5" t="s">
        <v>4502</v>
      </c>
      <c r="G2883" s="5" t="s">
        <v>5741</v>
      </c>
    </row>
    <row r="2884" spans="1:7">
      <c r="A2884" s="5" t="s">
        <v>0</v>
      </c>
      <c r="B2884" s="5" t="s">
        <v>4503</v>
      </c>
      <c r="C2884" s="5" t="s">
        <v>4504</v>
      </c>
      <c r="D2884" s="5" t="s">
        <v>4505</v>
      </c>
      <c r="E2884" s="5" t="s">
        <v>1516</v>
      </c>
      <c r="F2884" s="5" t="s">
        <v>3059</v>
      </c>
    </row>
    <row r="2885" spans="1:7">
      <c r="A2885" s="5" t="s">
        <v>0</v>
      </c>
      <c r="B2885" s="5" t="s">
        <v>4506</v>
      </c>
      <c r="C2885" s="5" t="s">
        <v>4507</v>
      </c>
      <c r="D2885" s="5" t="s">
        <v>4508</v>
      </c>
      <c r="E2885" s="5" t="s">
        <v>1516</v>
      </c>
      <c r="F2885" s="5" t="s">
        <v>4509</v>
      </c>
    </row>
    <row r="2886" spans="1:7">
      <c r="A2886" s="5" t="s">
        <v>0</v>
      </c>
      <c r="B2886" s="5" t="s">
        <v>4510</v>
      </c>
      <c r="C2886" s="5" t="s">
        <v>2743</v>
      </c>
      <c r="D2886" s="5" t="s">
        <v>4511</v>
      </c>
      <c r="E2886" s="5" t="s">
        <v>1516</v>
      </c>
      <c r="F2886" s="5" t="s">
        <v>4512</v>
      </c>
    </row>
    <row r="2887" spans="1:7">
      <c r="A2887" s="5" t="s">
        <v>0</v>
      </c>
      <c r="B2887" s="5" t="s">
        <v>4513</v>
      </c>
      <c r="C2887" s="5" t="s">
        <v>11415</v>
      </c>
      <c r="D2887" s="5" t="s">
        <v>11416</v>
      </c>
      <c r="E2887" s="5" t="s">
        <v>1516</v>
      </c>
      <c r="F2887" s="5" t="s">
        <v>11417</v>
      </c>
    </row>
    <row r="2888" spans="1:7">
      <c r="A2888" s="5" t="s">
        <v>0</v>
      </c>
      <c r="B2888" s="5" t="s">
        <v>4514</v>
      </c>
      <c r="C2888" s="5" t="s">
        <v>1786</v>
      </c>
      <c r="D2888" s="5" t="s">
        <v>1787</v>
      </c>
      <c r="E2888" s="5" t="s">
        <v>1516</v>
      </c>
      <c r="F2888" s="5" t="s">
        <v>1788</v>
      </c>
    </row>
    <row r="2889" spans="1:7">
      <c r="A2889" s="5" t="s">
        <v>0</v>
      </c>
      <c r="B2889" s="5" t="s">
        <v>4515</v>
      </c>
      <c r="C2889" s="5" t="s">
        <v>4517</v>
      </c>
      <c r="D2889" s="5" t="s">
        <v>4516</v>
      </c>
      <c r="E2889" s="5" t="s">
        <v>1516</v>
      </c>
      <c r="F2889" s="5" t="s">
        <v>4517</v>
      </c>
    </row>
    <row r="2890" spans="1:7">
      <c r="A2890" s="5" t="s">
        <v>0</v>
      </c>
      <c r="B2890" s="5" t="s">
        <v>4518</v>
      </c>
      <c r="C2890" s="5" t="s">
        <v>4519</v>
      </c>
      <c r="D2890" s="5" t="s">
        <v>4520</v>
      </c>
      <c r="E2890" s="5" t="s">
        <v>1516</v>
      </c>
      <c r="F2890" s="5" t="s">
        <v>4521</v>
      </c>
    </row>
    <row r="2891" spans="1:7">
      <c r="A2891" s="5" t="s">
        <v>0</v>
      </c>
      <c r="B2891" s="5" t="s">
        <v>4522</v>
      </c>
      <c r="C2891" s="5" t="s">
        <v>4523</v>
      </c>
      <c r="D2891" s="5" t="s">
        <v>11823</v>
      </c>
      <c r="E2891" s="5" t="s">
        <v>1516</v>
      </c>
      <c r="F2891" s="5" t="s">
        <v>4525</v>
      </c>
    </row>
    <row r="2892" spans="1:7">
      <c r="A2892" s="5" t="s">
        <v>0</v>
      </c>
      <c r="B2892" s="5" t="s">
        <v>4526</v>
      </c>
      <c r="C2892" s="5" t="s">
        <v>4527</v>
      </c>
      <c r="D2892" s="5" t="s">
        <v>4528</v>
      </c>
      <c r="E2892" s="5" t="s">
        <v>1516</v>
      </c>
      <c r="F2892" s="5" t="s">
        <v>4529</v>
      </c>
    </row>
    <row r="2893" spans="1:7">
      <c r="A2893" s="5" t="s">
        <v>0</v>
      </c>
      <c r="B2893" s="5" t="s">
        <v>4530</v>
      </c>
      <c r="C2893" s="5" t="s">
        <v>4531</v>
      </c>
      <c r="D2893" s="5" t="s">
        <v>4532</v>
      </c>
      <c r="E2893" s="5" t="s">
        <v>1516</v>
      </c>
      <c r="F2893" s="5" t="s">
        <v>4533</v>
      </c>
    </row>
    <row r="2894" spans="1:7">
      <c r="A2894" s="5" t="s">
        <v>0</v>
      </c>
      <c r="B2894" s="5" t="s">
        <v>4534</v>
      </c>
      <c r="C2894" s="5" t="s">
        <v>4470</v>
      </c>
      <c r="D2894" s="5" t="s">
        <v>4535</v>
      </c>
      <c r="E2894" s="5" t="s">
        <v>1516</v>
      </c>
      <c r="F2894" s="5" t="s">
        <v>4536</v>
      </c>
    </row>
    <row r="2895" spans="1:7">
      <c r="A2895" s="5" t="s">
        <v>0</v>
      </c>
      <c r="B2895" s="5" t="s">
        <v>4537</v>
      </c>
      <c r="C2895" s="5" t="s">
        <v>11589</v>
      </c>
      <c r="D2895" s="5" t="s">
        <v>1708</v>
      </c>
      <c r="E2895" s="5" t="s">
        <v>1516</v>
      </c>
      <c r="F2895" s="5" t="s">
        <v>1709</v>
      </c>
    </row>
    <row r="2896" spans="1:7">
      <c r="A2896" s="5" t="s">
        <v>0</v>
      </c>
      <c r="B2896" s="5" t="s">
        <v>4538</v>
      </c>
      <c r="C2896" s="5" t="s">
        <v>15</v>
      </c>
      <c r="D2896" s="5" t="s">
        <v>11213</v>
      </c>
      <c r="E2896" s="5" t="s">
        <v>1516</v>
      </c>
      <c r="F2896" s="5" t="s">
        <v>188</v>
      </c>
    </row>
    <row r="2897" spans="1:7">
      <c r="A2897" s="5" t="s">
        <v>0</v>
      </c>
      <c r="B2897" s="5" t="s">
        <v>4539</v>
      </c>
      <c r="C2897" s="5" t="s">
        <v>15</v>
      </c>
      <c r="D2897" s="5" t="s">
        <v>11213</v>
      </c>
      <c r="E2897" s="5" t="s">
        <v>1516</v>
      </c>
      <c r="F2897" s="5" t="s">
        <v>188</v>
      </c>
    </row>
    <row r="2898" spans="1:7">
      <c r="A2898" s="5" t="s">
        <v>0</v>
      </c>
      <c r="B2898" s="5" t="s">
        <v>4540</v>
      </c>
      <c r="C2898" s="5" t="s">
        <v>4269</v>
      </c>
      <c r="D2898" s="5" t="s">
        <v>2618</v>
      </c>
      <c r="E2898" s="5" t="s">
        <v>1516</v>
      </c>
      <c r="F2898" s="5" t="s">
        <v>15</v>
      </c>
    </row>
    <row r="2899" spans="1:7">
      <c r="A2899" s="5" t="s">
        <v>0</v>
      </c>
      <c r="B2899" s="5" t="s">
        <v>4541</v>
      </c>
      <c r="C2899" s="5" t="s">
        <v>4542</v>
      </c>
      <c r="D2899" s="5" t="s">
        <v>4543</v>
      </c>
      <c r="E2899" s="5" t="s">
        <v>1516</v>
      </c>
      <c r="F2899" s="5" t="s">
        <v>4544</v>
      </c>
    </row>
    <row r="2900" spans="1:7">
      <c r="A2900" s="5" t="s">
        <v>0</v>
      </c>
      <c r="B2900" s="5" t="s">
        <v>4545</v>
      </c>
      <c r="C2900" s="5" t="s">
        <v>4546</v>
      </c>
      <c r="D2900" s="5" t="s">
        <v>11770</v>
      </c>
      <c r="E2900" s="5" t="s">
        <v>1516</v>
      </c>
      <c r="F2900" s="5" t="s">
        <v>4548</v>
      </c>
      <c r="G2900" s="5" t="s">
        <v>5733</v>
      </c>
    </row>
    <row r="2901" spans="1:7">
      <c r="A2901" s="5" t="s">
        <v>0</v>
      </c>
      <c r="B2901" s="5" t="s">
        <v>4549</v>
      </c>
      <c r="C2901" s="5" t="s">
        <v>2443</v>
      </c>
      <c r="D2901" s="5" t="s">
        <v>11596</v>
      </c>
      <c r="E2901" s="5" t="s">
        <v>1516</v>
      </c>
      <c r="F2901" s="5" t="s">
        <v>11597</v>
      </c>
    </row>
    <row r="2902" spans="1:7">
      <c r="A2902" s="5" t="s">
        <v>0</v>
      </c>
      <c r="B2902" s="5" t="s">
        <v>4550</v>
      </c>
      <c r="C2902" s="5" t="s">
        <v>4551</v>
      </c>
      <c r="D2902" s="5" t="s">
        <v>4552</v>
      </c>
      <c r="E2902" s="5" t="s">
        <v>1516</v>
      </c>
      <c r="F2902" s="5" t="s">
        <v>4553</v>
      </c>
    </row>
    <row r="2903" spans="1:7">
      <c r="A2903" s="5" t="s">
        <v>1090</v>
      </c>
      <c r="B2903" s="5" t="s">
        <v>4554</v>
      </c>
      <c r="C2903" s="5" t="s">
        <v>11164</v>
      </c>
      <c r="D2903" s="5" t="s">
        <v>2096</v>
      </c>
      <c r="E2903" s="5" t="s">
        <v>1516</v>
      </c>
      <c r="F2903" s="5" t="s">
        <v>2097</v>
      </c>
    </row>
    <row r="2904" spans="1:7">
      <c r="A2904" s="5" t="s">
        <v>1090</v>
      </c>
      <c r="B2904" s="5" t="s">
        <v>4555</v>
      </c>
      <c r="C2904" s="5" t="s">
        <v>8053</v>
      </c>
      <c r="D2904" s="5" t="s">
        <v>11165</v>
      </c>
      <c r="E2904" s="5" t="s">
        <v>1516</v>
      </c>
      <c r="F2904" s="5" t="s">
        <v>8632</v>
      </c>
    </row>
    <row r="2905" spans="1:7">
      <c r="A2905" s="5" t="s">
        <v>1090</v>
      </c>
      <c r="B2905" s="5" t="s">
        <v>4556</v>
      </c>
      <c r="C2905" s="5" t="s">
        <v>11166</v>
      </c>
      <c r="D2905" s="5" t="s">
        <v>4557</v>
      </c>
      <c r="E2905" s="5" t="s">
        <v>1516</v>
      </c>
      <c r="F2905" s="5" t="s">
        <v>4558</v>
      </c>
    </row>
    <row r="2906" spans="1:7">
      <c r="A2906" s="5" t="s">
        <v>1090</v>
      </c>
      <c r="B2906" s="5" t="s">
        <v>4559</v>
      </c>
      <c r="C2906" s="5" t="s">
        <v>2886</v>
      </c>
      <c r="D2906" s="5" t="s">
        <v>2887</v>
      </c>
      <c r="E2906" s="5" t="s">
        <v>1516</v>
      </c>
      <c r="F2906" s="5" t="s">
        <v>2888</v>
      </c>
    </row>
    <row r="2907" spans="1:7">
      <c r="A2907" s="5" t="s">
        <v>1090</v>
      </c>
      <c r="B2907" s="5" t="s">
        <v>4560</v>
      </c>
      <c r="C2907" s="5" t="s">
        <v>2890</v>
      </c>
      <c r="D2907" s="5" t="s">
        <v>2891</v>
      </c>
      <c r="E2907" s="5" t="s">
        <v>1516</v>
      </c>
      <c r="F2907" s="5" t="s">
        <v>2892</v>
      </c>
    </row>
    <row r="2908" spans="1:7">
      <c r="A2908" s="5" t="s">
        <v>1090</v>
      </c>
      <c r="B2908" s="5" t="s">
        <v>4561</v>
      </c>
      <c r="C2908" s="5" t="s">
        <v>2894</v>
      </c>
      <c r="D2908" s="5" t="s">
        <v>2895</v>
      </c>
      <c r="E2908" s="5" t="s">
        <v>1516</v>
      </c>
      <c r="F2908" s="5" t="s">
        <v>2896</v>
      </c>
      <c r="G2908" s="5" t="s">
        <v>5732</v>
      </c>
    </row>
    <row r="2909" spans="1:7">
      <c r="A2909" s="5" t="s">
        <v>1090</v>
      </c>
      <c r="B2909" s="5" t="s">
        <v>4562</v>
      </c>
      <c r="C2909" s="5" t="s">
        <v>2898</v>
      </c>
      <c r="D2909" s="5" t="s">
        <v>2899</v>
      </c>
      <c r="E2909" s="5" t="s">
        <v>1516</v>
      </c>
      <c r="F2909" s="5" t="s">
        <v>2900</v>
      </c>
    </row>
    <row r="2910" spans="1:7">
      <c r="A2910" s="5" t="s">
        <v>1090</v>
      </c>
      <c r="B2910" s="5" t="s">
        <v>4563</v>
      </c>
      <c r="C2910" s="5" t="s">
        <v>2902</v>
      </c>
      <c r="D2910" s="5" t="s">
        <v>2903</v>
      </c>
      <c r="E2910" s="5" t="s">
        <v>1516</v>
      </c>
      <c r="F2910" s="5" t="s">
        <v>2904</v>
      </c>
    </row>
    <row r="2911" spans="1:7">
      <c r="A2911" s="5" t="s">
        <v>1090</v>
      </c>
      <c r="B2911" s="5" t="s">
        <v>4564</v>
      </c>
      <c r="C2911" s="5" t="s">
        <v>15</v>
      </c>
      <c r="D2911" s="5" t="s">
        <v>11167</v>
      </c>
      <c r="E2911" s="5" t="s">
        <v>1516</v>
      </c>
      <c r="F2911" s="5" t="s">
        <v>11168</v>
      </c>
    </row>
    <row r="2912" spans="1:7">
      <c r="A2912" s="5" t="s">
        <v>1090</v>
      </c>
      <c r="B2912" s="5" t="s">
        <v>4565</v>
      </c>
      <c r="C2912" s="5" t="s">
        <v>8115</v>
      </c>
      <c r="D2912" s="5" t="s">
        <v>2907</v>
      </c>
      <c r="E2912" s="5" t="s">
        <v>1516</v>
      </c>
      <c r="F2912" s="5" t="s">
        <v>2908</v>
      </c>
    </row>
    <row r="2913" spans="1:7">
      <c r="A2913" s="5" t="s">
        <v>1090</v>
      </c>
      <c r="B2913" s="5" t="s">
        <v>4566</v>
      </c>
      <c r="C2913" s="5" t="s">
        <v>2910</v>
      </c>
      <c r="D2913" s="5" t="s">
        <v>2911</v>
      </c>
      <c r="E2913" s="5" t="s">
        <v>1516</v>
      </c>
      <c r="F2913" s="5" t="s">
        <v>2912</v>
      </c>
    </row>
    <row r="2914" spans="1:7">
      <c r="A2914" s="5" t="s">
        <v>1090</v>
      </c>
      <c r="B2914" s="5" t="s">
        <v>4567</v>
      </c>
      <c r="C2914" s="5" t="s">
        <v>4568</v>
      </c>
      <c r="D2914" s="5" t="s">
        <v>4569</v>
      </c>
      <c r="E2914" s="5" t="s">
        <v>1516</v>
      </c>
      <c r="F2914" s="5" t="s">
        <v>4570</v>
      </c>
    </row>
    <row r="2915" spans="1:7">
      <c r="A2915" s="5" t="s">
        <v>1090</v>
      </c>
      <c r="B2915" s="5" t="s">
        <v>4571</v>
      </c>
      <c r="C2915" s="5" t="s">
        <v>11169</v>
      </c>
      <c r="D2915" s="5" t="s">
        <v>2914</v>
      </c>
      <c r="E2915" s="5" t="s">
        <v>1516</v>
      </c>
      <c r="F2915" s="5" t="s">
        <v>2915</v>
      </c>
    </row>
    <row r="2916" spans="1:7">
      <c r="A2916" s="5" t="s">
        <v>1090</v>
      </c>
      <c r="B2916" s="5" t="s">
        <v>4572</v>
      </c>
      <c r="C2916" s="5" t="s">
        <v>2917</v>
      </c>
      <c r="D2916" s="5" t="s">
        <v>2918</v>
      </c>
      <c r="E2916" s="5" t="s">
        <v>1516</v>
      </c>
      <c r="F2916" s="5" t="s">
        <v>2919</v>
      </c>
    </row>
    <row r="2917" spans="1:7">
      <c r="A2917" s="5" t="s">
        <v>1090</v>
      </c>
      <c r="B2917" s="5" t="s">
        <v>4573</v>
      </c>
      <c r="C2917" s="5" t="s">
        <v>2922</v>
      </c>
      <c r="D2917" s="5" t="s">
        <v>2923</v>
      </c>
      <c r="E2917" s="5" t="s">
        <v>1516</v>
      </c>
      <c r="F2917" s="5" t="s">
        <v>2924</v>
      </c>
    </row>
    <row r="2918" spans="1:7">
      <c r="A2918" s="5" t="s">
        <v>1090</v>
      </c>
      <c r="B2918" s="5" t="s">
        <v>4574</v>
      </c>
      <c r="C2918" s="5" t="s">
        <v>2927</v>
      </c>
      <c r="D2918" s="5" t="s">
        <v>5772</v>
      </c>
      <c r="E2918" s="5" t="s">
        <v>1516</v>
      </c>
      <c r="F2918" s="5" t="s">
        <v>2929</v>
      </c>
    </row>
    <row r="2919" spans="1:7">
      <c r="A2919" s="5" t="s">
        <v>1090</v>
      </c>
      <c r="B2919" s="5" t="s">
        <v>4575</v>
      </c>
      <c r="C2919" s="5" t="s">
        <v>8849</v>
      </c>
      <c r="D2919" s="5" t="s">
        <v>2931</v>
      </c>
      <c r="E2919" s="5" t="s">
        <v>1516</v>
      </c>
      <c r="F2919" s="5" t="s">
        <v>2932</v>
      </c>
    </row>
    <row r="2920" spans="1:7">
      <c r="A2920" s="5" t="s">
        <v>1090</v>
      </c>
      <c r="B2920" s="5" t="s">
        <v>4576</v>
      </c>
      <c r="C2920" s="5" t="s">
        <v>11170</v>
      </c>
      <c r="D2920" s="5" t="s">
        <v>11171</v>
      </c>
      <c r="E2920" s="5" t="s">
        <v>1516</v>
      </c>
      <c r="F2920" s="5" t="s">
        <v>11172</v>
      </c>
    </row>
    <row r="2921" spans="1:7">
      <c r="A2921" s="5" t="s">
        <v>1090</v>
      </c>
      <c r="B2921" s="5" t="s">
        <v>4577</v>
      </c>
      <c r="C2921" s="5" t="s">
        <v>4433</v>
      </c>
      <c r="D2921" s="5" t="s">
        <v>2936</v>
      </c>
      <c r="E2921" s="5" t="s">
        <v>1516</v>
      </c>
      <c r="F2921" s="5" t="s">
        <v>2937</v>
      </c>
    </row>
    <row r="2922" spans="1:7">
      <c r="A2922" s="5" t="s">
        <v>1090</v>
      </c>
      <c r="B2922" s="5" t="s">
        <v>4578</v>
      </c>
      <c r="C2922" s="5" t="s">
        <v>15</v>
      </c>
      <c r="D2922" s="5" t="s">
        <v>3177</v>
      </c>
      <c r="E2922" s="5" t="s">
        <v>1516</v>
      </c>
      <c r="F2922" s="5" t="s">
        <v>3178</v>
      </c>
    </row>
    <row r="2923" spans="1:7">
      <c r="A2923" s="5" t="s">
        <v>1090</v>
      </c>
      <c r="B2923" s="5" t="s">
        <v>4579</v>
      </c>
      <c r="C2923" s="5" t="s">
        <v>3172</v>
      </c>
      <c r="D2923" s="5" t="s">
        <v>11173</v>
      </c>
      <c r="E2923" s="5" t="s">
        <v>1516</v>
      </c>
      <c r="F2923" s="5" t="s">
        <v>3172</v>
      </c>
    </row>
    <row r="2924" spans="1:7">
      <c r="A2924" s="5" t="s">
        <v>1090</v>
      </c>
      <c r="B2924" s="5" t="s">
        <v>4580</v>
      </c>
      <c r="C2924" s="5" t="s">
        <v>4581</v>
      </c>
      <c r="D2924" s="5" t="s">
        <v>11174</v>
      </c>
      <c r="E2924" s="5" t="s">
        <v>1516</v>
      </c>
      <c r="F2924" s="5" t="s">
        <v>4581</v>
      </c>
    </row>
    <row r="2925" spans="1:7">
      <c r="A2925" s="5" t="s">
        <v>1090</v>
      </c>
      <c r="B2925" s="5" t="s">
        <v>4582</v>
      </c>
      <c r="C2925" s="5" t="s">
        <v>3167</v>
      </c>
      <c r="D2925" s="5" t="s">
        <v>3168</v>
      </c>
      <c r="E2925" s="5" t="s">
        <v>1516</v>
      </c>
      <c r="F2925" s="5" t="s">
        <v>3169</v>
      </c>
    </row>
    <row r="2926" spans="1:7">
      <c r="A2926" s="5" t="s">
        <v>1090</v>
      </c>
      <c r="B2926" s="5" t="s">
        <v>4583</v>
      </c>
      <c r="C2926" s="5" t="s">
        <v>2403</v>
      </c>
      <c r="D2926" s="5" t="s">
        <v>11175</v>
      </c>
      <c r="E2926" s="5" t="s">
        <v>1516</v>
      </c>
      <c r="F2926" s="5" t="s">
        <v>11176</v>
      </c>
    </row>
    <row r="2927" spans="1:7">
      <c r="A2927" s="5" t="s">
        <v>1090</v>
      </c>
      <c r="B2927" s="5" t="s">
        <v>4584</v>
      </c>
      <c r="C2927" s="5" t="s">
        <v>3162</v>
      </c>
      <c r="D2927" s="5" t="s">
        <v>11771</v>
      </c>
      <c r="E2927" s="5" t="s">
        <v>1516</v>
      </c>
      <c r="F2927" s="5" t="s">
        <v>3164</v>
      </c>
      <c r="G2927" s="5" t="s">
        <v>5732</v>
      </c>
    </row>
    <row r="2928" spans="1:7">
      <c r="A2928" s="5" t="s">
        <v>1090</v>
      </c>
      <c r="B2928" s="5" t="s">
        <v>4585</v>
      </c>
      <c r="C2928" s="5" t="s">
        <v>10010</v>
      </c>
      <c r="D2928" s="5" t="s">
        <v>11177</v>
      </c>
      <c r="E2928" s="5" t="s">
        <v>1516</v>
      </c>
      <c r="F2928" s="5" t="s">
        <v>11178</v>
      </c>
    </row>
    <row r="2929" spans="1:7">
      <c r="A2929" s="5" t="s">
        <v>1090</v>
      </c>
      <c r="B2929" s="5" t="s">
        <v>4586</v>
      </c>
      <c r="C2929" s="5" t="s">
        <v>2339</v>
      </c>
      <c r="D2929" s="5" t="s">
        <v>5744</v>
      </c>
      <c r="E2929" s="5" t="s">
        <v>1516</v>
      </c>
      <c r="F2929" s="5" t="s">
        <v>2341</v>
      </c>
      <c r="G2929" s="5" t="s">
        <v>5741</v>
      </c>
    </row>
    <row r="2930" spans="1:7">
      <c r="A2930" s="5" t="s">
        <v>1090</v>
      </c>
      <c r="B2930" s="5" t="s">
        <v>4587</v>
      </c>
      <c r="C2930" s="5" t="s">
        <v>3156</v>
      </c>
      <c r="D2930" s="5" t="s">
        <v>3157</v>
      </c>
      <c r="E2930" s="5" t="s">
        <v>1516</v>
      </c>
      <c r="F2930" s="5" t="s">
        <v>3158</v>
      </c>
    </row>
    <row r="2931" spans="1:7">
      <c r="A2931" s="5" t="s">
        <v>1090</v>
      </c>
      <c r="B2931" s="5" t="s">
        <v>4588</v>
      </c>
      <c r="C2931" s="5" t="s">
        <v>3148</v>
      </c>
      <c r="D2931" s="5" t="s">
        <v>3149</v>
      </c>
      <c r="E2931" s="5" t="s">
        <v>1516</v>
      </c>
      <c r="F2931" s="5" t="s">
        <v>3150</v>
      </c>
    </row>
    <row r="2932" spans="1:7">
      <c r="A2932" s="5" t="s">
        <v>1090</v>
      </c>
      <c r="B2932" s="5" t="s">
        <v>4589</v>
      </c>
      <c r="C2932" s="5" t="s">
        <v>3144</v>
      </c>
      <c r="D2932" s="5" t="s">
        <v>3145</v>
      </c>
      <c r="E2932" s="5" t="s">
        <v>1516</v>
      </c>
      <c r="F2932" s="5" t="s">
        <v>3146</v>
      </c>
    </row>
    <row r="2933" spans="1:7">
      <c r="A2933" s="5" t="s">
        <v>1090</v>
      </c>
      <c r="B2933" s="5" t="s">
        <v>4590</v>
      </c>
      <c r="C2933" s="5" t="s">
        <v>3140</v>
      </c>
      <c r="D2933" s="5" t="s">
        <v>3141</v>
      </c>
      <c r="E2933" s="5" t="s">
        <v>1516</v>
      </c>
      <c r="F2933" s="5" t="s">
        <v>3142</v>
      </c>
    </row>
    <row r="2934" spans="1:7">
      <c r="A2934" s="5" t="s">
        <v>1090</v>
      </c>
      <c r="B2934" s="5" t="s">
        <v>4591</v>
      </c>
      <c r="C2934" s="5" t="s">
        <v>3134</v>
      </c>
      <c r="D2934" s="5" t="s">
        <v>3135</v>
      </c>
      <c r="E2934" s="5" t="s">
        <v>1516</v>
      </c>
      <c r="F2934" s="5" t="s">
        <v>271</v>
      </c>
    </row>
    <row r="2935" spans="1:7">
      <c r="A2935" s="5" t="s">
        <v>1090</v>
      </c>
      <c r="B2935" s="5" t="s">
        <v>4592</v>
      </c>
      <c r="C2935" s="5" t="s">
        <v>3127</v>
      </c>
      <c r="D2935" s="5" t="s">
        <v>3128</v>
      </c>
      <c r="E2935" s="5" t="s">
        <v>1516</v>
      </c>
      <c r="F2935" s="5" t="s">
        <v>3129</v>
      </c>
    </row>
    <row r="2936" spans="1:7">
      <c r="A2936" s="5" t="s">
        <v>1090</v>
      </c>
      <c r="B2936" s="5" t="s">
        <v>4593</v>
      </c>
      <c r="C2936" s="5" t="s">
        <v>3123</v>
      </c>
      <c r="D2936" s="5" t="s">
        <v>3124</v>
      </c>
      <c r="E2936" s="5" t="s">
        <v>1516</v>
      </c>
      <c r="F2936" s="5" t="s">
        <v>3125</v>
      </c>
    </row>
    <row r="2937" spans="1:7">
      <c r="A2937" s="5" t="s">
        <v>1090</v>
      </c>
      <c r="B2937" s="5" t="s">
        <v>4594</v>
      </c>
      <c r="C2937" s="5" t="s">
        <v>3119</v>
      </c>
      <c r="D2937" s="5" t="s">
        <v>3120</v>
      </c>
      <c r="E2937" s="5" t="s">
        <v>1516</v>
      </c>
      <c r="F2937" s="5" t="s">
        <v>3121</v>
      </c>
    </row>
    <row r="2938" spans="1:7">
      <c r="A2938" s="5" t="s">
        <v>1090</v>
      </c>
      <c r="B2938" s="5" t="s">
        <v>4595</v>
      </c>
      <c r="C2938" s="5" t="s">
        <v>4596</v>
      </c>
      <c r="D2938" s="5" t="s">
        <v>11791</v>
      </c>
      <c r="E2938" s="5" t="s">
        <v>1516</v>
      </c>
      <c r="F2938" s="5" t="s">
        <v>4598</v>
      </c>
      <c r="G2938" s="5" t="s">
        <v>5732</v>
      </c>
    </row>
    <row r="2939" spans="1:7">
      <c r="A2939" s="5" t="s">
        <v>1090</v>
      </c>
      <c r="B2939" s="5" t="s">
        <v>4599</v>
      </c>
      <c r="C2939" s="5" t="s">
        <v>11179</v>
      </c>
      <c r="D2939" s="5" t="s">
        <v>4600</v>
      </c>
      <c r="E2939" s="5" t="s">
        <v>1516</v>
      </c>
      <c r="F2939" s="5" t="s">
        <v>4601</v>
      </c>
    </row>
    <row r="2940" spans="1:7">
      <c r="A2940" s="5" t="s">
        <v>1090</v>
      </c>
      <c r="B2940" s="5" t="s">
        <v>4602</v>
      </c>
      <c r="C2940" s="5" t="s">
        <v>325</v>
      </c>
      <c r="D2940" s="5" t="s">
        <v>4603</v>
      </c>
      <c r="E2940" s="5" t="s">
        <v>1516</v>
      </c>
      <c r="F2940" s="5" t="s">
        <v>325</v>
      </c>
    </row>
    <row r="2941" spans="1:7">
      <c r="A2941" s="5" t="s">
        <v>1090</v>
      </c>
      <c r="B2941" s="5" t="s">
        <v>4604</v>
      </c>
      <c r="C2941" s="5" t="s">
        <v>3850</v>
      </c>
      <c r="D2941" s="5" t="s">
        <v>3851</v>
      </c>
      <c r="E2941" s="5" t="s">
        <v>1516</v>
      </c>
      <c r="F2941" s="5" t="s">
        <v>3852</v>
      </c>
      <c r="G2941" s="5" t="s">
        <v>5728</v>
      </c>
    </row>
    <row r="2942" spans="1:7">
      <c r="A2942" s="5" t="s">
        <v>1090</v>
      </c>
      <c r="B2942" s="5" t="s">
        <v>4605</v>
      </c>
      <c r="C2942" s="5" t="s">
        <v>3846</v>
      </c>
      <c r="D2942" s="5" t="s">
        <v>3847</v>
      </c>
      <c r="E2942" s="5" t="s">
        <v>1516</v>
      </c>
      <c r="F2942" s="5" t="s">
        <v>3848</v>
      </c>
      <c r="G2942" s="5" t="s">
        <v>5741</v>
      </c>
    </row>
    <row r="2943" spans="1:7">
      <c r="A2943" s="5" t="s">
        <v>1090</v>
      </c>
      <c r="B2943" s="5" t="s">
        <v>4606</v>
      </c>
      <c r="C2943" s="5" t="s">
        <v>1798</v>
      </c>
      <c r="D2943" s="5" t="s">
        <v>3844</v>
      </c>
      <c r="E2943" s="5" t="s">
        <v>1516</v>
      </c>
      <c r="F2943" s="5" t="s">
        <v>1800</v>
      </c>
    </row>
    <row r="2944" spans="1:7">
      <c r="A2944" s="5" t="s">
        <v>1090</v>
      </c>
      <c r="B2944" s="5" t="s">
        <v>4607</v>
      </c>
      <c r="C2944" s="5" t="s">
        <v>668</v>
      </c>
      <c r="D2944" s="5" t="s">
        <v>1854</v>
      </c>
      <c r="E2944" s="5" t="s">
        <v>1516</v>
      </c>
      <c r="F2944" s="5" t="s">
        <v>668</v>
      </c>
    </row>
    <row r="2945" spans="1:7">
      <c r="A2945" s="5" t="s">
        <v>1090</v>
      </c>
      <c r="B2945" s="5" t="s">
        <v>4608</v>
      </c>
      <c r="C2945" s="5" t="s">
        <v>9241</v>
      </c>
      <c r="D2945" s="5" t="s">
        <v>10907</v>
      </c>
      <c r="E2945" s="5" t="s">
        <v>1516</v>
      </c>
      <c r="F2945" s="5" t="s">
        <v>8431</v>
      </c>
      <c r="G2945" s="5" t="s">
        <v>5728</v>
      </c>
    </row>
    <row r="2946" spans="1:7">
      <c r="A2946" s="5" t="s">
        <v>1090</v>
      </c>
      <c r="B2946" s="5" t="s">
        <v>4609</v>
      </c>
      <c r="C2946" s="5" t="s">
        <v>4610</v>
      </c>
      <c r="D2946" s="5" t="s">
        <v>2626</v>
      </c>
      <c r="E2946" s="5" t="s">
        <v>1516</v>
      </c>
      <c r="F2946" s="5" t="s">
        <v>2627</v>
      </c>
    </row>
    <row r="2947" spans="1:7">
      <c r="A2947" s="5" t="s">
        <v>1090</v>
      </c>
      <c r="B2947" s="5" t="s">
        <v>4611</v>
      </c>
      <c r="C2947" s="5" t="s">
        <v>4612</v>
      </c>
      <c r="D2947" s="5" t="s">
        <v>2623</v>
      </c>
      <c r="E2947" s="5" t="s">
        <v>1516</v>
      </c>
      <c r="F2947" s="5" t="s">
        <v>2624</v>
      </c>
    </row>
    <row r="2948" spans="1:7">
      <c r="A2948" s="5" t="s">
        <v>1090</v>
      </c>
      <c r="B2948" s="5" t="s">
        <v>4613</v>
      </c>
      <c r="C2948" s="5" t="s">
        <v>1634</v>
      </c>
      <c r="D2948" s="5" t="s">
        <v>4614</v>
      </c>
      <c r="E2948" s="5" t="s">
        <v>1516</v>
      </c>
      <c r="F2948" s="5" t="s">
        <v>3619</v>
      </c>
    </row>
    <row r="2949" spans="1:7">
      <c r="A2949" s="5" t="s">
        <v>1090</v>
      </c>
      <c r="B2949" s="5" t="s">
        <v>4615</v>
      </c>
      <c r="C2949" s="5" t="s">
        <v>1637</v>
      </c>
      <c r="D2949" s="5" t="s">
        <v>4616</v>
      </c>
      <c r="E2949" s="5" t="s">
        <v>1516</v>
      </c>
      <c r="F2949" s="5" t="s">
        <v>4617</v>
      </c>
    </row>
    <row r="2950" spans="1:7">
      <c r="A2950" s="5" t="s">
        <v>1090</v>
      </c>
      <c r="B2950" s="5" t="s">
        <v>4618</v>
      </c>
      <c r="C2950" s="5" t="s">
        <v>1637</v>
      </c>
      <c r="D2950" s="5" t="s">
        <v>4616</v>
      </c>
      <c r="E2950" s="5" t="s">
        <v>1516</v>
      </c>
      <c r="F2950" s="5" t="s">
        <v>4617</v>
      </c>
    </row>
    <row r="2951" spans="1:7">
      <c r="A2951" s="5" t="s">
        <v>1090</v>
      </c>
      <c r="B2951" s="5" t="s">
        <v>4619</v>
      </c>
      <c r="C2951" s="5" t="s">
        <v>1641</v>
      </c>
      <c r="D2951" s="5" t="s">
        <v>4620</v>
      </c>
      <c r="E2951" s="5" t="s">
        <v>1516</v>
      </c>
      <c r="F2951" s="5" t="s">
        <v>4621</v>
      </c>
    </row>
    <row r="2952" spans="1:7">
      <c r="A2952" s="5" t="s">
        <v>1090</v>
      </c>
      <c r="B2952" s="5" t="s">
        <v>4622</v>
      </c>
      <c r="C2952" s="5" t="s">
        <v>2392</v>
      </c>
      <c r="D2952" s="5" t="s">
        <v>2391</v>
      </c>
      <c r="E2952" s="5" t="s">
        <v>1516</v>
      </c>
      <c r="F2952" s="5" t="s">
        <v>2392</v>
      </c>
    </row>
    <row r="2953" spans="1:7">
      <c r="A2953" s="5" t="s">
        <v>1090</v>
      </c>
      <c r="B2953" s="5" t="s">
        <v>4623</v>
      </c>
      <c r="C2953" s="5" t="s">
        <v>1634</v>
      </c>
      <c r="D2953" s="5" t="s">
        <v>11180</v>
      </c>
      <c r="E2953" s="5" t="s">
        <v>1516</v>
      </c>
      <c r="F2953" s="5" t="s">
        <v>11181</v>
      </c>
    </row>
    <row r="2954" spans="1:7">
      <c r="A2954" s="5" t="s">
        <v>1090</v>
      </c>
      <c r="B2954" s="5" t="s">
        <v>4624</v>
      </c>
      <c r="C2954" s="5" t="s">
        <v>1637</v>
      </c>
      <c r="D2954" s="5" t="s">
        <v>11182</v>
      </c>
      <c r="E2954" s="5" t="s">
        <v>1516</v>
      </c>
      <c r="F2954" s="5" t="s">
        <v>11183</v>
      </c>
    </row>
    <row r="2955" spans="1:7">
      <c r="A2955" s="5" t="s">
        <v>1090</v>
      </c>
      <c r="B2955" s="5" t="s">
        <v>4625</v>
      </c>
      <c r="C2955" s="5" t="s">
        <v>3813</v>
      </c>
      <c r="D2955" s="5" t="s">
        <v>4626</v>
      </c>
      <c r="E2955" s="5" t="s">
        <v>1516</v>
      </c>
      <c r="F2955" s="5" t="s">
        <v>3815</v>
      </c>
    </row>
    <row r="2956" spans="1:7">
      <c r="A2956" s="5" t="s">
        <v>1090</v>
      </c>
      <c r="B2956" s="5" t="s">
        <v>4627</v>
      </c>
      <c r="C2956" s="5" t="s">
        <v>3809</v>
      </c>
      <c r="D2956" s="5" t="s">
        <v>3810</v>
      </c>
      <c r="E2956" s="5" t="s">
        <v>1516</v>
      </c>
      <c r="F2956" s="5" t="s">
        <v>3811</v>
      </c>
      <c r="G2956" s="5" t="s">
        <v>5728</v>
      </c>
    </row>
    <row r="2957" spans="1:7">
      <c r="A2957" s="5" t="s">
        <v>1090</v>
      </c>
      <c r="B2957" s="5" t="s">
        <v>4628</v>
      </c>
      <c r="C2957" s="5" t="s">
        <v>4629</v>
      </c>
      <c r="D2957" s="5" t="s">
        <v>4630</v>
      </c>
      <c r="E2957" s="5" t="s">
        <v>1516</v>
      </c>
      <c r="F2957" s="5" t="s">
        <v>4631</v>
      </c>
      <c r="G2957" s="5" t="s">
        <v>5741</v>
      </c>
    </row>
    <row r="2958" spans="1:7">
      <c r="A2958" s="5" t="s">
        <v>1090</v>
      </c>
      <c r="B2958" s="5" t="s">
        <v>4632</v>
      </c>
      <c r="C2958" s="5" t="s">
        <v>3802</v>
      </c>
      <c r="D2958" s="5" t="s">
        <v>5773</v>
      </c>
      <c r="E2958" s="5" t="s">
        <v>1516</v>
      </c>
      <c r="F2958" s="5" t="s">
        <v>3804</v>
      </c>
      <c r="G2958" s="5" t="s">
        <v>5741</v>
      </c>
    </row>
    <row r="2959" spans="1:7">
      <c r="A2959" s="5" t="s">
        <v>1090</v>
      </c>
      <c r="B2959" s="5" t="s">
        <v>4633</v>
      </c>
      <c r="C2959" s="5" t="s">
        <v>2432</v>
      </c>
      <c r="D2959" s="5" t="s">
        <v>2433</v>
      </c>
      <c r="E2959" s="5" t="s">
        <v>1516</v>
      </c>
      <c r="F2959" s="5" t="s">
        <v>2434</v>
      </c>
    </row>
    <row r="2960" spans="1:7">
      <c r="A2960" s="5" t="s">
        <v>1090</v>
      </c>
      <c r="B2960" s="5" t="s">
        <v>4634</v>
      </c>
      <c r="C2960" s="5" t="s">
        <v>3795</v>
      </c>
      <c r="D2960" s="5" t="s">
        <v>3796</v>
      </c>
      <c r="E2960" s="5" t="s">
        <v>1516</v>
      </c>
      <c r="F2960" s="5" t="s">
        <v>3797</v>
      </c>
    </row>
    <row r="2961" spans="1:7">
      <c r="A2961" s="5" t="s">
        <v>1090</v>
      </c>
      <c r="B2961" s="5" t="s">
        <v>4635</v>
      </c>
      <c r="C2961" s="5" t="s">
        <v>3791</v>
      </c>
      <c r="D2961" s="5" t="s">
        <v>3792</v>
      </c>
      <c r="E2961" s="5" t="s">
        <v>1516</v>
      </c>
      <c r="F2961" s="5" t="s">
        <v>3793</v>
      </c>
    </row>
    <row r="2962" spans="1:7">
      <c r="A2962" s="5" t="s">
        <v>1090</v>
      </c>
      <c r="B2962" s="5" t="s">
        <v>4636</v>
      </c>
      <c r="C2962" s="5" t="s">
        <v>3787</v>
      </c>
      <c r="D2962" s="5" t="s">
        <v>3788</v>
      </c>
      <c r="E2962" s="5" t="s">
        <v>1516</v>
      </c>
      <c r="F2962" s="5" t="s">
        <v>3789</v>
      </c>
    </row>
    <row r="2963" spans="1:7">
      <c r="A2963" s="5" t="s">
        <v>1090</v>
      </c>
      <c r="B2963" s="5" t="s">
        <v>4637</v>
      </c>
      <c r="C2963" s="5" t="s">
        <v>3783</v>
      </c>
      <c r="D2963" s="5" t="s">
        <v>3784</v>
      </c>
      <c r="E2963" s="5" t="s">
        <v>1516</v>
      </c>
      <c r="F2963" s="5" t="s">
        <v>3785</v>
      </c>
    </row>
    <row r="2964" spans="1:7">
      <c r="A2964" s="5" t="s">
        <v>1090</v>
      </c>
      <c r="B2964" s="5" t="s">
        <v>4638</v>
      </c>
      <c r="C2964" s="5" t="s">
        <v>3779</v>
      </c>
      <c r="D2964" s="5" t="s">
        <v>3780</v>
      </c>
      <c r="E2964" s="5" t="s">
        <v>1516</v>
      </c>
      <c r="F2964" s="5" t="s">
        <v>3781</v>
      </c>
    </row>
    <row r="2965" spans="1:7">
      <c r="A2965" s="5" t="s">
        <v>1090</v>
      </c>
      <c r="B2965" s="5" t="s">
        <v>4639</v>
      </c>
      <c r="C2965" s="5" t="s">
        <v>3522</v>
      </c>
      <c r="D2965" s="5" t="s">
        <v>3523</v>
      </c>
      <c r="E2965" s="5" t="s">
        <v>1516</v>
      </c>
      <c r="F2965" s="5" t="s">
        <v>3524</v>
      </c>
      <c r="G2965" s="5" t="s">
        <v>5732</v>
      </c>
    </row>
    <row r="2966" spans="1:7">
      <c r="A2966" s="5" t="s">
        <v>1090</v>
      </c>
      <c r="B2966" s="5" t="s">
        <v>4640</v>
      </c>
      <c r="C2966" s="5" t="s">
        <v>3519</v>
      </c>
      <c r="D2966" s="5" t="s">
        <v>11817</v>
      </c>
      <c r="E2966" s="5" t="s">
        <v>1516</v>
      </c>
      <c r="F2966" s="5" t="s">
        <v>3520</v>
      </c>
      <c r="G2966" s="5" t="s">
        <v>5741</v>
      </c>
    </row>
    <row r="2967" spans="1:7">
      <c r="A2967" s="5" t="s">
        <v>1090</v>
      </c>
      <c r="B2967" s="5" t="s">
        <v>4641</v>
      </c>
      <c r="C2967" s="5" t="s">
        <v>3517</v>
      </c>
      <c r="D2967" s="5" t="s">
        <v>5753</v>
      </c>
      <c r="E2967" s="5" t="s">
        <v>1516</v>
      </c>
      <c r="F2967" s="5" t="s">
        <v>922</v>
      </c>
      <c r="G2967" s="5" t="s">
        <v>5741</v>
      </c>
    </row>
    <row r="2968" spans="1:7">
      <c r="A2968" s="5" t="s">
        <v>1090</v>
      </c>
      <c r="B2968" s="5" t="s">
        <v>4642</v>
      </c>
      <c r="C2968" s="5" t="s">
        <v>7091</v>
      </c>
      <c r="D2968" s="5" t="s">
        <v>3515</v>
      </c>
      <c r="E2968" s="5" t="s">
        <v>1516</v>
      </c>
      <c r="F2968" s="5" t="s">
        <v>893</v>
      </c>
    </row>
    <row r="2969" spans="1:7">
      <c r="A2969" s="5" t="s">
        <v>1090</v>
      </c>
      <c r="B2969" s="5" t="s">
        <v>4643</v>
      </c>
      <c r="C2969" s="5" t="s">
        <v>15</v>
      </c>
      <c r="D2969" s="5" t="s">
        <v>11184</v>
      </c>
      <c r="E2969" s="5" t="s">
        <v>1516</v>
      </c>
      <c r="F2969" s="5" t="s">
        <v>11185</v>
      </c>
    </row>
    <row r="2970" spans="1:7">
      <c r="A2970" s="5" t="s">
        <v>1090</v>
      </c>
      <c r="B2970" s="5" t="s">
        <v>4644</v>
      </c>
      <c r="C2970" s="5" t="s">
        <v>3039</v>
      </c>
      <c r="D2970" s="5" t="s">
        <v>3040</v>
      </c>
      <c r="E2970" s="5" t="s">
        <v>1516</v>
      </c>
      <c r="F2970" s="5" t="s">
        <v>3041</v>
      </c>
      <c r="G2970" s="5" t="s">
        <v>5741</v>
      </c>
    </row>
    <row r="2971" spans="1:7">
      <c r="A2971" s="5" t="s">
        <v>1090</v>
      </c>
      <c r="B2971" s="5" t="s">
        <v>4645</v>
      </c>
      <c r="C2971" s="5" t="s">
        <v>2743</v>
      </c>
      <c r="D2971" s="5" t="s">
        <v>8808</v>
      </c>
      <c r="E2971" s="5" t="s">
        <v>1516</v>
      </c>
      <c r="F2971" s="5" t="s">
        <v>2743</v>
      </c>
    </row>
    <row r="2972" spans="1:7">
      <c r="A2972" s="5" t="s">
        <v>1090</v>
      </c>
      <c r="B2972" s="5" t="s">
        <v>4646</v>
      </c>
      <c r="C2972" s="5" t="s">
        <v>3507</v>
      </c>
      <c r="D2972" s="5" t="s">
        <v>3508</v>
      </c>
      <c r="E2972" s="5" t="s">
        <v>1516</v>
      </c>
      <c r="F2972" s="5" t="s">
        <v>3509</v>
      </c>
    </row>
    <row r="2973" spans="1:7">
      <c r="A2973" s="5" t="s">
        <v>1090</v>
      </c>
      <c r="B2973" s="5" t="s">
        <v>4647</v>
      </c>
      <c r="C2973" s="5" t="s">
        <v>3504</v>
      </c>
      <c r="D2973" s="5" t="s">
        <v>5751</v>
      </c>
      <c r="E2973" s="5" t="s">
        <v>1516</v>
      </c>
      <c r="F2973" s="5" t="s">
        <v>3505</v>
      </c>
      <c r="G2973" s="5" t="s">
        <v>5741</v>
      </c>
    </row>
    <row r="2974" spans="1:7">
      <c r="A2974" s="5" t="s">
        <v>1090</v>
      </c>
      <c r="B2974" s="5" t="s">
        <v>4648</v>
      </c>
      <c r="C2974" s="5" t="s">
        <v>1641</v>
      </c>
      <c r="D2974" s="5" t="s">
        <v>3344</v>
      </c>
      <c r="E2974" s="5" t="s">
        <v>1516</v>
      </c>
      <c r="F2974" s="5" t="s">
        <v>3345</v>
      </c>
    </row>
    <row r="2975" spans="1:7">
      <c r="A2975" s="5" t="s">
        <v>1090</v>
      </c>
      <c r="B2975" s="5" t="s">
        <v>4649</v>
      </c>
      <c r="C2975" s="5" t="s">
        <v>1637</v>
      </c>
      <c r="D2975" s="5" t="s">
        <v>1636</v>
      </c>
      <c r="E2975" s="5" t="s">
        <v>1516</v>
      </c>
      <c r="F2975" s="5" t="s">
        <v>1637</v>
      </c>
    </row>
    <row r="2976" spans="1:7">
      <c r="A2976" s="5" t="s">
        <v>1090</v>
      </c>
      <c r="B2976" s="5" t="s">
        <v>4650</v>
      </c>
      <c r="C2976" s="5" t="s">
        <v>1634</v>
      </c>
      <c r="D2976" s="5" t="s">
        <v>1886</v>
      </c>
      <c r="E2976" s="5" t="s">
        <v>1516</v>
      </c>
      <c r="F2976" s="5" t="s">
        <v>1887</v>
      </c>
    </row>
    <row r="2977" spans="1:7">
      <c r="A2977" s="5" t="s">
        <v>1090</v>
      </c>
      <c r="B2977" s="5" t="s">
        <v>4651</v>
      </c>
      <c r="C2977" s="5" t="s">
        <v>1634</v>
      </c>
      <c r="D2977" s="5" t="s">
        <v>1886</v>
      </c>
      <c r="E2977" s="5" t="s">
        <v>1516</v>
      </c>
      <c r="F2977" s="5" t="s">
        <v>1887</v>
      </c>
    </row>
    <row r="2978" spans="1:7">
      <c r="A2978" s="5" t="s">
        <v>1090</v>
      </c>
      <c r="B2978" s="5" t="s">
        <v>4652</v>
      </c>
      <c r="C2978" s="5" t="s">
        <v>4654</v>
      </c>
      <c r="D2978" s="5" t="s">
        <v>4653</v>
      </c>
      <c r="E2978" s="5" t="s">
        <v>1516</v>
      </c>
      <c r="F2978" s="5" t="s">
        <v>4654</v>
      </c>
    </row>
    <row r="2979" spans="1:7">
      <c r="A2979" s="5" t="s">
        <v>1090</v>
      </c>
      <c r="B2979" s="5" t="s">
        <v>4655</v>
      </c>
      <c r="C2979" s="5" t="s">
        <v>11186</v>
      </c>
      <c r="D2979" s="5" t="s">
        <v>7648</v>
      </c>
      <c r="E2979" s="5" t="s">
        <v>1516</v>
      </c>
      <c r="F2979" s="5" t="s">
        <v>1634</v>
      </c>
    </row>
    <row r="2980" spans="1:7">
      <c r="A2980" s="5" t="s">
        <v>1090</v>
      </c>
      <c r="B2980" s="5" t="s">
        <v>4656</v>
      </c>
      <c r="C2980" s="5" t="s">
        <v>11187</v>
      </c>
      <c r="D2980" s="5" t="s">
        <v>11484</v>
      </c>
      <c r="E2980" s="5" t="s">
        <v>1516</v>
      </c>
      <c r="F2980" s="5" t="s">
        <v>11187</v>
      </c>
    </row>
    <row r="2981" spans="1:7">
      <c r="A2981" s="5" t="s">
        <v>1090</v>
      </c>
      <c r="B2981" s="5" t="s">
        <v>4657</v>
      </c>
      <c r="C2981" s="5" t="s">
        <v>3485</v>
      </c>
      <c r="D2981" s="5" t="s">
        <v>3486</v>
      </c>
      <c r="E2981" s="5" t="s">
        <v>1516</v>
      </c>
      <c r="F2981" s="5" t="s">
        <v>3487</v>
      </c>
    </row>
    <row r="2982" spans="1:7">
      <c r="A2982" s="5" t="s">
        <v>1090</v>
      </c>
      <c r="B2982" s="5" t="s">
        <v>4658</v>
      </c>
      <c r="C2982" s="5" t="s">
        <v>3481</v>
      </c>
      <c r="D2982" s="5" t="s">
        <v>3482</v>
      </c>
      <c r="E2982" s="5" t="s">
        <v>1516</v>
      </c>
      <c r="F2982" s="5" t="s">
        <v>3483</v>
      </c>
      <c r="G2982" s="5" t="s">
        <v>5733</v>
      </c>
    </row>
    <row r="2983" spans="1:7">
      <c r="A2983" s="5" t="s">
        <v>1090</v>
      </c>
      <c r="B2983" s="5" t="s">
        <v>4659</v>
      </c>
      <c r="C2983" s="5" t="s">
        <v>1637</v>
      </c>
      <c r="D2983" s="5" t="s">
        <v>11188</v>
      </c>
      <c r="E2983" s="5" t="s">
        <v>1516</v>
      </c>
      <c r="F2983" s="5" t="s">
        <v>11189</v>
      </c>
    </row>
    <row r="2984" spans="1:7">
      <c r="A2984" s="5" t="s">
        <v>1090</v>
      </c>
      <c r="B2984" s="5" t="s">
        <v>4660</v>
      </c>
      <c r="C2984" s="5" t="s">
        <v>1634</v>
      </c>
      <c r="D2984" s="5" t="s">
        <v>11190</v>
      </c>
      <c r="E2984" s="5" t="s">
        <v>1516</v>
      </c>
      <c r="F2984" s="5" t="s">
        <v>11191</v>
      </c>
    </row>
    <row r="2985" spans="1:7">
      <c r="A2985" s="5" t="s">
        <v>1090</v>
      </c>
      <c r="B2985" s="5" t="s">
        <v>4661</v>
      </c>
      <c r="C2985" s="5" t="s">
        <v>3472</v>
      </c>
      <c r="D2985" s="5" t="s">
        <v>3473</v>
      </c>
      <c r="E2985" s="5" t="s">
        <v>1516</v>
      </c>
      <c r="F2985" s="5" t="s">
        <v>3474</v>
      </c>
    </row>
    <row r="2986" spans="1:7">
      <c r="A2986" s="5" t="s">
        <v>1090</v>
      </c>
      <c r="B2986" s="5" t="s">
        <v>4662</v>
      </c>
      <c r="C2986" s="5" t="s">
        <v>4663</v>
      </c>
      <c r="D2986" s="5" t="s">
        <v>3469</v>
      </c>
      <c r="E2986" s="5" t="s">
        <v>1516</v>
      </c>
      <c r="F2986" s="5" t="s">
        <v>3470</v>
      </c>
      <c r="G2986" s="5" t="s">
        <v>5733</v>
      </c>
    </row>
    <row r="2987" spans="1:7">
      <c r="A2987" s="5" t="s">
        <v>1090</v>
      </c>
      <c r="B2987" s="5" t="s">
        <v>4664</v>
      </c>
      <c r="C2987" s="5" t="s">
        <v>3465</v>
      </c>
      <c r="D2987" s="5" t="s">
        <v>3466</v>
      </c>
      <c r="E2987" s="5" t="s">
        <v>1516</v>
      </c>
      <c r="F2987" s="5" t="s">
        <v>3467</v>
      </c>
    </row>
    <row r="2988" spans="1:7">
      <c r="A2988" s="5" t="s">
        <v>1090</v>
      </c>
      <c r="B2988" s="5" t="s">
        <v>4665</v>
      </c>
      <c r="C2988" s="5" t="s">
        <v>3461</v>
      </c>
      <c r="D2988" s="5" t="s">
        <v>3462</v>
      </c>
      <c r="E2988" s="5" t="s">
        <v>1516</v>
      </c>
      <c r="F2988" s="5" t="s">
        <v>3463</v>
      </c>
    </row>
    <row r="2989" spans="1:7">
      <c r="A2989" s="5" t="s">
        <v>1090</v>
      </c>
      <c r="B2989" s="5" t="s">
        <v>4666</v>
      </c>
      <c r="C2989" s="5" t="s">
        <v>3453</v>
      </c>
      <c r="D2989" s="5" t="s">
        <v>3454</v>
      </c>
      <c r="E2989" s="5" t="s">
        <v>1516</v>
      </c>
      <c r="F2989" s="5" t="s">
        <v>3455</v>
      </c>
    </row>
    <row r="2990" spans="1:7">
      <c r="A2990" s="5" t="s">
        <v>1090</v>
      </c>
      <c r="B2990" s="5" t="s">
        <v>4667</v>
      </c>
      <c r="C2990" s="5" t="s">
        <v>4668</v>
      </c>
      <c r="D2990" s="5" t="s">
        <v>11767</v>
      </c>
      <c r="E2990" s="5" t="s">
        <v>1516</v>
      </c>
      <c r="F2990" s="5" t="s">
        <v>11768</v>
      </c>
      <c r="G2990" s="5" t="s">
        <v>5732</v>
      </c>
    </row>
    <row r="2991" spans="1:7">
      <c r="A2991" s="5" t="s">
        <v>1090</v>
      </c>
      <c r="B2991" s="5" t="s">
        <v>4671</v>
      </c>
      <c r="C2991" s="5" t="s">
        <v>3446</v>
      </c>
      <c r="D2991" s="5" t="s">
        <v>4672</v>
      </c>
      <c r="E2991" s="5" t="s">
        <v>1516</v>
      </c>
      <c r="F2991" s="5" t="s">
        <v>90</v>
      </c>
    </row>
    <row r="2992" spans="1:7">
      <c r="A2992" s="5" t="s">
        <v>1090</v>
      </c>
      <c r="B2992" s="5" t="s">
        <v>4673</v>
      </c>
      <c r="C2992" s="5" t="s">
        <v>3442</v>
      </c>
      <c r="D2992" s="5" t="s">
        <v>3443</v>
      </c>
      <c r="E2992" s="5" t="s">
        <v>1516</v>
      </c>
      <c r="F2992" s="5" t="s">
        <v>3444</v>
      </c>
    </row>
    <row r="2993" spans="1:7">
      <c r="A2993" s="5" t="s">
        <v>1090</v>
      </c>
      <c r="B2993" s="5" t="s">
        <v>4674</v>
      </c>
      <c r="C2993" s="5" t="s">
        <v>4675</v>
      </c>
      <c r="D2993" s="5" t="s">
        <v>3439</v>
      </c>
      <c r="E2993" s="5" t="s">
        <v>1516</v>
      </c>
      <c r="F2993" s="5" t="s">
        <v>3440</v>
      </c>
    </row>
    <row r="2994" spans="1:7">
      <c r="A2994" s="5" t="s">
        <v>1090</v>
      </c>
      <c r="B2994" s="5" t="s">
        <v>4676</v>
      </c>
      <c r="C2994" s="5" t="s">
        <v>4012</v>
      </c>
      <c r="D2994" s="5" t="s">
        <v>4013</v>
      </c>
      <c r="E2994" s="5" t="s">
        <v>1516</v>
      </c>
      <c r="F2994" s="5" t="s">
        <v>4014</v>
      </c>
    </row>
    <row r="2995" spans="1:7">
      <c r="A2995" s="5" t="s">
        <v>1090</v>
      </c>
      <c r="B2995" s="5" t="s">
        <v>4677</v>
      </c>
      <c r="C2995" s="5" t="s">
        <v>4009</v>
      </c>
      <c r="D2995" s="5" t="s">
        <v>4010</v>
      </c>
      <c r="E2995" s="5" t="s">
        <v>1516</v>
      </c>
      <c r="F2995" s="5" t="s">
        <v>2781</v>
      </c>
    </row>
    <row r="2996" spans="1:7">
      <c r="A2996" s="5" t="s">
        <v>1090</v>
      </c>
      <c r="B2996" s="5" t="s">
        <v>4678</v>
      </c>
      <c r="C2996" s="5" t="s">
        <v>4002</v>
      </c>
      <c r="D2996" s="5" t="s">
        <v>4679</v>
      </c>
      <c r="E2996" s="5" t="s">
        <v>1516</v>
      </c>
      <c r="F2996" s="5" t="s">
        <v>4004</v>
      </c>
    </row>
    <row r="2997" spans="1:7">
      <c r="A2997" s="5" t="s">
        <v>1090</v>
      </c>
      <c r="B2997" s="5" t="s">
        <v>4680</v>
      </c>
      <c r="C2997" s="5" t="s">
        <v>3998</v>
      </c>
      <c r="D2997" s="5" t="s">
        <v>3999</v>
      </c>
      <c r="E2997" s="5" t="s">
        <v>1516</v>
      </c>
      <c r="F2997" s="5" t="s">
        <v>4000</v>
      </c>
      <c r="G2997" s="5" t="s">
        <v>5741</v>
      </c>
    </row>
    <row r="2998" spans="1:7">
      <c r="A2998" s="5" t="s">
        <v>1090</v>
      </c>
      <c r="B2998" s="5" t="s">
        <v>4681</v>
      </c>
      <c r="C2998" s="5" t="s">
        <v>3994</v>
      </c>
      <c r="D2998" s="5" t="s">
        <v>3995</v>
      </c>
      <c r="E2998" s="5" t="s">
        <v>1516</v>
      </c>
      <c r="F2998" s="5" t="s">
        <v>3996</v>
      </c>
    </row>
    <row r="2999" spans="1:7">
      <c r="A2999" s="5" t="s">
        <v>1090</v>
      </c>
      <c r="B2999" s="5" t="s">
        <v>4682</v>
      </c>
      <c r="C2999" s="5" t="s">
        <v>4683</v>
      </c>
      <c r="D2999" s="5" t="s">
        <v>4684</v>
      </c>
      <c r="E2999" s="5" t="s">
        <v>1516</v>
      </c>
      <c r="F2999" s="5" t="s">
        <v>4685</v>
      </c>
    </row>
    <row r="3000" spans="1:7">
      <c r="A3000" s="5" t="s">
        <v>1090</v>
      </c>
      <c r="B3000" s="5" t="s">
        <v>4686</v>
      </c>
      <c r="C3000" s="5" t="s">
        <v>1880</v>
      </c>
      <c r="D3000" s="5" t="s">
        <v>3991</v>
      </c>
      <c r="E3000" s="5" t="s">
        <v>1516</v>
      </c>
      <c r="F3000" s="5" t="s">
        <v>3992</v>
      </c>
    </row>
    <row r="3001" spans="1:7">
      <c r="A3001" s="5" t="s">
        <v>1090</v>
      </c>
      <c r="B3001" s="5" t="s">
        <v>4687</v>
      </c>
      <c r="C3001" s="5" t="s">
        <v>4688</v>
      </c>
      <c r="D3001" s="5" t="s">
        <v>3979</v>
      </c>
      <c r="E3001" s="5" t="s">
        <v>1516</v>
      </c>
      <c r="F3001" s="5" t="s">
        <v>3980</v>
      </c>
    </row>
    <row r="3002" spans="1:7">
      <c r="A3002" s="5" t="s">
        <v>1090</v>
      </c>
      <c r="B3002" s="5" t="s">
        <v>4689</v>
      </c>
      <c r="C3002" s="5" t="s">
        <v>3974</v>
      </c>
      <c r="D3002" s="5" t="s">
        <v>3975</v>
      </c>
      <c r="E3002" s="5" t="s">
        <v>1516</v>
      </c>
      <c r="F3002" s="5" t="s">
        <v>3976</v>
      </c>
    </row>
    <row r="3003" spans="1:7">
      <c r="A3003" s="5" t="s">
        <v>1090</v>
      </c>
      <c r="B3003" s="5" t="s">
        <v>4690</v>
      </c>
      <c r="C3003" s="5" t="s">
        <v>3965</v>
      </c>
      <c r="D3003" s="5" t="s">
        <v>3966</v>
      </c>
      <c r="E3003" s="5" t="s">
        <v>1516</v>
      </c>
      <c r="F3003" s="5" t="s">
        <v>3967</v>
      </c>
    </row>
    <row r="3004" spans="1:7">
      <c r="A3004" s="5" t="s">
        <v>1090</v>
      </c>
      <c r="B3004" s="5" t="s">
        <v>4691</v>
      </c>
      <c r="C3004" s="5" t="s">
        <v>4692</v>
      </c>
      <c r="D3004" s="5" t="s">
        <v>3962</v>
      </c>
      <c r="E3004" s="5" t="s">
        <v>1516</v>
      </c>
      <c r="F3004" s="5" t="s">
        <v>3963</v>
      </c>
    </row>
    <row r="3005" spans="1:7">
      <c r="A3005" s="5" t="s">
        <v>1090</v>
      </c>
      <c r="B3005" s="5" t="s">
        <v>4693</v>
      </c>
      <c r="C3005" s="5" t="s">
        <v>3958</v>
      </c>
      <c r="D3005" s="5" t="s">
        <v>3959</v>
      </c>
      <c r="E3005" s="5" t="s">
        <v>1516</v>
      </c>
      <c r="F3005" s="5" t="s">
        <v>3960</v>
      </c>
    </row>
    <row r="3006" spans="1:7">
      <c r="A3006" s="5" t="s">
        <v>1090</v>
      </c>
      <c r="B3006" s="5" t="s">
        <v>4694</v>
      </c>
      <c r="C3006" s="5" t="s">
        <v>3954</v>
      </c>
      <c r="D3006" s="5" t="s">
        <v>3955</v>
      </c>
      <c r="E3006" s="5" t="s">
        <v>1516</v>
      </c>
      <c r="F3006" s="5" t="s">
        <v>3956</v>
      </c>
    </row>
    <row r="3007" spans="1:7">
      <c r="A3007" s="5" t="s">
        <v>1090</v>
      </c>
      <c r="B3007" s="5" t="s">
        <v>4695</v>
      </c>
      <c r="C3007" s="5" t="s">
        <v>2521</v>
      </c>
      <c r="D3007" s="5" t="s">
        <v>11192</v>
      </c>
      <c r="E3007" s="5" t="s">
        <v>1516</v>
      </c>
      <c r="F3007" s="5" t="s">
        <v>11193</v>
      </c>
    </row>
    <row r="3008" spans="1:7">
      <c r="A3008" s="5" t="s">
        <v>1090</v>
      </c>
      <c r="B3008" s="5" t="s">
        <v>4696</v>
      </c>
      <c r="C3008" s="5" t="s">
        <v>3950</v>
      </c>
      <c r="D3008" s="5" t="s">
        <v>4697</v>
      </c>
      <c r="E3008" s="5" t="s">
        <v>1516</v>
      </c>
      <c r="F3008" s="5" t="s">
        <v>92</v>
      </c>
    </row>
    <row r="3009" spans="1:7">
      <c r="A3009" s="5" t="s">
        <v>1090</v>
      </c>
      <c r="B3009" s="5" t="s">
        <v>4698</v>
      </c>
      <c r="C3009" s="5" t="s">
        <v>3946</v>
      </c>
      <c r="D3009" s="5" t="s">
        <v>3947</v>
      </c>
      <c r="E3009" s="5" t="s">
        <v>1516</v>
      </c>
      <c r="F3009" s="5" t="s">
        <v>3948</v>
      </c>
    </row>
    <row r="3010" spans="1:7">
      <c r="A3010" s="5" t="s">
        <v>1090</v>
      </c>
      <c r="B3010" s="5" t="s">
        <v>4699</v>
      </c>
      <c r="C3010" s="5" t="s">
        <v>11194</v>
      </c>
      <c r="D3010" s="5" t="s">
        <v>11195</v>
      </c>
      <c r="E3010" s="5" t="s">
        <v>1516</v>
      </c>
      <c r="F3010" s="5" t="s">
        <v>11196</v>
      </c>
      <c r="G3010" s="5" t="s">
        <v>5741</v>
      </c>
    </row>
    <row r="3011" spans="1:7">
      <c r="A3011" s="5" t="s">
        <v>1090</v>
      </c>
      <c r="B3011" s="5" t="s">
        <v>4700</v>
      </c>
      <c r="C3011" s="5" t="s">
        <v>2310</v>
      </c>
      <c r="D3011" s="5" t="s">
        <v>2311</v>
      </c>
      <c r="E3011" s="5" t="s">
        <v>1516</v>
      </c>
      <c r="F3011" s="5" t="s">
        <v>2312</v>
      </c>
    </row>
    <row r="3012" spans="1:7">
      <c r="A3012" s="5" t="s">
        <v>1090</v>
      </c>
      <c r="B3012" s="5" t="s">
        <v>4701</v>
      </c>
      <c r="C3012" s="5" t="s">
        <v>4702</v>
      </c>
      <c r="D3012" s="5" t="s">
        <v>4703</v>
      </c>
      <c r="E3012" s="5" t="s">
        <v>1516</v>
      </c>
      <c r="F3012" s="5" t="s">
        <v>4704</v>
      </c>
    </row>
    <row r="3013" spans="1:7">
      <c r="A3013" s="5" t="s">
        <v>1090</v>
      </c>
      <c r="B3013" s="5" t="s">
        <v>4705</v>
      </c>
      <c r="C3013" s="5" t="s">
        <v>4706</v>
      </c>
      <c r="D3013" s="5" t="s">
        <v>4707</v>
      </c>
      <c r="E3013" s="5" t="s">
        <v>1516</v>
      </c>
      <c r="F3013" s="5" t="s">
        <v>4708</v>
      </c>
    </row>
    <row r="3014" spans="1:7">
      <c r="A3014" s="5" t="s">
        <v>1090</v>
      </c>
      <c r="B3014" s="5" t="s">
        <v>4709</v>
      </c>
      <c r="C3014" s="5" t="s">
        <v>4710</v>
      </c>
      <c r="D3014" s="5" t="s">
        <v>11197</v>
      </c>
      <c r="E3014" s="5" t="s">
        <v>1516</v>
      </c>
      <c r="F3014" s="5" t="s">
        <v>4710</v>
      </c>
    </row>
    <row r="3015" spans="1:7">
      <c r="A3015" s="5" t="s">
        <v>1090</v>
      </c>
      <c r="B3015" s="5" t="s">
        <v>4711</v>
      </c>
      <c r="C3015" s="5" t="s">
        <v>15</v>
      </c>
      <c r="D3015" s="5" t="s">
        <v>3874</v>
      </c>
      <c r="E3015" s="5" t="s">
        <v>1516</v>
      </c>
      <c r="F3015" s="5" t="s">
        <v>3875</v>
      </c>
    </row>
    <row r="3016" spans="1:7">
      <c r="A3016" s="5" t="s">
        <v>1090</v>
      </c>
      <c r="B3016" s="5" t="s">
        <v>4712</v>
      </c>
      <c r="C3016" s="5" t="s">
        <v>15</v>
      </c>
      <c r="D3016" s="5" t="s">
        <v>3877</v>
      </c>
      <c r="E3016" s="5" t="s">
        <v>1516</v>
      </c>
      <c r="F3016" s="5" t="s">
        <v>3878</v>
      </c>
    </row>
    <row r="3017" spans="1:7">
      <c r="A3017" s="5" t="s">
        <v>1090</v>
      </c>
      <c r="B3017" s="5" t="s">
        <v>4713</v>
      </c>
      <c r="C3017" s="5" t="s">
        <v>10107</v>
      </c>
      <c r="D3017" s="5" t="s">
        <v>10108</v>
      </c>
      <c r="E3017" s="5" t="s">
        <v>1516</v>
      </c>
      <c r="F3017" s="5" t="s">
        <v>7841</v>
      </c>
    </row>
    <row r="3018" spans="1:7">
      <c r="A3018" s="5" t="s">
        <v>1090</v>
      </c>
      <c r="B3018" s="5" t="s">
        <v>4714</v>
      </c>
      <c r="C3018" s="5" t="s">
        <v>3881</v>
      </c>
      <c r="D3018" s="5" t="s">
        <v>3882</v>
      </c>
      <c r="E3018" s="5" t="s">
        <v>1516</v>
      </c>
      <c r="F3018" s="5" t="s">
        <v>3883</v>
      </c>
    </row>
    <row r="3019" spans="1:7">
      <c r="A3019" s="5" t="s">
        <v>1090</v>
      </c>
      <c r="B3019" s="5" t="s">
        <v>4715</v>
      </c>
      <c r="C3019" s="5" t="s">
        <v>3885</v>
      </c>
      <c r="D3019" s="5" t="s">
        <v>3886</v>
      </c>
      <c r="E3019" s="5" t="s">
        <v>1516</v>
      </c>
      <c r="F3019" s="5" t="s">
        <v>3887</v>
      </c>
      <c r="G3019" s="5" t="s">
        <v>5741</v>
      </c>
    </row>
    <row r="3020" spans="1:7">
      <c r="A3020" s="5" t="s">
        <v>1090</v>
      </c>
      <c r="B3020" s="5" t="s">
        <v>4716</v>
      </c>
      <c r="C3020" s="5" t="s">
        <v>3894</v>
      </c>
      <c r="D3020" s="5" t="s">
        <v>3895</v>
      </c>
      <c r="E3020" s="5" t="s">
        <v>1516</v>
      </c>
      <c r="F3020" s="5" t="s">
        <v>3896</v>
      </c>
    </row>
    <row r="3021" spans="1:7">
      <c r="A3021" s="5" t="s">
        <v>1090</v>
      </c>
      <c r="B3021" s="5" t="s">
        <v>4717</v>
      </c>
      <c r="C3021" s="5" t="s">
        <v>4718</v>
      </c>
      <c r="D3021" s="5" t="s">
        <v>11198</v>
      </c>
      <c r="E3021" s="5" t="s">
        <v>1516</v>
      </c>
      <c r="F3021" s="5" t="s">
        <v>11199</v>
      </c>
    </row>
    <row r="3022" spans="1:7">
      <c r="A3022" s="5" t="s">
        <v>1090</v>
      </c>
      <c r="B3022" s="5" t="s">
        <v>4719</v>
      </c>
      <c r="C3022" s="5" t="s">
        <v>1641</v>
      </c>
      <c r="D3022" s="5" t="s">
        <v>11200</v>
      </c>
      <c r="E3022" s="5" t="s">
        <v>1516</v>
      </c>
      <c r="F3022" s="5" t="s">
        <v>11201</v>
      </c>
    </row>
    <row r="3023" spans="1:7">
      <c r="A3023" s="5" t="s">
        <v>1090</v>
      </c>
      <c r="B3023" s="5" t="s">
        <v>4720</v>
      </c>
      <c r="C3023" s="5" t="s">
        <v>1637</v>
      </c>
      <c r="D3023" s="5" t="s">
        <v>11202</v>
      </c>
      <c r="E3023" s="5" t="s">
        <v>1516</v>
      </c>
      <c r="F3023" s="5" t="s">
        <v>11203</v>
      </c>
    </row>
    <row r="3024" spans="1:7">
      <c r="A3024" s="5" t="s">
        <v>1090</v>
      </c>
      <c r="B3024" s="5" t="s">
        <v>4721</v>
      </c>
      <c r="C3024" s="5" t="s">
        <v>1634</v>
      </c>
      <c r="D3024" s="5" t="s">
        <v>11204</v>
      </c>
      <c r="E3024" s="5" t="s">
        <v>1516</v>
      </c>
      <c r="F3024" s="5" t="s">
        <v>11205</v>
      </c>
    </row>
    <row r="3025" spans="1:7">
      <c r="A3025" s="5" t="s">
        <v>1090</v>
      </c>
      <c r="B3025" s="5" t="s">
        <v>4722</v>
      </c>
      <c r="C3025" s="5" t="s">
        <v>9144</v>
      </c>
      <c r="D3025" s="5" t="s">
        <v>3903</v>
      </c>
      <c r="E3025" s="5" t="s">
        <v>1516</v>
      </c>
      <c r="F3025" s="5" t="s">
        <v>3904</v>
      </c>
    </row>
    <row r="3026" spans="1:7">
      <c r="A3026" s="5" t="s">
        <v>1090</v>
      </c>
      <c r="B3026" s="5" t="s">
        <v>4723</v>
      </c>
      <c r="C3026" s="5" t="s">
        <v>1823</v>
      </c>
      <c r="D3026" s="5" t="s">
        <v>3916</v>
      </c>
      <c r="E3026" s="5" t="s">
        <v>1516</v>
      </c>
      <c r="F3026" s="5" t="s">
        <v>3917</v>
      </c>
    </row>
    <row r="3027" spans="1:7">
      <c r="A3027" s="5" t="s">
        <v>1090</v>
      </c>
      <c r="B3027" s="5" t="s">
        <v>4724</v>
      </c>
      <c r="C3027" s="5" t="s">
        <v>1827</v>
      </c>
      <c r="D3027" s="5" t="s">
        <v>3924</v>
      </c>
      <c r="E3027" s="5" t="s">
        <v>1516</v>
      </c>
      <c r="F3027" s="5" t="s">
        <v>3925</v>
      </c>
    </row>
    <row r="3028" spans="1:7">
      <c r="A3028" s="5" t="s">
        <v>1090</v>
      </c>
      <c r="B3028" s="5" t="s">
        <v>4725</v>
      </c>
      <c r="C3028" s="5" t="s">
        <v>3316</v>
      </c>
      <c r="D3028" s="5" t="s">
        <v>3317</v>
      </c>
      <c r="E3028" s="5" t="s">
        <v>1516</v>
      </c>
      <c r="F3028" s="5" t="s">
        <v>3318</v>
      </c>
    </row>
    <row r="3029" spans="1:7">
      <c r="A3029" s="5" t="s">
        <v>1090</v>
      </c>
      <c r="B3029" s="5" t="s">
        <v>4726</v>
      </c>
      <c r="C3029" s="5" t="s">
        <v>4727</v>
      </c>
      <c r="D3029" s="5" t="s">
        <v>3929</v>
      </c>
      <c r="E3029" s="5" t="s">
        <v>1516</v>
      </c>
      <c r="F3029" s="5" t="s">
        <v>3930</v>
      </c>
    </row>
    <row r="3030" spans="1:7">
      <c r="A3030" s="5" t="s">
        <v>1090</v>
      </c>
      <c r="B3030" s="5" t="s">
        <v>4728</v>
      </c>
      <c r="C3030" s="5" t="s">
        <v>15</v>
      </c>
      <c r="D3030" s="5" t="s">
        <v>3932</v>
      </c>
      <c r="E3030" s="5" t="s">
        <v>1516</v>
      </c>
      <c r="F3030" s="5" t="s">
        <v>3933</v>
      </c>
    </row>
    <row r="3031" spans="1:7">
      <c r="A3031" s="5" t="s">
        <v>1090</v>
      </c>
      <c r="B3031" s="5" t="s">
        <v>4729</v>
      </c>
      <c r="C3031" s="5" t="s">
        <v>1641</v>
      </c>
      <c r="D3031" s="5" t="s">
        <v>11206</v>
      </c>
      <c r="E3031" s="5" t="s">
        <v>1516</v>
      </c>
      <c r="F3031" s="5" t="s">
        <v>10310</v>
      </c>
    </row>
    <row r="3032" spans="1:7">
      <c r="A3032" s="5" t="s">
        <v>1090</v>
      </c>
      <c r="B3032" s="5" t="s">
        <v>4730</v>
      </c>
      <c r="C3032" s="5" t="s">
        <v>1637</v>
      </c>
      <c r="D3032" s="5" t="s">
        <v>4731</v>
      </c>
      <c r="E3032" s="5" t="s">
        <v>1516</v>
      </c>
      <c r="F3032" s="5" t="s">
        <v>4732</v>
      </c>
    </row>
    <row r="3033" spans="1:7">
      <c r="A3033" s="5" t="s">
        <v>1090</v>
      </c>
      <c r="B3033" s="5" t="s">
        <v>4733</v>
      </c>
      <c r="C3033" s="5" t="s">
        <v>1634</v>
      </c>
      <c r="D3033" s="5" t="s">
        <v>4734</v>
      </c>
      <c r="E3033" s="5" t="s">
        <v>1516</v>
      </c>
      <c r="F3033" s="5" t="s">
        <v>4735</v>
      </c>
    </row>
    <row r="3034" spans="1:7">
      <c r="A3034" s="5" t="s">
        <v>1090</v>
      </c>
      <c r="B3034" s="5" t="s">
        <v>4736</v>
      </c>
      <c r="C3034" s="5" t="s">
        <v>4737</v>
      </c>
      <c r="D3034" s="5" t="s">
        <v>11207</v>
      </c>
      <c r="E3034" s="5" t="s">
        <v>1516</v>
      </c>
      <c r="F3034" s="5" t="s">
        <v>4737</v>
      </c>
    </row>
    <row r="3035" spans="1:7">
      <c r="A3035" s="5" t="s">
        <v>1090</v>
      </c>
      <c r="B3035" s="5" t="s">
        <v>4738</v>
      </c>
      <c r="C3035" s="5" t="s">
        <v>1786</v>
      </c>
      <c r="D3035" s="5" t="s">
        <v>1787</v>
      </c>
      <c r="E3035" s="5" t="s">
        <v>1516</v>
      </c>
      <c r="F3035" s="5" t="s">
        <v>1788</v>
      </c>
    </row>
    <row r="3036" spans="1:7">
      <c r="A3036" s="5" t="s">
        <v>1090</v>
      </c>
      <c r="B3036" s="5" t="s">
        <v>4739</v>
      </c>
      <c r="C3036" s="5" t="s">
        <v>1418</v>
      </c>
      <c r="D3036" s="5" t="s">
        <v>2274</v>
      </c>
      <c r="E3036" s="5" t="s">
        <v>1516</v>
      </c>
      <c r="F3036" s="5" t="s">
        <v>1421</v>
      </c>
      <c r="G3036" s="5" t="s">
        <v>5732</v>
      </c>
    </row>
    <row r="3037" spans="1:7">
      <c r="A3037" s="5" t="s">
        <v>1090</v>
      </c>
      <c r="B3037" s="5" t="s">
        <v>4740</v>
      </c>
      <c r="C3037" s="5" t="s">
        <v>1935</v>
      </c>
      <c r="D3037" s="5" t="s">
        <v>1618</v>
      </c>
      <c r="E3037" s="5" t="s">
        <v>1516</v>
      </c>
      <c r="F3037" s="5" t="s">
        <v>1619</v>
      </c>
    </row>
    <row r="3038" spans="1:7">
      <c r="A3038" s="5" t="s">
        <v>1090</v>
      </c>
      <c r="B3038" s="5" t="s">
        <v>4741</v>
      </c>
      <c r="C3038" s="5" t="s">
        <v>2269</v>
      </c>
      <c r="D3038" s="5" t="s">
        <v>2270</v>
      </c>
      <c r="E3038" s="5" t="s">
        <v>1516</v>
      </c>
      <c r="F3038" s="5" t="s">
        <v>2271</v>
      </c>
    </row>
    <row r="3039" spans="1:7">
      <c r="A3039" s="5" t="s">
        <v>1090</v>
      </c>
      <c r="B3039" s="5" t="s">
        <v>4742</v>
      </c>
      <c r="C3039" s="5" t="s">
        <v>2265</v>
      </c>
      <c r="D3039" s="5" t="s">
        <v>2266</v>
      </c>
      <c r="E3039" s="5" t="s">
        <v>1516</v>
      </c>
      <c r="F3039" s="5" t="s">
        <v>2267</v>
      </c>
      <c r="G3039" s="5" t="s">
        <v>5741</v>
      </c>
    </row>
    <row r="3040" spans="1:7">
      <c r="A3040" s="5" t="s">
        <v>1090</v>
      </c>
      <c r="B3040" s="5" t="s">
        <v>4743</v>
      </c>
      <c r="C3040" s="5" t="s">
        <v>2261</v>
      </c>
      <c r="D3040" s="5" t="s">
        <v>2262</v>
      </c>
      <c r="E3040" s="5" t="s">
        <v>1516</v>
      </c>
      <c r="F3040" s="5" t="s">
        <v>2263</v>
      </c>
      <c r="G3040" s="5" t="s">
        <v>5741</v>
      </c>
    </row>
    <row r="3041" spans="1:7">
      <c r="A3041" s="5" t="s">
        <v>1090</v>
      </c>
      <c r="B3041" s="5" t="s">
        <v>4744</v>
      </c>
      <c r="C3041" s="5" t="s">
        <v>2257</v>
      </c>
      <c r="D3041" s="5" t="s">
        <v>2258</v>
      </c>
      <c r="E3041" s="5" t="s">
        <v>1516</v>
      </c>
      <c r="F3041" s="5" t="s">
        <v>2259</v>
      </c>
    </row>
    <row r="3042" spans="1:7">
      <c r="A3042" s="5" t="s">
        <v>1090</v>
      </c>
      <c r="B3042" s="5" t="s">
        <v>4745</v>
      </c>
      <c r="C3042" s="5" t="s">
        <v>2253</v>
      </c>
      <c r="D3042" s="5" t="s">
        <v>2254</v>
      </c>
      <c r="E3042" s="5" t="s">
        <v>1516</v>
      </c>
      <c r="F3042" s="5" t="s">
        <v>2255</v>
      </c>
      <c r="G3042" s="5" t="s">
        <v>5728</v>
      </c>
    </row>
    <row r="3043" spans="1:7">
      <c r="A3043" s="5" t="s">
        <v>1090</v>
      </c>
      <c r="B3043" s="5" t="s">
        <v>4746</v>
      </c>
      <c r="C3043" s="5" t="s">
        <v>3920</v>
      </c>
      <c r="D3043" s="5" t="s">
        <v>3921</v>
      </c>
      <c r="E3043" s="5" t="s">
        <v>1516</v>
      </c>
      <c r="F3043" s="5" t="s">
        <v>3922</v>
      </c>
    </row>
    <row r="3044" spans="1:7">
      <c r="A3044" s="5" t="s">
        <v>1090</v>
      </c>
      <c r="B3044" s="5" t="s">
        <v>4747</v>
      </c>
      <c r="C3044" s="5" t="s">
        <v>2239</v>
      </c>
      <c r="D3044" s="5" t="s">
        <v>2240</v>
      </c>
      <c r="E3044" s="5" t="s">
        <v>1516</v>
      </c>
      <c r="F3044" s="5" t="s">
        <v>2241</v>
      </c>
    </row>
    <row r="3045" spans="1:7">
      <c r="A3045" s="5" t="s">
        <v>1090</v>
      </c>
      <c r="B3045" s="5" t="s">
        <v>4748</v>
      </c>
      <c r="C3045" s="5" t="s">
        <v>15</v>
      </c>
      <c r="D3045" s="5" t="s">
        <v>2235</v>
      </c>
      <c r="E3045" s="5" t="s">
        <v>1516</v>
      </c>
      <c r="F3045" s="5" t="s">
        <v>2236</v>
      </c>
    </row>
    <row r="3046" spans="1:7">
      <c r="A3046" s="5" t="s">
        <v>1090</v>
      </c>
      <c r="B3046" s="5" t="s">
        <v>4749</v>
      </c>
      <c r="C3046" s="5" t="s">
        <v>4750</v>
      </c>
      <c r="D3046" s="5" t="s">
        <v>2232</v>
      </c>
      <c r="E3046" s="5" t="s">
        <v>1516</v>
      </c>
      <c r="F3046" s="5" t="s">
        <v>2233</v>
      </c>
    </row>
    <row r="3047" spans="1:7">
      <c r="A3047" s="5" t="s">
        <v>1090</v>
      </c>
      <c r="B3047" s="5" t="s">
        <v>4751</v>
      </c>
      <c r="C3047" s="5" t="s">
        <v>2228</v>
      </c>
      <c r="D3047" s="5" t="s">
        <v>2229</v>
      </c>
      <c r="E3047" s="5" t="s">
        <v>1516</v>
      </c>
      <c r="F3047" s="5" t="s">
        <v>2230</v>
      </c>
    </row>
    <row r="3048" spans="1:7">
      <c r="A3048" s="5" t="s">
        <v>1090</v>
      </c>
      <c r="B3048" s="5" t="s">
        <v>4752</v>
      </c>
      <c r="C3048" s="5" t="s">
        <v>15</v>
      </c>
      <c r="D3048" s="5" t="s">
        <v>11208</v>
      </c>
      <c r="E3048" s="5" t="s">
        <v>1516</v>
      </c>
      <c r="F3048" s="5" t="s">
        <v>10968</v>
      </c>
    </row>
    <row r="3049" spans="1:7">
      <c r="A3049" s="5" t="s">
        <v>1090</v>
      </c>
      <c r="B3049" s="5" t="s">
        <v>4753</v>
      </c>
      <c r="C3049" s="5" t="s">
        <v>1641</v>
      </c>
      <c r="D3049" s="5" t="s">
        <v>1692</v>
      </c>
      <c r="E3049" s="5" t="s">
        <v>1516</v>
      </c>
      <c r="F3049" s="5" t="s">
        <v>1641</v>
      </c>
    </row>
    <row r="3050" spans="1:7">
      <c r="A3050" s="5" t="s">
        <v>1090</v>
      </c>
      <c r="B3050" s="5" t="s">
        <v>4754</v>
      </c>
      <c r="C3050" s="5" t="s">
        <v>1637</v>
      </c>
      <c r="D3050" s="5" t="s">
        <v>4755</v>
      </c>
      <c r="E3050" s="5" t="s">
        <v>1516</v>
      </c>
      <c r="F3050" s="5" t="s">
        <v>4756</v>
      </c>
    </row>
    <row r="3051" spans="1:7">
      <c r="A3051" s="5" t="s">
        <v>1090</v>
      </c>
      <c r="B3051" s="5" t="s">
        <v>4757</v>
      </c>
      <c r="C3051" s="5" t="s">
        <v>1634</v>
      </c>
      <c r="D3051" s="5" t="s">
        <v>10163</v>
      </c>
      <c r="E3051" s="5" t="s">
        <v>1516</v>
      </c>
      <c r="F3051" s="5" t="s">
        <v>7647</v>
      </c>
    </row>
    <row r="3052" spans="1:7">
      <c r="A3052" s="5" t="s">
        <v>1090</v>
      </c>
      <c r="B3052" s="5" t="s">
        <v>4758</v>
      </c>
      <c r="C3052" s="5" t="s">
        <v>1877</v>
      </c>
      <c r="D3052" s="5" t="s">
        <v>3431</v>
      </c>
      <c r="E3052" s="5" t="s">
        <v>1516</v>
      </c>
      <c r="F3052" s="5" t="s">
        <v>3432</v>
      </c>
    </row>
    <row r="3053" spans="1:7">
      <c r="A3053" s="5" t="s">
        <v>1090</v>
      </c>
      <c r="B3053" s="5" t="s">
        <v>4759</v>
      </c>
      <c r="C3053" s="5" t="s">
        <v>11209</v>
      </c>
      <c r="D3053" s="5" t="s">
        <v>4760</v>
      </c>
      <c r="E3053" s="5" t="s">
        <v>1516</v>
      </c>
      <c r="F3053" s="5" t="s">
        <v>4761</v>
      </c>
    </row>
    <row r="3054" spans="1:7">
      <c r="A3054" s="5" t="s">
        <v>1090</v>
      </c>
      <c r="B3054" s="5" t="s">
        <v>4762</v>
      </c>
      <c r="C3054" s="5" t="s">
        <v>2351</v>
      </c>
      <c r="D3054" s="5" t="s">
        <v>11773</v>
      </c>
      <c r="E3054" s="5" t="s">
        <v>1516</v>
      </c>
      <c r="F3054" s="5" t="s">
        <v>2353</v>
      </c>
      <c r="G3054" s="5" t="s">
        <v>5741</v>
      </c>
    </row>
    <row r="3055" spans="1:7">
      <c r="A3055" s="5" t="s">
        <v>1090</v>
      </c>
      <c r="B3055" s="5" t="s">
        <v>4763</v>
      </c>
      <c r="C3055" s="5" t="s">
        <v>15</v>
      </c>
      <c r="D3055" s="5" t="s">
        <v>4764</v>
      </c>
      <c r="E3055" s="5" t="s">
        <v>1516</v>
      </c>
      <c r="F3055" s="5" t="s">
        <v>4765</v>
      </c>
    </row>
    <row r="3056" spans="1:7">
      <c r="A3056" s="5" t="s">
        <v>1090</v>
      </c>
      <c r="B3056" s="5" t="s">
        <v>4766</v>
      </c>
      <c r="C3056" s="5" t="s">
        <v>1786</v>
      </c>
      <c r="D3056" s="5" t="s">
        <v>1787</v>
      </c>
      <c r="E3056" s="5" t="s">
        <v>1516</v>
      </c>
      <c r="F3056" s="5" t="s">
        <v>1788</v>
      </c>
    </row>
    <row r="3057" spans="1:7">
      <c r="A3057" s="5" t="s">
        <v>1090</v>
      </c>
      <c r="B3057" s="5" t="s">
        <v>4767</v>
      </c>
      <c r="C3057" s="5" t="s">
        <v>3316</v>
      </c>
      <c r="D3057" s="5" t="s">
        <v>3317</v>
      </c>
      <c r="E3057" s="5" t="s">
        <v>1516</v>
      </c>
      <c r="F3057" s="5" t="s">
        <v>3318</v>
      </c>
    </row>
    <row r="3058" spans="1:7">
      <c r="A3058" s="5" t="s">
        <v>1090</v>
      </c>
      <c r="B3058" s="5" t="s">
        <v>4768</v>
      </c>
      <c r="C3058" s="5" t="s">
        <v>3324</v>
      </c>
      <c r="D3058" s="5" t="s">
        <v>3325</v>
      </c>
      <c r="E3058" s="5" t="s">
        <v>1516</v>
      </c>
      <c r="F3058" s="5" t="s">
        <v>3326</v>
      </c>
      <c r="G3058" s="5" t="s">
        <v>5732</v>
      </c>
    </row>
    <row r="3059" spans="1:7">
      <c r="A3059" s="5" t="s">
        <v>1090</v>
      </c>
      <c r="B3059" s="5" t="s">
        <v>4769</v>
      </c>
      <c r="C3059" s="5" t="s">
        <v>11210</v>
      </c>
      <c r="D3059" s="5" t="s">
        <v>11211</v>
      </c>
      <c r="E3059" s="5" t="s">
        <v>1516</v>
      </c>
      <c r="F3059" s="5" t="s">
        <v>11212</v>
      </c>
    </row>
    <row r="3060" spans="1:7">
      <c r="A3060" s="5" t="s">
        <v>1090</v>
      </c>
      <c r="B3060" s="5" t="s">
        <v>4770</v>
      </c>
      <c r="C3060" s="5" t="s">
        <v>3304</v>
      </c>
      <c r="D3060" s="5" t="s">
        <v>3305</v>
      </c>
      <c r="E3060" s="5" t="s">
        <v>1516</v>
      </c>
      <c r="F3060" s="5" t="s">
        <v>3306</v>
      </c>
      <c r="G3060" s="5" t="s">
        <v>5741</v>
      </c>
    </row>
    <row r="3061" spans="1:7">
      <c r="A3061" s="5" t="s">
        <v>1090</v>
      </c>
      <c r="B3061" s="5" t="s">
        <v>4771</v>
      </c>
      <c r="C3061" s="5" t="s">
        <v>3308</v>
      </c>
      <c r="D3061" s="5" t="s">
        <v>3309</v>
      </c>
      <c r="E3061" s="5" t="s">
        <v>1516</v>
      </c>
      <c r="F3061" s="5" t="s">
        <v>3310</v>
      </c>
    </row>
    <row r="3062" spans="1:7">
      <c r="A3062" s="5" t="s">
        <v>1090</v>
      </c>
      <c r="B3062" s="5" t="s">
        <v>4772</v>
      </c>
      <c r="C3062" s="5" t="s">
        <v>3312</v>
      </c>
      <c r="D3062" s="5" t="s">
        <v>3313</v>
      </c>
      <c r="E3062" s="5" t="s">
        <v>1516</v>
      </c>
      <c r="F3062" s="5" t="s">
        <v>3314</v>
      </c>
      <c r="G3062" s="5" t="s">
        <v>5732</v>
      </c>
    </row>
    <row r="3063" spans="1:7">
      <c r="A3063" s="5" t="s">
        <v>1090</v>
      </c>
      <c r="B3063" s="5" t="s">
        <v>4773</v>
      </c>
      <c r="C3063" s="5" t="s">
        <v>1993</v>
      </c>
      <c r="D3063" s="5" t="s">
        <v>11485</v>
      </c>
      <c r="E3063" s="5" t="s">
        <v>1516</v>
      </c>
      <c r="F3063" s="5" t="s">
        <v>1993</v>
      </c>
    </row>
    <row r="3064" spans="1:7">
      <c r="A3064" s="5" t="s">
        <v>1090</v>
      </c>
      <c r="B3064" s="5" t="s">
        <v>4774</v>
      </c>
      <c r="C3064" s="5" t="s">
        <v>234</v>
      </c>
      <c r="D3064" s="5" t="s">
        <v>4775</v>
      </c>
      <c r="E3064" s="5" t="s">
        <v>1516</v>
      </c>
      <c r="F3064" s="5" t="s">
        <v>234</v>
      </c>
    </row>
    <row r="3065" spans="1:7">
      <c r="A3065" s="5" t="s">
        <v>1090</v>
      </c>
      <c r="B3065" s="5" t="s">
        <v>4776</v>
      </c>
      <c r="C3065" s="5" t="s">
        <v>15</v>
      </c>
      <c r="D3065" s="5" t="s">
        <v>11213</v>
      </c>
      <c r="E3065" s="5" t="s">
        <v>1516</v>
      </c>
      <c r="F3065" s="5" t="s">
        <v>188</v>
      </c>
    </row>
    <row r="3066" spans="1:7">
      <c r="A3066" s="5" t="s">
        <v>1090</v>
      </c>
      <c r="B3066" s="5" t="s">
        <v>4777</v>
      </c>
      <c r="C3066" s="5" t="s">
        <v>1634</v>
      </c>
      <c r="D3066" s="5" t="s">
        <v>4778</v>
      </c>
      <c r="E3066" s="5" t="s">
        <v>1516</v>
      </c>
      <c r="F3066" s="5" t="s">
        <v>4779</v>
      </c>
    </row>
    <row r="3067" spans="1:7">
      <c r="A3067" s="5" t="s">
        <v>1090</v>
      </c>
      <c r="B3067" s="5" t="s">
        <v>4780</v>
      </c>
      <c r="C3067" s="5" t="s">
        <v>1637</v>
      </c>
      <c r="D3067" s="5" t="s">
        <v>4781</v>
      </c>
      <c r="E3067" s="5" t="s">
        <v>1516</v>
      </c>
      <c r="F3067" s="5" t="s">
        <v>4782</v>
      </c>
    </row>
    <row r="3068" spans="1:7">
      <c r="A3068" s="5" t="s">
        <v>1090</v>
      </c>
      <c r="B3068" s="5" t="s">
        <v>4783</v>
      </c>
      <c r="C3068" s="5" t="s">
        <v>1637</v>
      </c>
      <c r="D3068" s="5" t="s">
        <v>4784</v>
      </c>
      <c r="E3068" s="5" t="s">
        <v>1516</v>
      </c>
      <c r="F3068" s="5" t="s">
        <v>4785</v>
      </c>
    </row>
    <row r="3069" spans="1:7">
      <c r="A3069" s="5" t="s">
        <v>1090</v>
      </c>
      <c r="B3069" s="5" t="s">
        <v>4786</v>
      </c>
      <c r="C3069" s="5" t="s">
        <v>3206</v>
      </c>
      <c r="D3069" s="5" t="s">
        <v>11826</v>
      </c>
      <c r="E3069" s="5" t="s">
        <v>1516</v>
      </c>
      <c r="F3069" s="5" t="s">
        <v>3208</v>
      </c>
    </row>
    <row r="3070" spans="1:7">
      <c r="A3070" s="5" t="s">
        <v>1090</v>
      </c>
      <c r="B3070" s="5" t="s">
        <v>4787</v>
      </c>
      <c r="C3070" s="5" t="s">
        <v>3210</v>
      </c>
      <c r="D3070" s="5" t="s">
        <v>3211</v>
      </c>
      <c r="E3070" s="5" t="s">
        <v>1516</v>
      </c>
      <c r="F3070" s="5" t="s">
        <v>3212</v>
      </c>
    </row>
    <row r="3071" spans="1:7">
      <c r="A3071" s="5" t="s">
        <v>1090</v>
      </c>
      <c r="B3071" s="5" t="s">
        <v>4788</v>
      </c>
      <c r="C3071" s="5" t="s">
        <v>3214</v>
      </c>
      <c r="D3071" s="5" t="s">
        <v>3215</v>
      </c>
      <c r="E3071" s="5" t="s">
        <v>1516</v>
      </c>
      <c r="F3071" s="5" t="s">
        <v>3216</v>
      </c>
    </row>
    <row r="3072" spans="1:7">
      <c r="A3072" s="5" t="s">
        <v>1090</v>
      </c>
      <c r="B3072" s="5" t="s">
        <v>4789</v>
      </c>
      <c r="C3072" s="5" t="s">
        <v>3218</v>
      </c>
      <c r="D3072" s="5" t="s">
        <v>3219</v>
      </c>
      <c r="E3072" s="5" t="s">
        <v>1516</v>
      </c>
      <c r="F3072" s="5" t="s">
        <v>3220</v>
      </c>
    </row>
    <row r="3073" spans="1:7">
      <c r="A3073" s="5" t="s">
        <v>1090</v>
      </c>
      <c r="B3073" s="5" t="s">
        <v>4790</v>
      </c>
      <c r="C3073" s="5" t="s">
        <v>4791</v>
      </c>
      <c r="D3073" s="5" t="s">
        <v>11214</v>
      </c>
      <c r="E3073" s="5" t="s">
        <v>1516</v>
      </c>
      <c r="F3073" s="5" t="s">
        <v>4791</v>
      </c>
    </row>
    <row r="3074" spans="1:7">
      <c r="A3074" s="5" t="s">
        <v>1090</v>
      </c>
      <c r="B3074" s="5" t="s">
        <v>4792</v>
      </c>
      <c r="C3074" s="5" t="s">
        <v>1929</v>
      </c>
      <c r="D3074" s="5" t="s">
        <v>1928</v>
      </c>
      <c r="E3074" s="5" t="s">
        <v>1516</v>
      </c>
      <c r="F3074" s="5" t="s">
        <v>1929</v>
      </c>
    </row>
    <row r="3075" spans="1:7">
      <c r="A3075" s="5" t="s">
        <v>1090</v>
      </c>
      <c r="B3075" s="5" t="s">
        <v>4793</v>
      </c>
      <c r="C3075" s="5" t="s">
        <v>3224</v>
      </c>
      <c r="D3075" s="5" t="s">
        <v>4794</v>
      </c>
      <c r="E3075" s="5" t="s">
        <v>1516</v>
      </c>
      <c r="F3075" s="5" t="s">
        <v>4795</v>
      </c>
    </row>
    <row r="3076" spans="1:7">
      <c r="A3076" s="5" t="s">
        <v>1090</v>
      </c>
      <c r="B3076" s="5" t="s">
        <v>4796</v>
      </c>
      <c r="C3076" s="5" t="s">
        <v>3232</v>
      </c>
      <c r="D3076" s="5" t="s">
        <v>3233</v>
      </c>
      <c r="E3076" s="5" t="s">
        <v>1516</v>
      </c>
      <c r="F3076" s="5" t="s">
        <v>3234</v>
      </c>
    </row>
    <row r="3077" spans="1:7">
      <c r="A3077" s="5" t="s">
        <v>1090</v>
      </c>
      <c r="B3077" s="5" t="s">
        <v>4797</v>
      </c>
      <c r="C3077" s="5" t="s">
        <v>3237</v>
      </c>
      <c r="D3077" s="5" t="s">
        <v>3238</v>
      </c>
      <c r="E3077" s="5" t="s">
        <v>1516</v>
      </c>
      <c r="F3077" s="5" t="s">
        <v>3239</v>
      </c>
      <c r="G3077" s="5" t="s">
        <v>5741</v>
      </c>
    </row>
    <row r="3078" spans="1:7">
      <c r="A3078" s="5" t="s">
        <v>1090</v>
      </c>
      <c r="B3078" s="5" t="s">
        <v>4798</v>
      </c>
      <c r="C3078" s="5" t="s">
        <v>3241</v>
      </c>
      <c r="D3078" s="5" t="s">
        <v>3242</v>
      </c>
      <c r="E3078" s="5" t="s">
        <v>1516</v>
      </c>
      <c r="F3078" s="5" t="s">
        <v>3243</v>
      </c>
    </row>
    <row r="3079" spans="1:7">
      <c r="A3079" s="5" t="s">
        <v>1090</v>
      </c>
      <c r="B3079" s="5" t="s">
        <v>4799</v>
      </c>
      <c r="C3079" s="5" t="s">
        <v>3245</v>
      </c>
      <c r="D3079" s="5" t="s">
        <v>3246</v>
      </c>
      <c r="E3079" s="5" t="s">
        <v>1516</v>
      </c>
      <c r="F3079" s="5" t="s">
        <v>3247</v>
      </c>
    </row>
    <row r="3080" spans="1:7">
      <c r="A3080" s="5" t="s">
        <v>1090</v>
      </c>
      <c r="B3080" s="5" t="s">
        <v>4800</v>
      </c>
      <c r="C3080" s="5" t="s">
        <v>3249</v>
      </c>
      <c r="D3080" s="5" t="s">
        <v>3250</v>
      </c>
      <c r="E3080" s="5" t="s">
        <v>1516</v>
      </c>
      <c r="F3080" s="5" t="s">
        <v>3251</v>
      </c>
    </row>
    <row r="3081" spans="1:7">
      <c r="A3081" s="5" t="s">
        <v>1090</v>
      </c>
      <c r="B3081" s="5" t="s">
        <v>4801</v>
      </c>
      <c r="C3081" s="5" t="s">
        <v>4802</v>
      </c>
      <c r="D3081" s="5" t="s">
        <v>4803</v>
      </c>
      <c r="E3081" s="5" t="s">
        <v>1516</v>
      </c>
      <c r="F3081" s="5" t="s">
        <v>4804</v>
      </c>
    </row>
    <row r="3082" spans="1:7">
      <c r="A3082" s="5" t="s">
        <v>1090</v>
      </c>
      <c r="B3082" s="5" t="s">
        <v>4805</v>
      </c>
      <c r="C3082" s="5" t="s">
        <v>7859</v>
      </c>
      <c r="D3082" s="5" t="s">
        <v>2366</v>
      </c>
      <c r="E3082" s="5" t="s">
        <v>1516</v>
      </c>
      <c r="F3082" s="5" t="s">
        <v>52</v>
      </c>
    </row>
    <row r="3083" spans="1:7">
      <c r="A3083" s="5" t="s">
        <v>1090</v>
      </c>
      <c r="B3083" s="5" t="s">
        <v>4806</v>
      </c>
      <c r="C3083" s="5" t="s">
        <v>11215</v>
      </c>
      <c r="D3083" s="5" t="s">
        <v>11216</v>
      </c>
      <c r="E3083" s="5" t="s">
        <v>1516</v>
      </c>
      <c r="F3083" s="5" t="s">
        <v>11217</v>
      </c>
    </row>
    <row r="3084" spans="1:7">
      <c r="A3084" s="5" t="s">
        <v>1090</v>
      </c>
      <c r="B3084" s="5" t="s">
        <v>4807</v>
      </c>
      <c r="C3084" s="5" t="s">
        <v>10514</v>
      </c>
      <c r="D3084" s="5" t="s">
        <v>11218</v>
      </c>
      <c r="E3084" s="5" t="s">
        <v>1516</v>
      </c>
      <c r="F3084" s="5" t="s">
        <v>11219</v>
      </c>
    </row>
    <row r="3085" spans="1:7">
      <c r="A3085" s="5" t="s">
        <v>1090</v>
      </c>
      <c r="B3085" s="5" t="s">
        <v>4808</v>
      </c>
      <c r="C3085" s="5" t="s">
        <v>3340</v>
      </c>
      <c r="D3085" s="5" t="s">
        <v>3341</v>
      </c>
      <c r="E3085" s="5" t="s">
        <v>1516</v>
      </c>
      <c r="F3085" s="5" t="s">
        <v>3342</v>
      </c>
    </row>
    <row r="3086" spans="1:7">
      <c r="A3086" s="5" t="s">
        <v>1090</v>
      </c>
      <c r="B3086" s="5" t="s">
        <v>4809</v>
      </c>
      <c r="C3086" s="5" t="s">
        <v>4810</v>
      </c>
      <c r="D3086" s="5" t="s">
        <v>4811</v>
      </c>
      <c r="E3086" s="5" t="s">
        <v>1516</v>
      </c>
      <c r="F3086" s="5" t="s">
        <v>4812</v>
      </c>
    </row>
    <row r="3087" spans="1:7">
      <c r="A3087" s="5" t="s">
        <v>1090</v>
      </c>
      <c r="B3087" s="5" t="s">
        <v>4813</v>
      </c>
      <c r="C3087" s="5" t="s">
        <v>4814</v>
      </c>
      <c r="D3087" s="5" t="s">
        <v>2614</v>
      </c>
      <c r="E3087" s="5" t="s">
        <v>1516</v>
      </c>
      <c r="F3087" s="5" t="s">
        <v>2615</v>
      </c>
    </row>
    <row r="3088" spans="1:7">
      <c r="A3088" s="5" t="s">
        <v>1090</v>
      </c>
      <c r="B3088" s="5" t="s">
        <v>4815</v>
      </c>
      <c r="C3088" s="5" t="s">
        <v>2609</v>
      </c>
      <c r="D3088" s="5" t="s">
        <v>2610</v>
      </c>
      <c r="E3088" s="5" t="s">
        <v>1516</v>
      </c>
      <c r="F3088" s="5" t="s">
        <v>2611</v>
      </c>
      <c r="G3088" s="5" t="s">
        <v>5741</v>
      </c>
    </row>
    <row r="3089" spans="1:7">
      <c r="A3089" s="5" t="s">
        <v>1090</v>
      </c>
      <c r="B3089" s="5" t="s">
        <v>4816</v>
      </c>
      <c r="C3089" s="5" t="s">
        <v>9208</v>
      </c>
      <c r="D3089" s="5" t="s">
        <v>4817</v>
      </c>
      <c r="E3089" s="5" t="s">
        <v>1516</v>
      </c>
      <c r="F3089" s="5" t="s">
        <v>4818</v>
      </c>
    </row>
    <row r="3090" spans="1:7">
      <c r="A3090" s="5" t="s">
        <v>1090</v>
      </c>
      <c r="B3090" s="5" t="s">
        <v>4819</v>
      </c>
      <c r="C3090" s="5" t="s">
        <v>2605</v>
      </c>
      <c r="D3090" s="5" t="s">
        <v>2606</v>
      </c>
      <c r="E3090" s="5" t="s">
        <v>1516</v>
      </c>
      <c r="F3090" s="5" t="s">
        <v>2607</v>
      </c>
    </row>
    <row r="3091" spans="1:7">
      <c r="A3091" s="5" t="s">
        <v>1090</v>
      </c>
      <c r="B3091" s="5" t="s">
        <v>4820</v>
      </c>
      <c r="C3091" s="5" t="s">
        <v>2601</v>
      </c>
      <c r="D3091" s="5" t="s">
        <v>2602</v>
      </c>
      <c r="E3091" s="5" t="s">
        <v>1516</v>
      </c>
      <c r="F3091" s="5" t="s">
        <v>2603</v>
      </c>
      <c r="G3091" s="5" t="s">
        <v>5733</v>
      </c>
    </row>
    <row r="3092" spans="1:7">
      <c r="A3092" s="5" t="s">
        <v>1090</v>
      </c>
      <c r="B3092" s="5" t="s">
        <v>4821</v>
      </c>
      <c r="C3092" s="5" t="s">
        <v>4822</v>
      </c>
      <c r="D3092" s="5" t="s">
        <v>4823</v>
      </c>
      <c r="E3092" s="5" t="s">
        <v>1516</v>
      </c>
      <c r="F3092" s="5" t="s">
        <v>1972</v>
      </c>
    </row>
    <row r="3093" spans="1:7">
      <c r="A3093" s="5" t="s">
        <v>1090</v>
      </c>
      <c r="B3093" s="5" t="s">
        <v>4824</v>
      </c>
      <c r="C3093" s="5" t="s">
        <v>2664</v>
      </c>
      <c r="D3093" s="5" t="s">
        <v>4825</v>
      </c>
      <c r="E3093" s="5" t="s">
        <v>1516</v>
      </c>
      <c r="F3093" s="5" t="s">
        <v>2666</v>
      </c>
    </row>
    <row r="3094" spans="1:7">
      <c r="A3094" s="5" t="s">
        <v>1090</v>
      </c>
      <c r="B3094" s="5" t="s">
        <v>4826</v>
      </c>
      <c r="C3094" s="5" t="s">
        <v>2660</v>
      </c>
      <c r="D3094" s="5" t="s">
        <v>4827</v>
      </c>
      <c r="E3094" s="5" t="s">
        <v>1516</v>
      </c>
      <c r="F3094" s="5" t="s">
        <v>2662</v>
      </c>
    </row>
    <row r="3095" spans="1:7">
      <c r="A3095" s="5" t="s">
        <v>1090</v>
      </c>
      <c r="B3095" s="5" t="s">
        <v>4828</v>
      </c>
      <c r="C3095" s="5" t="s">
        <v>2656</v>
      </c>
      <c r="D3095" s="5" t="s">
        <v>4829</v>
      </c>
      <c r="E3095" s="5" t="s">
        <v>1516</v>
      </c>
      <c r="F3095" s="5" t="s">
        <v>2658</v>
      </c>
    </row>
    <row r="3096" spans="1:7">
      <c r="A3096" s="5" t="s">
        <v>1090</v>
      </c>
      <c r="B3096" s="5" t="s">
        <v>4830</v>
      </c>
      <c r="C3096" s="5" t="s">
        <v>2582</v>
      </c>
      <c r="D3096" s="5" t="s">
        <v>2583</v>
      </c>
      <c r="E3096" s="5" t="s">
        <v>1516</v>
      </c>
      <c r="F3096" s="5" t="s">
        <v>2584</v>
      </c>
    </row>
    <row r="3097" spans="1:7">
      <c r="A3097" s="5" t="s">
        <v>1090</v>
      </c>
      <c r="B3097" s="5" t="s">
        <v>4831</v>
      </c>
      <c r="C3097" s="5" t="s">
        <v>4832</v>
      </c>
      <c r="D3097" s="5" t="s">
        <v>4833</v>
      </c>
      <c r="E3097" s="5" t="s">
        <v>1516</v>
      </c>
      <c r="F3097" s="5" t="s">
        <v>4834</v>
      </c>
    </row>
    <row r="3098" spans="1:7">
      <c r="A3098" s="5" t="s">
        <v>1090</v>
      </c>
      <c r="B3098" s="5" t="s">
        <v>4835</v>
      </c>
      <c r="C3098" s="5" t="s">
        <v>4836</v>
      </c>
      <c r="D3098" s="5" t="s">
        <v>4837</v>
      </c>
      <c r="E3098" s="5" t="s">
        <v>1516</v>
      </c>
      <c r="F3098" s="5" t="s">
        <v>4838</v>
      </c>
    </row>
    <row r="3099" spans="1:7">
      <c r="A3099" s="5" t="s">
        <v>1090</v>
      </c>
      <c r="B3099" s="5" t="s">
        <v>4839</v>
      </c>
      <c r="C3099" s="5" t="s">
        <v>2652</v>
      </c>
      <c r="D3099" s="5" t="s">
        <v>4840</v>
      </c>
      <c r="E3099" s="5" t="s">
        <v>1516</v>
      </c>
      <c r="F3099" s="5" t="s">
        <v>2654</v>
      </c>
    </row>
    <row r="3100" spans="1:7">
      <c r="A3100" s="5" t="s">
        <v>1090</v>
      </c>
      <c r="B3100" s="5" t="s">
        <v>4841</v>
      </c>
      <c r="C3100" s="5" t="s">
        <v>2648</v>
      </c>
      <c r="D3100" s="5" t="s">
        <v>2649</v>
      </c>
      <c r="E3100" s="5" t="s">
        <v>1516</v>
      </c>
      <c r="F3100" s="5" t="s">
        <v>2650</v>
      </c>
    </row>
    <row r="3101" spans="1:7">
      <c r="A3101" s="5" t="s">
        <v>1090</v>
      </c>
      <c r="B3101" s="5" t="s">
        <v>4842</v>
      </c>
      <c r="C3101" s="5" t="s">
        <v>2644</v>
      </c>
      <c r="D3101" s="5" t="s">
        <v>2645</v>
      </c>
      <c r="E3101" s="5" t="s">
        <v>1516</v>
      </c>
      <c r="F3101" s="5" t="s">
        <v>2646</v>
      </c>
    </row>
    <row r="3102" spans="1:7">
      <c r="A3102" s="5" t="s">
        <v>1090</v>
      </c>
      <c r="B3102" s="5" t="s">
        <v>4843</v>
      </c>
      <c r="C3102" s="5" t="s">
        <v>11220</v>
      </c>
      <c r="D3102" s="5" t="s">
        <v>2641</v>
      </c>
      <c r="E3102" s="5" t="s">
        <v>1516</v>
      </c>
      <c r="F3102" s="5" t="s">
        <v>2642</v>
      </c>
    </row>
    <row r="3103" spans="1:7">
      <c r="A3103" s="5" t="s">
        <v>1090</v>
      </c>
      <c r="B3103" s="5" t="s">
        <v>4844</v>
      </c>
      <c r="C3103" s="5" t="s">
        <v>2637</v>
      </c>
      <c r="D3103" s="5" t="s">
        <v>2638</v>
      </c>
      <c r="E3103" s="5" t="s">
        <v>1516</v>
      </c>
      <c r="F3103" s="5" t="s">
        <v>2639</v>
      </c>
      <c r="G3103" s="5" t="s">
        <v>5732</v>
      </c>
    </row>
    <row r="3104" spans="1:7">
      <c r="A3104" s="5" t="s">
        <v>1090</v>
      </c>
      <c r="B3104" s="5" t="s">
        <v>4845</v>
      </c>
      <c r="C3104" s="5" t="s">
        <v>2633</v>
      </c>
      <c r="D3104" s="5" t="s">
        <v>2634</v>
      </c>
      <c r="E3104" s="5" t="s">
        <v>1516</v>
      </c>
      <c r="F3104" s="5" t="s">
        <v>2635</v>
      </c>
      <c r="G3104" s="5" t="s">
        <v>5732</v>
      </c>
    </row>
    <row r="3105" spans="1:7">
      <c r="A3105" s="5" t="s">
        <v>1090</v>
      </c>
      <c r="B3105" s="5" t="s">
        <v>4846</v>
      </c>
      <c r="C3105" s="5" t="s">
        <v>11221</v>
      </c>
      <c r="D3105" s="5" t="s">
        <v>2630</v>
      </c>
      <c r="E3105" s="5" t="s">
        <v>1516</v>
      </c>
      <c r="F3105" s="5" t="s">
        <v>2631</v>
      </c>
    </row>
    <row r="3106" spans="1:7">
      <c r="A3106" s="5" t="s">
        <v>1090</v>
      </c>
      <c r="B3106" s="5" t="s">
        <v>4847</v>
      </c>
      <c r="C3106" s="5" t="s">
        <v>4838</v>
      </c>
      <c r="D3106" s="5" t="s">
        <v>4848</v>
      </c>
      <c r="E3106" s="5" t="s">
        <v>1516</v>
      </c>
      <c r="F3106" s="5" t="s">
        <v>4849</v>
      </c>
    </row>
    <row r="3107" spans="1:7">
      <c r="A3107" s="5" t="s">
        <v>1090</v>
      </c>
      <c r="B3107" s="5" t="s">
        <v>4850</v>
      </c>
      <c r="C3107" s="5" t="s">
        <v>4834</v>
      </c>
      <c r="D3107" s="5" t="s">
        <v>4851</v>
      </c>
      <c r="E3107" s="5" t="s">
        <v>1516</v>
      </c>
      <c r="F3107" s="5" t="s">
        <v>11794</v>
      </c>
    </row>
    <row r="3108" spans="1:7">
      <c r="A3108" s="5" t="s">
        <v>1090</v>
      </c>
      <c r="B3108" s="5" t="s">
        <v>4853</v>
      </c>
      <c r="C3108" s="5" t="s">
        <v>4854</v>
      </c>
      <c r="D3108" s="5" t="s">
        <v>4855</v>
      </c>
      <c r="E3108" s="5" t="s">
        <v>1516</v>
      </c>
      <c r="F3108" s="5" t="s">
        <v>4856</v>
      </c>
    </row>
    <row r="3109" spans="1:7">
      <c r="A3109" s="5" t="s">
        <v>1090</v>
      </c>
      <c r="B3109" s="5" t="s">
        <v>4857</v>
      </c>
      <c r="C3109" s="5" t="s">
        <v>7652</v>
      </c>
      <c r="D3109" s="5" t="s">
        <v>4858</v>
      </c>
      <c r="E3109" s="5" t="s">
        <v>1516</v>
      </c>
      <c r="F3109" s="5" t="s">
        <v>1887</v>
      </c>
    </row>
    <row r="3110" spans="1:7">
      <c r="A3110" s="5" t="s">
        <v>1090</v>
      </c>
      <c r="B3110" s="5" t="s">
        <v>4859</v>
      </c>
      <c r="C3110" s="5" t="s">
        <v>7652</v>
      </c>
      <c r="D3110" s="5" t="s">
        <v>4858</v>
      </c>
      <c r="E3110" s="5" t="s">
        <v>1516</v>
      </c>
      <c r="F3110" s="5" t="s">
        <v>1887</v>
      </c>
    </row>
    <row r="3111" spans="1:7">
      <c r="A3111" s="5" t="s">
        <v>1090</v>
      </c>
      <c r="B3111" s="5" t="s">
        <v>4860</v>
      </c>
      <c r="C3111" s="5" t="s">
        <v>7666</v>
      </c>
      <c r="D3111" s="5" t="s">
        <v>2195</v>
      </c>
      <c r="E3111" s="5" t="s">
        <v>1516</v>
      </c>
      <c r="F3111" s="5" t="s">
        <v>2196</v>
      </c>
    </row>
    <row r="3112" spans="1:7">
      <c r="A3112" s="5" t="s">
        <v>1090</v>
      </c>
      <c r="B3112" s="5" t="s">
        <v>4861</v>
      </c>
      <c r="C3112" s="5" t="s">
        <v>1880</v>
      </c>
      <c r="D3112" s="5" t="s">
        <v>4862</v>
      </c>
      <c r="E3112" s="5" t="s">
        <v>1516</v>
      </c>
      <c r="F3112" s="5" t="s">
        <v>4863</v>
      </c>
    </row>
    <row r="3113" spans="1:7">
      <c r="A3113" s="5" t="s">
        <v>1090</v>
      </c>
      <c r="B3113" s="5" t="s">
        <v>4864</v>
      </c>
      <c r="C3113" s="5" t="s">
        <v>1418</v>
      </c>
      <c r="D3113" s="5" t="s">
        <v>2879</v>
      </c>
      <c r="E3113" s="5" t="s">
        <v>1516</v>
      </c>
      <c r="F3113" s="5" t="s">
        <v>1421</v>
      </c>
      <c r="G3113" s="5" t="s">
        <v>5732</v>
      </c>
    </row>
    <row r="3114" spans="1:7">
      <c r="A3114" s="5" t="s">
        <v>1090</v>
      </c>
      <c r="B3114" s="5" t="s">
        <v>4865</v>
      </c>
      <c r="C3114" s="5" t="s">
        <v>4866</v>
      </c>
      <c r="D3114" s="5" t="s">
        <v>11222</v>
      </c>
      <c r="E3114" s="5" t="s">
        <v>1516</v>
      </c>
      <c r="F3114" s="5" t="s">
        <v>4866</v>
      </c>
    </row>
    <row r="3115" spans="1:7">
      <c r="A3115" s="5" t="s">
        <v>1090</v>
      </c>
      <c r="B3115" s="5" t="s">
        <v>4867</v>
      </c>
      <c r="C3115" s="5" t="s">
        <v>1634</v>
      </c>
      <c r="D3115" s="5" t="s">
        <v>3578</v>
      </c>
      <c r="E3115" s="5" t="s">
        <v>1516</v>
      </c>
      <c r="F3115" s="5" t="s">
        <v>3579</v>
      </c>
    </row>
    <row r="3116" spans="1:7">
      <c r="A3116" s="5" t="s">
        <v>1090</v>
      </c>
      <c r="B3116" s="5" t="s">
        <v>4868</v>
      </c>
      <c r="C3116" s="5" t="s">
        <v>1637</v>
      </c>
      <c r="D3116" s="5" t="s">
        <v>1636</v>
      </c>
      <c r="E3116" s="5" t="s">
        <v>1516</v>
      </c>
      <c r="F3116" s="5" t="s">
        <v>1637</v>
      </c>
    </row>
    <row r="3117" spans="1:7">
      <c r="A3117" s="5" t="s">
        <v>1090</v>
      </c>
      <c r="B3117" s="5" t="s">
        <v>4869</v>
      </c>
      <c r="C3117" s="5" t="s">
        <v>4870</v>
      </c>
      <c r="D3117" s="5" t="s">
        <v>11223</v>
      </c>
      <c r="E3117" s="5" t="s">
        <v>1516</v>
      </c>
      <c r="F3117" s="5" t="s">
        <v>3387</v>
      </c>
    </row>
    <row r="3118" spans="1:7">
      <c r="A3118" s="5" t="s">
        <v>1090</v>
      </c>
      <c r="B3118" s="5" t="s">
        <v>4871</v>
      </c>
      <c r="C3118" s="5" t="s">
        <v>8360</v>
      </c>
      <c r="D3118" s="5" t="s">
        <v>11224</v>
      </c>
      <c r="E3118" s="5" t="s">
        <v>1516</v>
      </c>
      <c r="F3118" s="5" t="s">
        <v>11225</v>
      </c>
    </row>
    <row r="3119" spans="1:7">
      <c r="A3119" s="5" t="s">
        <v>1090</v>
      </c>
      <c r="B3119" s="5" t="s">
        <v>4872</v>
      </c>
      <c r="C3119" s="5" t="s">
        <v>4470</v>
      </c>
      <c r="D3119" s="5" t="s">
        <v>4471</v>
      </c>
      <c r="E3119" s="5" t="s">
        <v>1516</v>
      </c>
      <c r="F3119" s="5" t="s">
        <v>4472</v>
      </c>
    </row>
    <row r="3120" spans="1:7">
      <c r="A3120" s="5" t="s">
        <v>1090</v>
      </c>
      <c r="B3120" s="5" t="s">
        <v>4873</v>
      </c>
      <c r="C3120" s="5" t="s">
        <v>2437</v>
      </c>
      <c r="D3120" s="5" t="s">
        <v>7685</v>
      </c>
      <c r="E3120" s="5" t="s">
        <v>1516</v>
      </c>
      <c r="F3120" s="5" t="s">
        <v>1641</v>
      </c>
    </row>
    <row r="3121" spans="1:7">
      <c r="A3121" s="5" t="s">
        <v>1090</v>
      </c>
      <c r="B3121" s="5" t="s">
        <v>4874</v>
      </c>
      <c r="C3121" s="5" t="s">
        <v>1756</v>
      </c>
      <c r="D3121" s="5" t="s">
        <v>4875</v>
      </c>
      <c r="E3121" s="5" t="s">
        <v>1516</v>
      </c>
      <c r="F3121" s="5" t="s">
        <v>4876</v>
      </c>
    </row>
    <row r="3122" spans="1:7">
      <c r="A3122" s="5" t="s">
        <v>1090</v>
      </c>
      <c r="B3122" s="5" t="s">
        <v>4877</v>
      </c>
      <c r="C3122" s="5" t="s">
        <v>11226</v>
      </c>
      <c r="D3122" s="5" t="s">
        <v>11227</v>
      </c>
      <c r="E3122" s="5" t="s">
        <v>1516</v>
      </c>
      <c r="F3122" s="5" t="s">
        <v>11228</v>
      </c>
    </row>
    <row r="3123" spans="1:7">
      <c r="A3123" s="5" t="s">
        <v>1090</v>
      </c>
      <c r="B3123" s="5" t="s">
        <v>4878</v>
      </c>
      <c r="C3123" s="5" t="s">
        <v>1904</v>
      </c>
      <c r="D3123" s="5" t="s">
        <v>1903</v>
      </c>
      <c r="E3123" s="5" t="s">
        <v>1516</v>
      </c>
      <c r="F3123" s="5" t="s">
        <v>1904</v>
      </c>
    </row>
    <row r="3124" spans="1:7">
      <c r="A3124" s="5" t="s">
        <v>1090</v>
      </c>
      <c r="B3124" s="5" t="s">
        <v>4879</v>
      </c>
      <c r="C3124" s="5" t="s">
        <v>2492</v>
      </c>
      <c r="D3124" s="5" t="s">
        <v>11763</v>
      </c>
      <c r="E3124" s="5" t="s">
        <v>1516</v>
      </c>
      <c r="F3124" s="5" t="s">
        <v>2494</v>
      </c>
      <c r="G3124" s="5" t="s">
        <v>5732</v>
      </c>
    </row>
    <row r="3125" spans="1:7">
      <c r="A3125" s="5" t="s">
        <v>1090</v>
      </c>
      <c r="B3125" s="5" t="s">
        <v>4881</v>
      </c>
      <c r="C3125" s="5" t="s">
        <v>1725</v>
      </c>
      <c r="D3125" s="5" t="s">
        <v>1724</v>
      </c>
      <c r="E3125" s="5" t="s">
        <v>1516</v>
      </c>
      <c r="F3125" s="5" t="s">
        <v>1725</v>
      </c>
    </row>
    <row r="3126" spans="1:7">
      <c r="A3126" s="5" t="s">
        <v>1090</v>
      </c>
      <c r="B3126" s="5" t="s">
        <v>4882</v>
      </c>
      <c r="C3126" s="5" t="s">
        <v>11229</v>
      </c>
      <c r="D3126" s="5" t="s">
        <v>11230</v>
      </c>
      <c r="E3126" s="5" t="s">
        <v>1516</v>
      </c>
      <c r="F3126" s="5" t="s">
        <v>11231</v>
      </c>
    </row>
    <row r="3127" spans="1:7">
      <c r="A3127" s="5" t="s">
        <v>1090</v>
      </c>
      <c r="B3127" s="5" t="s">
        <v>4883</v>
      </c>
      <c r="C3127" s="5" t="s">
        <v>9111</v>
      </c>
      <c r="D3127" s="5" t="s">
        <v>2527</v>
      </c>
      <c r="E3127" s="5" t="s">
        <v>1516</v>
      </c>
      <c r="F3127" s="5" t="s">
        <v>2528</v>
      </c>
    </row>
    <row r="3128" spans="1:7">
      <c r="A3128" s="5" t="s">
        <v>1090</v>
      </c>
      <c r="B3128" s="5" t="s">
        <v>4884</v>
      </c>
      <c r="C3128" s="5" t="s">
        <v>15</v>
      </c>
      <c r="D3128" s="5" t="s">
        <v>3722</v>
      </c>
      <c r="E3128" s="5" t="s">
        <v>1516</v>
      </c>
      <c r="F3128" s="5" t="s">
        <v>3723</v>
      </c>
    </row>
    <row r="3129" spans="1:7">
      <c r="A3129" s="5" t="s">
        <v>1090</v>
      </c>
      <c r="B3129" s="5" t="s">
        <v>4885</v>
      </c>
      <c r="C3129" s="5" t="s">
        <v>2521</v>
      </c>
      <c r="D3129" s="5" t="s">
        <v>11232</v>
      </c>
      <c r="E3129" s="5" t="s">
        <v>1516</v>
      </c>
      <c r="F3129" s="5" t="s">
        <v>11233</v>
      </c>
    </row>
    <row r="3130" spans="1:7">
      <c r="A3130" s="5" t="s">
        <v>1090</v>
      </c>
      <c r="B3130" s="5" t="s">
        <v>4886</v>
      </c>
      <c r="C3130" s="5" t="s">
        <v>4887</v>
      </c>
      <c r="D3130" s="5" t="s">
        <v>3718</v>
      </c>
      <c r="E3130" s="5" t="s">
        <v>1516</v>
      </c>
      <c r="F3130" s="5" t="s">
        <v>3719</v>
      </c>
    </row>
    <row r="3131" spans="1:7">
      <c r="A3131" s="5" t="s">
        <v>1090</v>
      </c>
      <c r="B3131" s="5" t="s">
        <v>4888</v>
      </c>
      <c r="C3131" s="5" t="s">
        <v>4889</v>
      </c>
      <c r="D3131" s="5" t="s">
        <v>3714</v>
      </c>
      <c r="E3131" s="5" t="s">
        <v>1516</v>
      </c>
      <c r="F3131" s="5" t="s">
        <v>3715</v>
      </c>
    </row>
    <row r="3132" spans="1:7">
      <c r="A3132" s="5" t="s">
        <v>1090</v>
      </c>
      <c r="B3132" s="5" t="s">
        <v>4890</v>
      </c>
      <c r="C3132" s="5" t="s">
        <v>3709</v>
      </c>
      <c r="D3132" s="5" t="s">
        <v>5775</v>
      </c>
      <c r="E3132" s="5" t="s">
        <v>1516</v>
      </c>
      <c r="F3132" s="5" t="s">
        <v>3711</v>
      </c>
      <c r="G3132" s="5" t="s">
        <v>5741</v>
      </c>
    </row>
    <row r="3133" spans="1:7">
      <c r="A3133" s="5" t="s">
        <v>1090</v>
      </c>
      <c r="B3133" s="5" t="s">
        <v>4891</v>
      </c>
      <c r="C3133" s="5" t="s">
        <v>11234</v>
      </c>
      <c r="D3133" s="5" t="s">
        <v>11235</v>
      </c>
      <c r="E3133" s="5" t="s">
        <v>1516</v>
      </c>
      <c r="F3133" s="5" t="s">
        <v>11236</v>
      </c>
    </row>
    <row r="3134" spans="1:7">
      <c r="A3134" s="5" t="s">
        <v>1090</v>
      </c>
      <c r="B3134" s="5" t="s">
        <v>4892</v>
      </c>
      <c r="C3134" s="5" t="s">
        <v>4893</v>
      </c>
      <c r="D3134" s="5" t="s">
        <v>11788</v>
      </c>
      <c r="E3134" s="5" t="s">
        <v>1516</v>
      </c>
      <c r="F3134" s="5" t="s">
        <v>11238</v>
      </c>
    </row>
    <row r="3135" spans="1:7">
      <c r="A3135" s="5" t="s">
        <v>1090</v>
      </c>
      <c r="B3135" s="5" t="s">
        <v>4894</v>
      </c>
      <c r="C3135" s="5" t="s">
        <v>3156</v>
      </c>
      <c r="D3135" s="5" t="s">
        <v>3680</v>
      </c>
      <c r="E3135" s="5" t="s">
        <v>1516</v>
      </c>
      <c r="F3135" s="5" t="s">
        <v>3158</v>
      </c>
    </row>
    <row r="3136" spans="1:7">
      <c r="A3136" s="5" t="s">
        <v>1090</v>
      </c>
      <c r="B3136" s="5" t="s">
        <v>4895</v>
      </c>
      <c r="C3136" s="5" t="s">
        <v>3675</v>
      </c>
      <c r="D3136" s="5" t="s">
        <v>3676</v>
      </c>
      <c r="E3136" s="5" t="s">
        <v>1516</v>
      </c>
      <c r="F3136" s="5" t="s">
        <v>3677</v>
      </c>
      <c r="G3136" s="5" t="s">
        <v>5728</v>
      </c>
    </row>
    <row r="3137" spans="1:7">
      <c r="A3137" s="5" t="s">
        <v>1090</v>
      </c>
      <c r="B3137" s="5" t="s">
        <v>4896</v>
      </c>
      <c r="C3137" s="5" t="s">
        <v>7882</v>
      </c>
      <c r="D3137" s="5" t="s">
        <v>4897</v>
      </c>
      <c r="E3137" s="5" t="s">
        <v>1516</v>
      </c>
      <c r="F3137" s="5" t="s">
        <v>3314</v>
      </c>
      <c r="G3137" s="5" t="s">
        <v>5732</v>
      </c>
    </row>
    <row r="3138" spans="1:7">
      <c r="A3138" s="5" t="s">
        <v>1090</v>
      </c>
      <c r="B3138" s="5" t="s">
        <v>4898</v>
      </c>
      <c r="C3138" s="5" t="s">
        <v>1641</v>
      </c>
      <c r="D3138" s="5" t="s">
        <v>1640</v>
      </c>
      <c r="E3138" s="5" t="s">
        <v>1516</v>
      </c>
      <c r="F3138" s="5" t="s">
        <v>1641</v>
      </c>
    </row>
    <row r="3139" spans="1:7">
      <c r="A3139" s="5" t="s">
        <v>1090</v>
      </c>
      <c r="B3139" s="5" t="s">
        <v>4899</v>
      </c>
      <c r="C3139" s="5" t="s">
        <v>1634</v>
      </c>
      <c r="D3139" s="5" t="s">
        <v>11239</v>
      </c>
      <c r="E3139" s="5" t="s">
        <v>1516</v>
      </c>
      <c r="F3139" s="5" t="s">
        <v>7659</v>
      </c>
    </row>
    <row r="3140" spans="1:7">
      <c r="A3140" s="5" t="s">
        <v>1090</v>
      </c>
      <c r="B3140" s="5" t="s">
        <v>4900</v>
      </c>
      <c r="C3140" s="5" t="s">
        <v>11240</v>
      </c>
      <c r="D3140" s="5" t="s">
        <v>11241</v>
      </c>
      <c r="E3140" s="5" t="s">
        <v>1516</v>
      </c>
      <c r="F3140" s="5" t="s">
        <v>11242</v>
      </c>
    </row>
    <row r="3141" spans="1:7">
      <c r="A3141" s="5" t="s">
        <v>1090</v>
      </c>
      <c r="B3141" s="5" t="s">
        <v>4901</v>
      </c>
      <c r="C3141" s="5" t="s">
        <v>7613</v>
      </c>
      <c r="D3141" s="5" t="s">
        <v>3629</v>
      </c>
      <c r="E3141" s="5" t="s">
        <v>1516</v>
      </c>
      <c r="F3141" s="5" t="s">
        <v>3630</v>
      </c>
    </row>
    <row r="3142" spans="1:7">
      <c r="A3142" s="5" t="s">
        <v>1090</v>
      </c>
      <c r="B3142" s="5" t="s">
        <v>4902</v>
      </c>
      <c r="C3142" s="5" t="s">
        <v>15</v>
      </c>
      <c r="D3142" s="5" t="s">
        <v>11213</v>
      </c>
      <c r="E3142" s="5" t="s">
        <v>1516</v>
      </c>
      <c r="F3142" s="5" t="s">
        <v>188</v>
      </c>
    </row>
    <row r="3143" spans="1:7">
      <c r="A3143" s="5" t="s">
        <v>1090</v>
      </c>
      <c r="B3143" s="5" t="s">
        <v>4903</v>
      </c>
      <c r="C3143" s="5" t="s">
        <v>15</v>
      </c>
      <c r="D3143" s="5" t="s">
        <v>11213</v>
      </c>
      <c r="E3143" s="5" t="s">
        <v>1516</v>
      </c>
      <c r="F3143" s="5" t="s">
        <v>188</v>
      </c>
    </row>
    <row r="3144" spans="1:7">
      <c r="A3144" s="5" t="s">
        <v>1090</v>
      </c>
      <c r="B3144" s="5" t="s">
        <v>4904</v>
      </c>
      <c r="C3144" s="5" t="s">
        <v>9144</v>
      </c>
      <c r="D3144" s="5" t="s">
        <v>11243</v>
      </c>
      <c r="E3144" s="5" t="s">
        <v>1516</v>
      </c>
      <c r="F3144" s="5" t="s">
        <v>11244</v>
      </c>
    </row>
    <row r="3145" spans="1:7">
      <c r="A3145" s="5" t="s">
        <v>1090</v>
      </c>
      <c r="B3145" s="5" t="s">
        <v>4905</v>
      </c>
      <c r="C3145" s="5" t="s">
        <v>4907</v>
      </c>
      <c r="D3145" s="5" t="s">
        <v>4906</v>
      </c>
      <c r="E3145" s="5" t="s">
        <v>1516</v>
      </c>
      <c r="F3145" s="5" t="s">
        <v>4907</v>
      </c>
    </row>
    <row r="3146" spans="1:7">
      <c r="A3146" s="5" t="s">
        <v>1090</v>
      </c>
      <c r="B3146" s="5" t="s">
        <v>4908</v>
      </c>
      <c r="C3146" s="5" t="s">
        <v>3366</v>
      </c>
      <c r="D3146" s="5" t="s">
        <v>3760</v>
      </c>
      <c r="E3146" s="5" t="s">
        <v>1516</v>
      </c>
      <c r="F3146" s="5" t="s">
        <v>3761</v>
      </c>
      <c r="G3146" s="5" t="s">
        <v>5741</v>
      </c>
    </row>
    <row r="3147" spans="1:7">
      <c r="A3147" s="5" t="s">
        <v>1090</v>
      </c>
      <c r="B3147" s="5" t="s">
        <v>4909</v>
      </c>
      <c r="C3147" s="5" t="s">
        <v>11245</v>
      </c>
      <c r="D3147" s="5" t="s">
        <v>4910</v>
      </c>
      <c r="E3147" s="5" t="s">
        <v>1516</v>
      </c>
      <c r="F3147" s="5" t="s">
        <v>4911</v>
      </c>
    </row>
    <row r="3148" spans="1:7">
      <c r="A3148" s="5" t="s">
        <v>1090</v>
      </c>
      <c r="B3148" s="5" t="s">
        <v>4912</v>
      </c>
      <c r="C3148" s="5" t="s">
        <v>1877</v>
      </c>
      <c r="D3148" s="5" t="s">
        <v>4913</v>
      </c>
      <c r="E3148" s="5" t="s">
        <v>1516</v>
      </c>
      <c r="F3148" s="5" t="s">
        <v>4914</v>
      </c>
    </row>
    <row r="3149" spans="1:7">
      <c r="A3149" s="5" t="s">
        <v>1090</v>
      </c>
      <c r="B3149" s="5" t="s">
        <v>4915</v>
      </c>
      <c r="C3149" s="5" t="s">
        <v>1880</v>
      </c>
      <c r="D3149" s="5" t="s">
        <v>4916</v>
      </c>
      <c r="E3149" s="5" t="s">
        <v>1516</v>
      </c>
      <c r="F3149" s="5" t="s">
        <v>1880</v>
      </c>
    </row>
    <row r="3150" spans="1:7">
      <c r="A3150" s="5" t="s">
        <v>1090</v>
      </c>
      <c r="B3150" s="5" t="s">
        <v>4917</v>
      </c>
      <c r="C3150" s="5" t="s">
        <v>1641</v>
      </c>
      <c r="D3150" s="5" t="s">
        <v>11246</v>
      </c>
      <c r="E3150" s="5" t="s">
        <v>1516</v>
      </c>
      <c r="F3150" s="5" t="s">
        <v>11247</v>
      </c>
    </row>
    <row r="3151" spans="1:7">
      <c r="A3151" s="5" t="s">
        <v>1090</v>
      </c>
      <c r="B3151" s="5" t="s">
        <v>4918</v>
      </c>
      <c r="C3151" s="5" t="s">
        <v>4919</v>
      </c>
      <c r="D3151" s="5" t="s">
        <v>4920</v>
      </c>
      <c r="E3151" s="5" t="s">
        <v>1516</v>
      </c>
      <c r="F3151" s="5" t="s">
        <v>4921</v>
      </c>
    </row>
    <row r="3152" spans="1:7">
      <c r="A3152" s="5" t="s">
        <v>1090</v>
      </c>
      <c r="B3152" s="5" t="s">
        <v>4922</v>
      </c>
      <c r="C3152" s="5" t="s">
        <v>3763</v>
      </c>
      <c r="D3152" s="5" t="s">
        <v>3764</v>
      </c>
      <c r="E3152" s="5" t="s">
        <v>1516</v>
      </c>
      <c r="F3152" s="5" t="s">
        <v>3765</v>
      </c>
    </row>
    <row r="3153" spans="1:7">
      <c r="A3153" s="5" t="s">
        <v>1090</v>
      </c>
      <c r="B3153" s="5" t="s">
        <v>4923</v>
      </c>
      <c r="C3153" s="5" t="s">
        <v>1579</v>
      </c>
      <c r="D3153" s="5" t="s">
        <v>11248</v>
      </c>
      <c r="E3153" s="5" t="s">
        <v>1516</v>
      </c>
      <c r="F3153" s="5" t="s">
        <v>7322</v>
      </c>
    </row>
    <row r="3154" spans="1:7">
      <c r="A3154" s="5" t="s">
        <v>1090</v>
      </c>
      <c r="B3154" s="5" t="s">
        <v>4924</v>
      </c>
      <c r="C3154" s="5" t="s">
        <v>8053</v>
      </c>
      <c r="D3154" s="5" t="s">
        <v>9744</v>
      </c>
      <c r="E3154" s="5" t="s">
        <v>1516</v>
      </c>
      <c r="F3154" s="5" t="s">
        <v>9745</v>
      </c>
    </row>
    <row r="3155" spans="1:7">
      <c r="A3155" s="5" t="s">
        <v>1090</v>
      </c>
      <c r="B3155" s="5" t="s">
        <v>4925</v>
      </c>
      <c r="C3155" s="5" t="s">
        <v>1880</v>
      </c>
      <c r="D3155" s="5" t="s">
        <v>2074</v>
      </c>
      <c r="E3155" s="5" t="s">
        <v>1516</v>
      </c>
      <c r="F3155" s="5" t="s">
        <v>1880</v>
      </c>
    </row>
    <row r="3156" spans="1:7">
      <c r="A3156" s="5" t="s">
        <v>1090</v>
      </c>
      <c r="B3156" s="5" t="s">
        <v>4926</v>
      </c>
      <c r="C3156" s="5" t="s">
        <v>1877</v>
      </c>
      <c r="D3156" s="5" t="s">
        <v>2072</v>
      </c>
      <c r="E3156" s="5" t="s">
        <v>1516</v>
      </c>
      <c r="F3156" s="5" t="s">
        <v>1877</v>
      </c>
    </row>
    <row r="3157" spans="1:7">
      <c r="A3157" s="5" t="s">
        <v>1090</v>
      </c>
      <c r="B3157" s="5" t="s">
        <v>4927</v>
      </c>
      <c r="C3157" s="5" t="s">
        <v>4928</v>
      </c>
      <c r="D3157" s="5" t="s">
        <v>11797</v>
      </c>
      <c r="E3157" s="5" t="s">
        <v>1516</v>
      </c>
      <c r="F3157" s="5" t="s">
        <v>4930</v>
      </c>
    </row>
    <row r="3158" spans="1:7">
      <c r="A3158" s="5" t="s">
        <v>1090</v>
      </c>
      <c r="B3158" s="5" t="s">
        <v>4931</v>
      </c>
      <c r="C3158" s="5" t="s">
        <v>8350</v>
      </c>
      <c r="D3158" s="5" t="s">
        <v>11249</v>
      </c>
      <c r="E3158" s="5" t="s">
        <v>1516</v>
      </c>
      <c r="F3158" s="5" t="s">
        <v>11250</v>
      </c>
    </row>
    <row r="3159" spans="1:7">
      <c r="A3159" s="5" t="s">
        <v>1090</v>
      </c>
      <c r="B3159" s="5" t="s">
        <v>4932</v>
      </c>
      <c r="C3159" s="5" t="s">
        <v>2832</v>
      </c>
      <c r="D3159" s="5" t="s">
        <v>2833</v>
      </c>
      <c r="E3159" s="5" t="s">
        <v>1516</v>
      </c>
      <c r="F3159" s="5" t="s">
        <v>2834</v>
      </c>
    </row>
    <row r="3160" spans="1:7">
      <c r="A3160" s="5" t="s">
        <v>1090</v>
      </c>
      <c r="B3160" s="5" t="s">
        <v>4933</v>
      </c>
      <c r="C3160" s="5" t="s">
        <v>1637</v>
      </c>
      <c r="D3160" s="5" t="s">
        <v>2829</v>
      </c>
      <c r="E3160" s="5" t="s">
        <v>1516</v>
      </c>
      <c r="F3160" s="5" t="s">
        <v>2830</v>
      </c>
    </row>
    <row r="3161" spans="1:7">
      <c r="A3161" s="5" t="s">
        <v>1090</v>
      </c>
      <c r="B3161" s="5" t="s">
        <v>4934</v>
      </c>
      <c r="C3161" s="5" t="s">
        <v>1634</v>
      </c>
      <c r="D3161" s="5" t="s">
        <v>2826</v>
      </c>
      <c r="E3161" s="5" t="s">
        <v>1516</v>
      </c>
      <c r="F3161" s="5" t="s">
        <v>2827</v>
      </c>
    </row>
    <row r="3162" spans="1:7">
      <c r="A3162" s="5" t="s">
        <v>1090</v>
      </c>
      <c r="B3162" s="5" t="s">
        <v>4935</v>
      </c>
      <c r="C3162" s="5" t="s">
        <v>1637</v>
      </c>
      <c r="D3162" s="5" t="s">
        <v>2823</v>
      </c>
      <c r="E3162" s="5" t="s">
        <v>1516</v>
      </c>
      <c r="F3162" s="5" t="s">
        <v>2824</v>
      </c>
    </row>
    <row r="3163" spans="1:7">
      <c r="A3163" s="5" t="s">
        <v>1090</v>
      </c>
      <c r="B3163" s="5" t="s">
        <v>4936</v>
      </c>
      <c r="C3163" s="5" t="s">
        <v>7661</v>
      </c>
      <c r="D3163" s="5" t="s">
        <v>2817</v>
      </c>
      <c r="E3163" s="5" t="s">
        <v>1516</v>
      </c>
      <c r="F3163" s="5" t="s">
        <v>2818</v>
      </c>
    </row>
    <row r="3164" spans="1:7">
      <c r="A3164" s="5" t="s">
        <v>1090</v>
      </c>
      <c r="B3164" s="5" t="s">
        <v>4937</v>
      </c>
      <c r="C3164" s="5" t="s">
        <v>2814</v>
      </c>
      <c r="D3164" s="5" t="s">
        <v>5746</v>
      </c>
      <c r="E3164" s="5" t="s">
        <v>1516</v>
      </c>
      <c r="F3164" s="5" t="s">
        <v>2815</v>
      </c>
      <c r="G3164" s="5" t="s">
        <v>5741</v>
      </c>
    </row>
    <row r="3165" spans="1:7">
      <c r="A3165" s="5" t="s">
        <v>1090</v>
      </c>
      <c r="B3165" s="5" t="s">
        <v>4938</v>
      </c>
      <c r="C3165" s="5" t="s">
        <v>4939</v>
      </c>
      <c r="D3165" s="5" t="s">
        <v>2811</v>
      </c>
      <c r="E3165" s="5" t="s">
        <v>1516</v>
      </c>
      <c r="F3165" s="5" t="s">
        <v>2812</v>
      </c>
    </row>
    <row r="3166" spans="1:7">
      <c r="A3166" s="5" t="s">
        <v>1090</v>
      </c>
      <c r="B3166" s="5" t="s">
        <v>4940</v>
      </c>
      <c r="C3166" s="5" t="s">
        <v>3619</v>
      </c>
      <c r="D3166" s="5" t="s">
        <v>4941</v>
      </c>
      <c r="E3166" s="5" t="s">
        <v>1516</v>
      </c>
      <c r="F3166" s="5" t="s">
        <v>3619</v>
      </c>
    </row>
    <row r="3167" spans="1:7">
      <c r="A3167" s="5" t="s">
        <v>1090</v>
      </c>
      <c r="B3167" s="5" t="s">
        <v>4942</v>
      </c>
      <c r="C3167" s="5" t="s">
        <v>10310</v>
      </c>
      <c r="D3167" s="5" t="s">
        <v>3615</v>
      </c>
      <c r="E3167" s="5" t="s">
        <v>1516</v>
      </c>
      <c r="F3167" s="5" t="s">
        <v>3616</v>
      </c>
    </row>
    <row r="3168" spans="1:7">
      <c r="A3168" s="5" t="s">
        <v>1090</v>
      </c>
      <c r="B3168" s="5" t="s">
        <v>4943</v>
      </c>
      <c r="C3168" s="5" t="s">
        <v>4066</v>
      </c>
      <c r="D3168" s="5" t="s">
        <v>4944</v>
      </c>
      <c r="E3168" s="5" t="s">
        <v>1516</v>
      </c>
      <c r="F3168" s="5" t="s">
        <v>4945</v>
      </c>
    </row>
    <row r="3169" spans="1:7">
      <c r="A3169" s="5" t="s">
        <v>1090</v>
      </c>
      <c r="B3169" s="5" t="s">
        <v>4946</v>
      </c>
      <c r="C3169" s="5" t="s">
        <v>4066</v>
      </c>
      <c r="D3169" s="5" t="s">
        <v>4947</v>
      </c>
      <c r="E3169" s="5" t="s">
        <v>1516</v>
      </c>
      <c r="F3169" s="5" t="s">
        <v>4948</v>
      </c>
    </row>
    <row r="3170" spans="1:7">
      <c r="A3170" s="5" t="s">
        <v>1090</v>
      </c>
      <c r="B3170" s="5" t="s">
        <v>4949</v>
      </c>
      <c r="C3170" s="5" t="s">
        <v>5776</v>
      </c>
      <c r="D3170" s="5" t="s">
        <v>5777</v>
      </c>
      <c r="E3170" s="5" t="s">
        <v>1516</v>
      </c>
      <c r="F3170" s="5" t="s">
        <v>2599</v>
      </c>
    </row>
    <row r="3171" spans="1:7">
      <c r="A3171" s="5" t="s">
        <v>1090</v>
      </c>
      <c r="B3171" s="5" t="s">
        <v>4950</v>
      </c>
      <c r="C3171" s="5" t="s">
        <v>2685</v>
      </c>
      <c r="D3171" s="5" t="s">
        <v>2686</v>
      </c>
      <c r="E3171" s="5" t="s">
        <v>1516</v>
      </c>
      <c r="F3171" s="5" t="s">
        <v>2687</v>
      </c>
    </row>
    <row r="3172" spans="1:7">
      <c r="A3172" s="5" t="s">
        <v>1090</v>
      </c>
      <c r="B3172" s="5" t="s">
        <v>4951</v>
      </c>
      <c r="C3172" s="5" t="s">
        <v>2681</v>
      </c>
      <c r="D3172" s="5" t="s">
        <v>2682</v>
      </c>
      <c r="E3172" s="5" t="s">
        <v>1516</v>
      </c>
      <c r="F3172" s="5" t="s">
        <v>2683</v>
      </c>
    </row>
    <row r="3173" spans="1:7">
      <c r="A3173" s="5" t="s">
        <v>1090</v>
      </c>
      <c r="B3173" s="5" t="s">
        <v>4952</v>
      </c>
      <c r="C3173" s="5" t="s">
        <v>2677</v>
      </c>
      <c r="D3173" s="5" t="s">
        <v>2678</v>
      </c>
      <c r="E3173" s="5" t="s">
        <v>1516</v>
      </c>
      <c r="F3173" s="5" t="s">
        <v>2679</v>
      </c>
    </row>
    <row r="3174" spans="1:7">
      <c r="A3174" s="5" t="s">
        <v>1090</v>
      </c>
      <c r="B3174" s="5" t="s">
        <v>4953</v>
      </c>
      <c r="C3174" s="5" t="s">
        <v>11251</v>
      </c>
      <c r="D3174" s="5" t="s">
        <v>11252</v>
      </c>
      <c r="E3174" s="5" t="s">
        <v>1516</v>
      </c>
      <c r="F3174" s="5" t="s">
        <v>11253</v>
      </c>
      <c r="G3174" s="5" t="s">
        <v>5741</v>
      </c>
    </row>
    <row r="3175" spans="1:7">
      <c r="A3175" s="5" t="s">
        <v>1090</v>
      </c>
      <c r="B3175" s="5" t="s">
        <v>4954</v>
      </c>
      <c r="C3175" s="5" t="s">
        <v>2591</v>
      </c>
      <c r="D3175" s="5" t="s">
        <v>4955</v>
      </c>
      <c r="E3175" s="5" t="s">
        <v>1516</v>
      </c>
      <c r="F3175" s="5" t="s">
        <v>2593</v>
      </c>
    </row>
    <row r="3176" spans="1:7">
      <c r="A3176" s="5" t="s">
        <v>1090</v>
      </c>
      <c r="B3176" s="5" t="s">
        <v>4956</v>
      </c>
      <c r="C3176" s="5" t="s">
        <v>2530</v>
      </c>
      <c r="D3176" s="5" t="s">
        <v>2531</v>
      </c>
      <c r="E3176" s="5" t="s">
        <v>1516</v>
      </c>
      <c r="F3176" s="5" t="s">
        <v>1788</v>
      </c>
    </row>
    <row r="3177" spans="1:7">
      <c r="A3177" s="5" t="s">
        <v>1090</v>
      </c>
      <c r="B3177" s="5" t="s">
        <v>4957</v>
      </c>
      <c r="C3177" s="5" t="s">
        <v>2587</v>
      </c>
      <c r="D3177" s="5" t="s">
        <v>2588</v>
      </c>
      <c r="E3177" s="5" t="s">
        <v>1516</v>
      </c>
      <c r="F3177" s="5" t="s">
        <v>2589</v>
      </c>
      <c r="G3177" s="5" t="s">
        <v>5741</v>
      </c>
    </row>
    <row r="3178" spans="1:7">
      <c r="A3178" s="5" t="s">
        <v>1090</v>
      </c>
      <c r="B3178" s="5" t="s">
        <v>4958</v>
      </c>
      <c r="C3178" s="5" t="s">
        <v>7652</v>
      </c>
      <c r="D3178" s="5" t="s">
        <v>2575</v>
      </c>
      <c r="E3178" s="5" t="s">
        <v>1516</v>
      </c>
      <c r="F3178" s="5" t="s">
        <v>2576</v>
      </c>
    </row>
    <row r="3179" spans="1:7">
      <c r="A3179" s="5" t="s">
        <v>1090</v>
      </c>
      <c r="B3179" s="5" t="s">
        <v>4959</v>
      </c>
      <c r="C3179" s="5" t="s">
        <v>7652</v>
      </c>
      <c r="D3179" s="5" t="s">
        <v>2572</v>
      </c>
      <c r="E3179" s="5" t="s">
        <v>1516</v>
      </c>
      <c r="F3179" s="5" t="s">
        <v>2573</v>
      </c>
    </row>
    <row r="3180" spans="1:7">
      <c r="A3180" s="5" t="s">
        <v>1090</v>
      </c>
      <c r="B3180" s="5" t="s">
        <v>4960</v>
      </c>
      <c r="C3180" s="5" t="s">
        <v>7666</v>
      </c>
      <c r="D3180" s="5" t="s">
        <v>2569</v>
      </c>
      <c r="E3180" s="5" t="s">
        <v>1516</v>
      </c>
      <c r="F3180" s="5" t="s">
        <v>2570</v>
      </c>
    </row>
    <row r="3181" spans="1:7">
      <c r="A3181" s="5" t="s">
        <v>1090</v>
      </c>
      <c r="B3181" s="5" t="s">
        <v>4961</v>
      </c>
      <c r="C3181" s="5" t="s">
        <v>7666</v>
      </c>
      <c r="D3181" s="5" t="s">
        <v>2566</v>
      </c>
      <c r="E3181" s="5" t="s">
        <v>1516</v>
      </c>
      <c r="F3181" s="5" t="s">
        <v>2567</v>
      </c>
    </row>
    <row r="3182" spans="1:7">
      <c r="A3182" s="5" t="s">
        <v>1090</v>
      </c>
      <c r="B3182" s="5" t="s">
        <v>4962</v>
      </c>
      <c r="C3182" s="5" t="s">
        <v>11254</v>
      </c>
      <c r="D3182" s="5" t="s">
        <v>2563</v>
      </c>
      <c r="E3182" s="5" t="s">
        <v>1516</v>
      </c>
      <c r="F3182" s="5" t="s">
        <v>2564</v>
      </c>
    </row>
    <row r="3183" spans="1:7">
      <c r="A3183" s="5" t="s">
        <v>1090</v>
      </c>
      <c r="B3183" s="5" t="s">
        <v>4963</v>
      </c>
      <c r="C3183" s="5" t="s">
        <v>8053</v>
      </c>
      <c r="D3183" s="5" t="s">
        <v>11255</v>
      </c>
      <c r="E3183" s="5" t="s">
        <v>1516</v>
      </c>
      <c r="F3183" s="5" t="s">
        <v>11256</v>
      </c>
    </row>
    <row r="3184" spans="1:7">
      <c r="A3184" s="5" t="s">
        <v>1090</v>
      </c>
      <c r="B3184" s="5" t="s">
        <v>4964</v>
      </c>
      <c r="C3184" s="5" t="s">
        <v>11257</v>
      </c>
      <c r="D3184" s="5" t="s">
        <v>4965</v>
      </c>
      <c r="E3184" s="5" t="s">
        <v>1516</v>
      </c>
      <c r="F3184" s="5" t="s">
        <v>4966</v>
      </c>
    </row>
    <row r="3185" spans="1:7">
      <c r="A3185" s="5" t="s">
        <v>1090</v>
      </c>
      <c r="B3185" s="5" t="s">
        <v>4967</v>
      </c>
      <c r="C3185" s="5" t="s">
        <v>325</v>
      </c>
      <c r="D3185" s="5" t="s">
        <v>2868</v>
      </c>
      <c r="E3185" s="5" t="s">
        <v>1516</v>
      </c>
      <c r="F3185" s="5" t="s">
        <v>15</v>
      </c>
    </row>
    <row r="3186" spans="1:7">
      <c r="A3186" s="5" t="s">
        <v>1090</v>
      </c>
      <c r="B3186" s="5" t="s">
        <v>4968</v>
      </c>
      <c r="C3186" s="5" t="s">
        <v>2556</v>
      </c>
      <c r="D3186" s="5" t="s">
        <v>2555</v>
      </c>
      <c r="E3186" s="5" t="s">
        <v>1516</v>
      </c>
      <c r="F3186" s="5" t="s">
        <v>2556</v>
      </c>
    </row>
    <row r="3187" spans="1:7">
      <c r="A3187" s="5" t="s">
        <v>1090</v>
      </c>
      <c r="B3187" s="5" t="s">
        <v>4969</v>
      </c>
      <c r="C3187" s="5" t="s">
        <v>11220</v>
      </c>
      <c r="D3187" s="5" t="s">
        <v>3757</v>
      </c>
      <c r="E3187" s="5" t="s">
        <v>1516</v>
      </c>
      <c r="F3187" s="5" t="s">
        <v>3758</v>
      </c>
    </row>
    <row r="3188" spans="1:7">
      <c r="A3188" s="5" t="s">
        <v>1090</v>
      </c>
      <c r="B3188" s="5" t="s">
        <v>4970</v>
      </c>
      <c r="C3188" s="5" t="s">
        <v>3746</v>
      </c>
      <c r="D3188" s="5" t="s">
        <v>3747</v>
      </c>
      <c r="E3188" s="5" t="s">
        <v>1516</v>
      </c>
      <c r="F3188" s="5" t="s">
        <v>3748</v>
      </c>
      <c r="G3188" s="5" t="s">
        <v>5728</v>
      </c>
    </row>
    <row r="3189" spans="1:7">
      <c r="A3189" s="5" t="s">
        <v>1090</v>
      </c>
      <c r="B3189" s="5" t="s">
        <v>4971</v>
      </c>
      <c r="C3189" s="5" t="s">
        <v>2796</v>
      </c>
      <c r="D3189" s="5" t="s">
        <v>2797</v>
      </c>
      <c r="E3189" s="5" t="s">
        <v>1516</v>
      </c>
      <c r="F3189" s="5" t="s">
        <v>2798</v>
      </c>
      <c r="G3189" s="5" t="s">
        <v>5728</v>
      </c>
    </row>
    <row r="3190" spans="1:7">
      <c r="A3190" s="5" t="s">
        <v>1090</v>
      </c>
      <c r="B3190" s="5" t="s">
        <v>4972</v>
      </c>
      <c r="C3190" s="5" t="s">
        <v>3742</v>
      </c>
      <c r="D3190" s="5" t="s">
        <v>5759</v>
      </c>
      <c r="E3190" s="5" t="s">
        <v>1516</v>
      </c>
      <c r="F3190" s="5" t="s">
        <v>3743</v>
      </c>
      <c r="G3190" s="5" t="s">
        <v>5728</v>
      </c>
    </row>
    <row r="3191" spans="1:7">
      <c r="A3191" s="5" t="s">
        <v>1090</v>
      </c>
      <c r="B3191" s="5" t="s">
        <v>4973</v>
      </c>
      <c r="C3191" s="5" t="s">
        <v>3738</v>
      </c>
      <c r="D3191" s="5" t="s">
        <v>3739</v>
      </c>
      <c r="E3191" s="5" t="s">
        <v>1516</v>
      </c>
      <c r="F3191" s="5" t="s">
        <v>3740</v>
      </c>
    </row>
    <row r="3192" spans="1:7">
      <c r="A3192" s="5" t="s">
        <v>1090</v>
      </c>
      <c r="B3192" s="5" t="s">
        <v>4974</v>
      </c>
      <c r="C3192" s="5" t="s">
        <v>11258</v>
      </c>
      <c r="D3192" s="5" t="s">
        <v>3355</v>
      </c>
      <c r="E3192" s="5" t="s">
        <v>1516</v>
      </c>
      <c r="F3192" s="5" t="s">
        <v>3356</v>
      </c>
      <c r="G3192" s="5" t="s">
        <v>5733</v>
      </c>
    </row>
    <row r="3193" spans="1:7">
      <c r="A3193" s="5" t="s">
        <v>1090</v>
      </c>
      <c r="B3193" s="5" t="s">
        <v>4975</v>
      </c>
      <c r="C3193" s="5" t="s">
        <v>11259</v>
      </c>
      <c r="D3193" s="5" t="s">
        <v>11769</v>
      </c>
      <c r="E3193" s="5" t="s">
        <v>1516</v>
      </c>
      <c r="F3193" s="5" t="s">
        <v>2521</v>
      </c>
      <c r="G3193" s="5" t="s">
        <v>5733</v>
      </c>
    </row>
    <row r="3194" spans="1:7">
      <c r="A3194" s="5" t="s">
        <v>1090</v>
      </c>
      <c r="B3194" s="5" t="s">
        <v>4976</v>
      </c>
      <c r="C3194" s="5" t="s">
        <v>4978</v>
      </c>
      <c r="D3194" s="5" t="s">
        <v>4977</v>
      </c>
      <c r="E3194" s="5" t="s">
        <v>1516</v>
      </c>
      <c r="F3194" s="5" t="s">
        <v>4978</v>
      </c>
    </row>
    <row r="3195" spans="1:7">
      <c r="A3195" s="5" t="s">
        <v>1090</v>
      </c>
      <c r="B3195" s="5" t="s">
        <v>4979</v>
      </c>
      <c r="C3195" s="5" t="s">
        <v>10310</v>
      </c>
      <c r="D3195" s="5" t="s">
        <v>4244</v>
      </c>
      <c r="E3195" s="5" t="s">
        <v>1516</v>
      </c>
      <c r="F3195" s="5" t="s">
        <v>4245</v>
      </c>
    </row>
    <row r="3196" spans="1:7">
      <c r="A3196" s="5" t="s">
        <v>1090</v>
      </c>
      <c r="B3196" s="5" t="s">
        <v>4980</v>
      </c>
      <c r="C3196" s="5" t="s">
        <v>4066</v>
      </c>
      <c r="D3196" s="5" t="s">
        <v>11260</v>
      </c>
      <c r="E3196" s="5" t="s">
        <v>1516</v>
      </c>
      <c r="F3196" s="5" t="s">
        <v>11261</v>
      </c>
    </row>
    <row r="3197" spans="1:7">
      <c r="A3197" s="5" t="s">
        <v>1090</v>
      </c>
      <c r="B3197" s="5" t="s">
        <v>4981</v>
      </c>
      <c r="C3197" s="5" t="s">
        <v>4066</v>
      </c>
      <c r="D3197" s="5" t="s">
        <v>4248</v>
      </c>
      <c r="E3197" s="5" t="s">
        <v>1516</v>
      </c>
      <c r="F3197" s="5" t="s">
        <v>4249</v>
      </c>
    </row>
    <row r="3198" spans="1:7">
      <c r="A3198" s="5" t="s">
        <v>1090</v>
      </c>
      <c r="B3198" s="5" t="s">
        <v>4982</v>
      </c>
      <c r="C3198" s="5" t="s">
        <v>3619</v>
      </c>
      <c r="D3198" s="5" t="s">
        <v>1562</v>
      </c>
      <c r="E3198" s="5" t="s">
        <v>1516</v>
      </c>
      <c r="F3198" s="5" t="s">
        <v>1563</v>
      </c>
    </row>
    <row r="3199" spans="1:7">
      <c r="A3199" s="5" t="s">
        <v>1090</v>
      </c>
      <c r="B3199" s="5" t="s">
        <v>4983</v>
      </c>
      <c r="C3199" s="5" t="s">
        <v>15</v>
      </c>
      <c r="D3199" s="5" t="s">
        <v>4252</v>
      </c>
      <c r="E3199" s="5" t="s">
        <v>1516</v>
      </c>
      <c r="F3199" s="5" t="s">
        <v>520</v>
      </c>
    </row>
    <row r="3200" spans="1:7">
      <c r="A3200" s="5" t="s">
        <v>1090</v>
      </c>
      <c r="B3200" s="5" t="s">
        <v>4984</v>
      </c>
      <c r="C3200" s="5" t="s">
        <v>4986</v>
      </c>
      <c r="D3200" s="5" t="s">
        <v>4985</v>
      </c>
      <c r="E3200" s="5" t="s">
        <v>1516</v>
      </c>
      <c r="F3200" s="5" t="s">
        <v>4986</v>
      </c>
    </row>
    <row r="3201" spans="1:7">
      <c r="A3201" s="5" t="s">
        <v>1090</v>
      </c>
      <c r="B3201" s="5" t="s">
        <v>4987</v>
      </c>
      <c r="C3201" s="5" t="s">
        <v>8053</v>
      </c>
      <c r="D3201" s="5" t="s">
        <v>9744</v>
      </c>
      <c r="E3201" s="5" t="s">
        <v>1516</v>
      </c>
      <c r="F3201" s="5" t="s">
        <v>9745</v>
      </c>
    </row>
    <row r="3202" spans="1:7">
      <c r="A3202" s="5" t="s">
        <v>1090</v>
      </c>
      <c r="B3202" s="5" t="s">
        <v>4988</v>
      </c>
      <c r="C3202" s="5" t="s">
        <v>1877</v>
      </c>
      <c r="D3202" s="5" t="s">
        <v>3735</v>
      </c>
      <c r="E3202" s="5" t="s">
        <v>1516</v>
      </c>
      <c r="F3202" s="5" t="s">
        <v>3736</v>
      </c>
    </row>
    <row r="3203" spans="1:7">
      <c r="A3203" s="5" t="s">
        <v>1090</v>
      </c>
      <c r="B3203" s="5" t="s">
        <v>4989</v>
      </c>
      <c r="C3203" s="5" t="s">
        <v>3732</v>
      </c>
      <c r="D3203" s="5" t="s">
        <v>5758</v>
      </c>
      <c r="E3203" s="5" t="s">
        <v>1516</v>
      </c>
      <c r="F3203" s="5" t="s">
        <v>3733</v>
      </c>
      <c r="G3203" s="5" t="s">
        <v>5733</v>
      </c>
    </row>
    <row r="3204" spans="1:7">
      <c r="A3204" s="5" t="s">
        <v>1090</v>
      </c>
      <c r="B3204" s="5" t="s">
        <v>4990</v>
      </c>
      <c r="C3204" s="5" t="s">
        <v>3728</v>
      </c>
      <c r="D3204" s="5" t="s">
        <v>3729</v>
      </c>
      <c r="E3204" s="5" t="s">
        <v>1516</v>
      </c>
      <c r="F3204" s="5" t="s">
        <v>3730</v>
      </c>
      <c r="G3204" s="5" t="s">
        <v>5733</v>
      </c>
    </row>
    <row r="3205" spans="1:7">
      <c r="A3205" s="5" t="s">
        <v>1090</v>
      </c>
      <c r="B3205" s="5" t="s">
        <v>4991</v>
      </c>
      <c r="C3205" s="5" t="s">
        <v>8360</v>
      </c>
      <c r="D3205" s="5" t="s">
        <v>2520</v>
      </c>
      <c r="E3205" s="5" t="s">
        <v>1516</v>
      </c>
      <c r="F3205" s="5" t="s">
        <v>2521</v>
      </c>
      <c r="G3205" s="5" t="s">
        <v>5732</v>
      </c>
    </row>
    <row r="3206" spans="1:7">
      <c r="A3206" s="5" t="s">
        <v>1090</v>
      </c>
      <c r="B3206" s="5" t="s">
        <v>4992</v>
      </c>
      <c r="C3206" s="5" t="s">
        <v>2516</v>
      </c>
      <c r="D3206" s="5" t="s">
        <v>2517</v>
      </c>
      <c r="E3206" s="5" t="s">
        <v>1516</v>
      </c>
      <c r="F3206" s="5" t="s">
        <v>2518</v>
      </c>
    </row>
    <row r="3207" spans="1:7">
      <c r="A3207" s="5" t="s">
        <v>1090</v>
      </c>
      <c r="B3207" s="5" t="s">
        <v>4993</v>
      </c>
      <c r="C3207" s="5" t="s">
        <v>4994</v>
      </c>
      <c r="D3207" s="5" t="s">
        <v>8465</v>
      </c>
      <c r="E3207" s="5" t="s">
        <v>1516</v>
      </c>
      <c r="F3207" s="5" t="s">
        <v>4994</v>
      </c>
    </row>
    <row r="3208" spans="1:7">
      <c r="A3208" s="5" t="s">
        <v>1090</v>
      </c>
      <c r="B3208" s="5" t="s">
        <v>4995</v>
      </c>
      <c r="C3208" s="5" t="s">
        <v>2486</v>
      </c>
      <c r="D3208" s="5" t="s">
        <v>4996</v>
      </c>
      <c r="E3208" s="5" t="s">
        <v>1516</v>
      </c>
      <c r="F3208" s="5" t="s">
        <v>2488</v>
      </c>
    </row>
    <row r="3209" spans="1:7">
      <c r="A3209" s="5" t="s">
        <v>1090</v>
      </c>
      <c r="B3209" s="5" t="s">
        <v>4997</v>
      </c>
      <c r="C3209" s="5" t="s">
        <v>2521</v>
      </c>
      <c r="D3209" s="5" t="s">
        <v>11262</v>
      </c>
      <c r="E3209" s="5" t="s">
        <v>1516</v>
      </c>
      <c r="F3209" s="5" t="s">
        <v>11263</v>
      </c>
    </row>
    <row r="3210" spans="1:7">
      <c r="A3210" s="5" t="s">
        <v>1090</v>
      </c>
      <c r="B3210" s="5" t="s">
        <v>4998</v>
      </c>
      <c r="C3210" s="5" t="s">
        <v>4999</v>
      </c>
      <c r="D3210" s="5" t="s">
        <v>5000</v>
      </c>
      <c r="E3210" s="5" t="s">
        <v>1516</v>
      </c>
      <c r="F3210" s="5" t="s">
        <v>5001</v>
      </c>
      <c r="G3210" s="5" t="s">
        <v>5741</v>
      </c>
    </row>
    <row r="3211" spans="1:7">
      <c r="A3211" s="5" t="s">
        <v>1090</v>
      </c>
      <c r="B3211" s="5" t="s">
        <v>5002</v>
      </c>
      <c r="C3211" s="5" t="s">
        <v>1725</v>
      </c>
      <c r="D3211" s="5" t="s">
        <v>11264</v>
      </c>
      <c r="E3211" s="5" t="s">
        <v>1516</v>
      </c>
      <c r="F3211" s="5" t="s">
        <v>11265</v>
      </c>
    </row>
    <row r="3212" spans="1:7">
      <c r="A3212" s="5" t="s">
        <v>1090</v>
      </c>
      <c r="B3212" s="5" t="s">
        <v>5003</v>
      </c>
      <c r="C3212" s="5" t="s">
        <v>1745</v>
      </c>
      <c r="D3212" s="5" t="s">
        <v>9303</v>
      </c>
      <c r="E3212" s="5" t="s">
        <v>1516</v>
      </c>
      <c r="F3212" s="5" t="s">
        <v>1745</v>
      </c>
    </row>
    <row r="3213" spans="1:7">
      <c r="A3213" s="5" t="s">
        <v>1090</v>
      </c>
      <c r="B3213" s="5" t="s">
        <v>5004</v>
      </c>
      <c r="C3213" s="5" t="s">
        <v>1786</v>
      </c>
      <c r="D3213" s="5" t="s">
        <v>1787</v>
      </c>
      <c r="E3213" s="5" t="s">
        <v>1516</v>
      </c>
      <c r="F3213" s="5" t="s">
        <v>1788</v>
      </c>
    </row>
    <row r="3214" spans="1:7">
      <c r="A3214" s="5" t="s">
        <v>1090</v>
      </c>
      <c r="B3214" s="5" t="s">
        <v>5005</v>
      </c>
      <c r="C3214" s="5" t="s">
        <v>15</v>
      </c>
      <c r="D3214" s="5" t="s">
        <v>1529</v>
      </c>
      <c r="E3214" s="5" t="s">
        <v>1516</v>
      </c>
      <c r="F3214" s="5" t="s">
        <v>1530</v>
      </c>
    </row>
    <row r="3215" spans="1:7">
      <c r="A3215" s="5" t="s">
        <v>1090</v>
      </c>
      <c r="B3215" s="5" t="s">
        <v>5006</v>
      </c>
      <c r="C3215" s="5" t="s">
        <v>8053</v>
      </c>
      <c r="D3215" s="5" t="s">
        <v>5007</v>
      </c>
      <c r="E3215" s="5" t="s">
        <v>1516</v>
      </c>
      <c r="F3215" s="5" t="s">
        <v>2028</v>
      </c>
    </row>
    <row r="3216" spans="1:7">
      <c r="A3216" s="5" t="s">
        <v>1090</v>
      </c>
      <c r="B3216" s="5" t="s">
        <v>5008</v>
      </c>
      <c r="C3216" s="5" t="s">
        <v>8053</v>
      </c>
      <c r="D3216" s="5" t="s">
        <v>3588</v>
      </c>
      <c r="E3216" s="5" t="s">
        <v>1516</v>
      </c>
      <c r="F3216" s="5" t="s">
        <v>3589</v>
      </c>
    </row>
    <row r="3217" spans="1:7">
      <c r="A3217" s="5" t="s">
        <v>1090</v>
      </c>
      <c r="B3217" s="5" t="s">
        <v>5009</v>
      </c>
      <c r="C3217" s="5" t="s">
        <v>5010</v>
      </c>
      <c r="D3217" s="5" t="s">
        <v>3585</v>
      </c>
      <c r="E3217" s="5" t="s">
        <v>1516</v>
      </c>
      <c r="F3217" s="5" t="s">
        <v>3586</v>
      </c>
    </row>
    <row r="3218" spans="1:7">
      <c r="A3218" s="5" t="s">
        <v>1090</v>
      </c>
      <c r="B3218" s="5" t="s">
        <v>5011</v>
      </c>
      <c r="C3218" s="5" t="s">
        <v>5012</v>
      </c>
      <c r="D3218" s="5" t="s">
        <v>5757</v>
      </c>
      <c r="E3218" s="5" t="s">
        <v>1516</v>
      </c>
      <c r="F3218" s="5" t="s">
        <v>3582</v>
      </c>
      <c r="G3218" s="5" t="s">
        <v>5741</v>
      </c>
    </row>
    <row r="3219" spans="1:7">
      <c r="A3219" s="5" t="s">
        <v>1090</v>
      </c>
      <c r="B3219" s="5" t="s">
        <v>5013</v>
      </c>
      <c r="C3219" s="5" t="s">
        <v>15</v>
      </c>
      <c r="D3219" s="5" t="s">
        <v>11266</v>
      </c>
      <c r="E3219" s="5" t="s">
        <v>1516</v>
      </c>
      <c r="F3219" s="5" t="s">
        <v>3980</v>
      </c>
    </row>
    <row r="3220" spans="1:7">
      <c r="A3220" s="5" t="s">
        <v>1090</v>
      </c>
      <c r="B3220" s="5" t="s">
        <v>5014</v>
      </c>
      <c r="C3220" s="5" t="s">
        <v>15</v>
      </c>
      <c r="D3220" s="5" t="s">
        <v>11267</v>
      </c>
      <c r="E3220" s="5" t="s">
        <v>1516</v>
      </c>
      <c r="F3220" s="5" t="s">
        <v>11268</v>
      </c>
    </row>
    <row r="3221" spans="1:7">
      <c r="A3221" s="5" t="s">
        <v>1090</v>
      </c>
      <c r="B3221" s="5" t="s">
        <v>5015</v>
      </c>
      <c r="C3221" s="5" t="s">
        <v>15</v>
      </c>
      <c r="D3221" s="5" t="s">
        <v>5016</v>
      </c>
      <c r="E3221" s="5" t="s">
        <v>1516</v>
      </c>
      <c r="F3221" s="5" t="s">
        <v>5017</v>
      </c>
    </row>
    <row r="3222" spans="1:7">
      <c r="A3222" s="5" t="s">
        <v>1090</v>
      </c>
      <c r="B3222" s="5" t="s">
        <v>5018</v>
      </c>
      <c r="C3222" s="5" t="s">
        <v>15</v>
      </c>
      <c r="D3222" s="5" t="s">
        <v>1708</v>
      </c>
      <c r="E3222" s="5" t="s">
        <v>1516</v>
      </c>
      <c r="F3222" s="5" t="s">
        <v>1709</v>
      </c>
    </row>
    <row r="3223" spans="1:7">
      <c r="A3223" s="5" t="s">
        <v>1090</v>
      </c>
      <c r="B3223" s="5" t="s">
        <v>5019</v>
      </c>
      <c r="C3223" s="5" t="s">
        <v>3751</v>
      </c>
      <c r="D3223" s="5" t="s">
        <v>5020</v>
      </c>
      <c r="E3223" s="5" t="s">
        <v>1516</v>
      </c>
      <c r="F3223" s="5" t="s">
        <v>53</v>
      </c>
    </row>
    <row r="3224" spans="1:7">
      <c r="A3224" s="5" t="s">
        <v>1090</v>
      </c>
      <c r="B3224" s="5" t="s">
        <v>5021</v>
      </c>
      <c r="C3224" s="5" t="s">
        <v>15</v>
      </c>
      <c r="D3224" s="5" t="s">
        <v>5022</v>
      </c>
      <c r="E3224" s="5" t="s">
        <v>1516</v>
      </c>
      <c r="F3224" s="5" t="s">
        <v>5023</v>
      </c>
    </row>
    <row r="3225" spans="1:7">
      <c r="A3225" s="5" t="s">
        <v>1090</v>
      </c>
      <c r="B3225" s="5" t="s">
        <v>5024</v>
      </c>
      <c r="C3225" s="5" t="s">
        <v>4536</v>
      </c>
      <c r="D3225" s="5" t="s">
        <v>4535</v>
      </c>
      <c r="E3225" s="5" t="s">
        <v>1516</v>
      </c>
      <c r="F3225" s="5" t="s">
        <v>4536</v>
      </c>
    </row>
    <row r="3226" spans="1:7">
      <c r="A3226" s="5" t="s">
        <v>1090</v>
      </c>
      <c r="B3226" s="5" t="s">
        <v>5025</v>
      </c>
      <c r="C3226" s="5" t="s">
        <v>4531</v>
      </c>
      <c r="D3226" s="5" t="s">
        <v>11824</v>
      </c>
      <c r="E3226" s="5" t="s">
        <v>1516</v>
      </c>
      <c r="F3226" s="5" t="s">
        <v>4533</v>
      </c>
    </row>
    <row r="3227" spans="1:7">
      <c r="A3227" s="5" t="s">
        <v>1090</v>
      </c>
      <c r="B3227" s="5" t="s">
        <v>5026</v>
      </c>
      <c r="C3227" s="5" t="s">
        <v>4527</v>
      </c>
      <c r="D3227" s="5" t="s">
        <v>11825</v>
      </c>
      <c r="E3227" s="5" t="s">
        <v>1516</v>
      </c>
      <c r="F3227" s="5" t="s">
        <v>4529</v>
      </c>
    </row>
    <row r="3228" spans="1:7">
      <c r="A3228" s="5" t="s">
        <v>1090</v>
      </c>
      <c r="B3228" s="5" t="s">
        <v>5027</v>
      </c>
      <c r="C3228" s="5" t="s">
        <v>4523</v>
      </c>
      <c r="D3228" s="5" t="s">
        <v>4524</v>
      </c>
      <c r="E3228" s="5" t="s">
        <v>1516</v>
      </c>
      <c r="F3228" s="5" t="s">
        <v>4525</v>
      </c>
    </row>
    <row r="3229" spans="1:7">
      <c r="A3229" s="5" t="s">
        <v>1090</v>
      </c>
      <c r="B3229" s="5" t="s">
        <v>5028</v>
      </c>
      <c r="C3229" s="5" t="s">
        <v>4519</v>
      </c>
      <c r="D3229" s="5" t="s">
        <v>11822</v>
      </c>
      <c r="E3229" s="5" t="s">
        <v>1516</v>
      </c>
      <c r="F3229" s="5" t="s">
        <v>4521</v>
      </c>
    </row>
    <row r="3230" spans="1:7">
      <c r="A3230" s="5" t="s">
        <v>1090</v>
      </c>
      <c r="B3230" s="5" t="s">
        <v>5029</v>
      </c>
      <c r="C3230" s="5" t="s">
        <v>2097</v>
      </c>
      <c r="D3230" s="5" t="s">
        <v>11269</v>
      </c>
      <c r="E3230" s="5" t="s">
        <v>1516</v>
      </c>
      <c r="F3230" s="5" t="s">
        <v>11270</v>
      </c>
    </row>
    <row r="3231" spans="1:7">
      <c r="A3231" s="5" t="s">
        <v>1090</v>
      </c>
      <c r="B3231" s="5" t="s">
        <v>5030</v>
      </c>
      <c r="C3231" s="5" t="s">
        <v>5032</v>
      </c>
      <c r="D3231" s="5" t="s">
        <v>5031</v>
      </c>
      <c r="E3231" s="5" t="s">
        <v>1516</v>
      </c>
      <c r="F3231" s="5" t="s">
        <v>5032</v>
      </c>
    </row>
    <row r="3232" spans="1:7">
      <c r="A3232" s="5" t="s">
        <v>1090</v>
      </c>
      <c r="B3232" s="5" t="s">
        <v>5033</v>
      </c>
      <c r="C3232" s="5" t="s">
        <v>11271</v>
      </c>
      <c r="D3232" s="5" t="s">
        <v>11272</v>
      </c>
      <c r="E3232" s="5" t="s">
        <v>1516</v>
      </c>
      <c r="F3232" s="5" t="s">
        <v>11273</v>
      </c>
    </row>
    <row r="3233" spans="1:7">
      <c r="A3233" s="5" t="s">
        <v>1090</v>
      </c>
      <c r="B3233" s="5" t="s">
        <v>5034</v>
      </c>
      <c r="C3233" s="5" t="s">
        <v>4259</v>
      </c>
      <c r="D3233" s="5" t="s">
        <v>3056</v>
      </c>
      <c r="E3233" s="5" t="s">
        <v>1516</v>
      </c>
      <c r="F3233" s="5" t="s">
        <v>3057</v>
      </c>
    </row>
    <row r="3234" spans="1:7">
      <c r="A3234" s="5" t="s">
        <v>1090</v>
      </c>
      <c r="B3234" s="5" t="s">
        <v>5035</v>
      </c>
      <c r="C3234" s="5" t="s">
        <v>5036</v>
      </c>
      <c r="D3234" s="5" t="s">
        <v>5037</v>
      </c>
      <c r="E3234" s="5" t="s">
        <v>1516</v>
      </c>
      <c r="F3234" s="5" t="s">
        <v>5038</v>
      </c>
    </row>
    <row r="3235" spans="1:7">
      <c r="A3235" s="5" t="s">
        <v>1090</v>
      </c>
      <c r="B3235" s="5" t="s">
        <v>5039</v>
      </c>
      <c r="C3235" s="5" t="s">
        <v>3400</v>
      </c>
      <c r="D3235" s="5" t="s">
        <v>5040</v>
      </c>
      <c r="E3235" s="5" t="s">
        <v>1516</v>
      </c>
      <c r="F3235" s="5" t="s">
        <v>5041</v>
      </c>
    </row>
    <row r="3236" spans="1:7">
      <c r="A3236" s="5" t="s">
        <v>1090</v>
      </c>
      <c r="B3236" s="5" t="s">
        <v>5042</v>
      </c>
      <c r="C3236" s="5" t="s">
        <v>2521</v>
      </c>
      <c r="D3236" s="5" t="s">
        <v>1734</v>
      </c>
      <c r="E3236" s="5" t="s">
        <v>1516</v>
      </c>
      <c r="F3236" s="5" t="s">
        <v>1735</v>
      </c>
    </row>
    <row r="3237" spans="1:7">
      <c r="A3237" s="5" t="s">
        <v>1090</v>
      </c>
      <c r="B3237" s="5" t="s">
        <v>5043</v>
      </c>
      <c r="C3237" s="5" t="s">
        <v>8053</v>
      </c>
      <c r="D3237" s="5" t="s">
        <v>1758</v>
      </c>
      <c r="E3237" s="5" t="s">
        <v>1516</v>
      </c>
      <c r="F3237" s="5" t="s">
        <v>1759</v>
      </c>
    </row>
    <row r="3238" spans="1:7">
      <c r="A3238" s="5" t="s">
        <v>1090</v>
      </c>
      <c r="B3238" s="5" t="s">
        <v>5044</v>
      </c>
      <c r="C3238" s="5" t="s">
        <v>11274</v>
      </c>
      <c r="D3238" s="5" t="s">
        <v>5045</v>
      </c>
      <c r="E3238" s="5" t="s">
        <v>1516</v>
      </c>
      <c r="F3238" s="5" t="s">
        <v>5046</v>
      </c>
    </row>
    <row r="3239" spans="1:7">
      <c r="A3239" s="5" t="s">
        <v>1090</v>
      </c>
      <c r="B3239" s="5" t="s">
        <v>5047</v>
      </c>
      <c r="C3239" s="5" t="s">
        <v>5049</v>
      </c>
      <c r="D3239" s="5" t="s">
        <v>5048</v>
      </c>
      <c r="E3239" s="5" t="s">
        <v>1516</v>
      </c>
      <c r="F3239" s="5" t="s">
        <v>5049</v>
      </c>
    </row>
    <row r="3240" spans="1:7">
      <c r="A3240" s="5" t="s">
        <v>1090</v>
      </c>
      <c r="B3240" s="5" t="s">
        <v>5050</v>
      </c>
      <c r="C3240" s="5" t="s">
        <v>5052</v>
      </c>
      <c r="D3240" s="5" t="s">
        <v>5051</v>
      </c>
      <c r="E3240" s="5" t="s">
        <v>1516</v>
      </c>
      <c r="F3240" s="5" t="s">
        <v>5052</v>
      </c>
    </row>
    <row r="3241" spans="1:7">
      <c r="A3241" s="5" t="s">
        <v>1090</v>
      </c>
      <c r="B3241" s="5" t="s">
        <v>5053</v>
      </c>
      <c r="C3241" s="5" t="s">
        <v>1935</v>
      </c>
      <c r="D3241" s="5" t="s">
        <v>1934</v>
      </c>
      <c r="E3241" s="5" t="s">
        <v>1516</v>
      </c>
      <c r="F3241" s="5" t="s">
        <v>1935</v>
      </c>
    </row>
    <row r="3242" spans="1:7">
      <c r="A3242" s="5" t="s">
        <v>1090</v>
      </c>
      <c r="B3242" s="5" t="s">
        <v>5054</v>
      </c>
      <c r="C3242" s="5" t="s">
        <v>2521</v>
      </c>
      <c r="D3242" s="5" t="s">
        <v>11275</v>
      </c>
      <c r="E3242" s="5" t="s">
        <v>1516</v>
      </c>
      <c r="F3242" s="5" t="s">
        <v>11276</v>
      </c>
    </row>
    <row r="3243" spans="1:7">
      <c r="A3243" s="5" t="s">
        <v>1090</v>
      </c>
      <c r="B3243" s="5" t="s">
        <v>5055</v>
      </c>
      <c r="C3243" s="5" t="s">
        <v>8053</v>
      </c>
      <c r="D3243" s="5" t="s">
        <v>9617</v>
      </c>
      <c r="E3243" s="5" t="s">
        <v>1516</v>
      </c>
      <c r="F3243" s="5" t="s">
        <v>8058</v>
      </c>
      <c r="G3243" s="5" t="s">
        <v>5733</v>
      </c>
    </row>
    <row r="3244" spans="1:7">
      <c r="A3244" s="5" t="s">
        <v>1090</v>
      </c>
      <c r="B3244" s="5" t="s">
        <v>5056</v>
      </c>
      <c r="C3244" s="5" t="s">
        <v>8053</v>
      </c>
      <c r="D3244" s="5" t="s">
        <v>5057</v>
      </c>
      <c r="E3244" s="5" t="s">
        <v>1516</v>
      </c>
      <c r="F3244" s="5" t="s">
        <v>5058</v>
      </c>
    </row>
    <row r="3245" spans="1:7">
      <c r="A3245" s="5" t="s">
        <v>1090</v>
      </c>
      <c r="B3245" s="5" t="s">
        <v>5059</v>
      </c>
      <c r="C3245" s="5" t="s">
        <v>2691</v>
      </c>
      <c r="D3245" s="5" t="s">
        <v>11277</v>
      </c>
      <c r="E3245" s="5" t="s">
        <v>1516</v>
      </c>
      <c r="F3245" s="5" t="s">
        <v>11278</v>
      </c>
    </row>
    <row r="3246" spans="1:7">
      <c r="A3246" s="5" t="s">
        <v>1090</v>
      </c>
      <c r="B3246" s="5" t="s">
        <v>5060</v>
      </c>
      <c r="C3246" s="5" t="s">
        <v>11279</v>
      </c>
      <c r="D3246" s="5" t="s">
        <v>2004</v>
      </c>
      <c r="E3246" s="5" t="s">
        <v>1516</v>
      </c>
      <c r="F3246" s="5" t="s">
        <v>2005</v>
      </c>
    </row>
    <row r="3247" spans="1:7">
      <c r="A3247" s="5" t="s">
        <v>1090</v>
      </c>
      <c r="B3247" s="5" t="s">
        <v>5061</v>
      </c>
      <c r="C3247" s="5" t="s">
        <v>11280</v>
      </c>
      <c r="D3247" s="5" t="s">
        <v>2001</v>
      </c>
      <c r="E3247" s="5" t="s">
        <v>1516</v>
      </c>
      <c r="F3247" s="5" t="s">
        <v>2002</v>
      </c>
    </row>
    <row r="3248" spans="1:7">
      <c r="A3248" s="5" t="s">
        <v>1090</v>
      </c>
      <c r="B3248" s="5" t="s">
        <v>5062</v>
      </c>
      <c r="C3248" s="5" t="s">
        <v>8094</v>
      </c>
      <c r="D3248" s="5" t="s">
        <v>5063</v>
      </c>
      <c r="E3248" s="5" t="s">
        <v>1516</v>
      </c>
      <c r="F3248" s="5" t="s">
        <v>5064</v>
      </c>
    </row>
    <row r="3249" spans="1:6">
      <c r="A3249" s="5" t="s">
        <v>1090</v>
      </c>
      <c r="B3249" s="5" t="s">
        <v>5065</v>
      </c>
      <c r="C3249" s="5" t="s">
        <v>2205</v>
      </c>
      <c r="D3249" s="5" t="s">
        <v>2206</v>
      </c>
      <c r="E3249" s="5" t="s">
        <v>1516</v>
      </c>
      <c r="F3249" s="5" t="s">
        <v>2207</v>
      </c>
    </row>
    <row r="3250" spans="1:6">
      <c r="A3250" s="5" t="s">
        <v>1090</v>
      </c>
      <c r="B3250" s="5" t="s">
        <v>5066</v>
      </c>
      <c r="C3250" s="5" t="s">
        <v>8297</v>
      </c>
      <c r="D3250" s="5" t="s">
        <v>11281</v>
      </c>
      <c r="E3250" s="5" t="s">
        <v>1516</v>
      </c>
      <c r="F3250" s="5" t="s">
        <v>7189</v>
      </c>
    </row>
    <row r="3251" spans="1:6">
      <c r="A3251" s="5" t="s">
        <v>1090</v>
      </c>
      <c r="B3251" s="5" t="s">
        <v>5067</v>
      </c>
      <c r="C3251" s="5" t="s">
        <v>15</v>
      </c>
      <c r="D3251" s="5" t="s">
        <v>11282</v>
      </c>
      <c r="E3251" s="5" t="s">
        <v>1516</v>
      </c>
      <c r="F3251" s="5" t="s">
        <v>11283</v>
      </c>
    </row>
    <row r="3252" spans="1:6">
      <c r="A3252" s="5" t="s">
        <v>1090</v>
      </c>
      <c r="B3252" s="5" t="s">
        <v>5068</v>
      </c>
      <c r="C3252" s="5" t="s">
        <v>5069</v>
      </c>
      <c r="D3252" s="5" t="s">
        <v>5070</v>
      </c>
      <c r="E3252" s="5" t="s">
        <v>1516</v>
      </c>
      <c r="F3252" s="5" t="s">
        <v>5071</v>
      </c>
    </row>
    <row r="3253" spans="1:6">
      <c r="A3253" s="5" t="s">
        <v>1090</v>
      </c>
      <c r="B3253" s="5" t="s">
        <v>5072</v>
      </c>
      <c r="C3253" s="5" t="s">
        <v>11284</v>
      </c>
      <c r="D3253" s="5" t="s">
        <v>5073</v>
      </c>
      <c r="E3253" s="5" t="s">
        <v>1516</v>
      </c>
      <c r="F3253" s="5" t="s">
        <v>5074</v>
      </c>
    </row>
    <row r="3254" spans="1:6">
      <c r="A3254" s="5" t="s">
        <v>1090</v>
      </c>
      <c r="B3254" s="5" t="s">
        <v>5075</v>
      </c>
      <c r="C3254" s="5" t="s">
        <v>11285</v>
      </c>
      <c r="D3254" s="5" t="s">
        <v>11286</v>
      </c>
      <c r="E3254" s="5" t="s">
        <v>1516</v>
      </c>
      <c r="F3254" s="5" t="s">
        <v>11287</v>
      </c>
    </row>
    <row r="3255" spans="1:6">
      <c r="A3255" s="5" t="s">
        <v>1090</v>
      </c>
      <c r="B3255" s="5" t="s">
        <v>5076</v>
      </c>
      <c r="C3255" s="5" t="s">
        <v>10690</v>
      </c>
      <c r="D3255" s="5" t="s">
        <v>5077</v>
      </c>
      <c r="E3255" s="5" t="s">
        <v>1516</v>
      </c>
      <c r="F3255" s="5" t="s">
        <v>5078</v>
      </c>
    </row>
    <row r="3256" spans="1:6">
      <c r="A3256" s="5" t="s">
        <v>1090</v>
      </c>
      <c r="B3256" s="5" t="s">
        <v>5079</v>
      </c>
      <c r="C3256" s="5" t="s">
        <v>52</v>
      </c>
      <c r="D3256" s="5" t="s">
        <v>5080</v>
      </c>
      <c r="E3256" s="5" t="s">
        <v>1516</v>
      </c>
      <c r="F3256" s="5" t="s">
        <v>137</v>
      </c>
    </row>
    <row r="3257" spans="1:6">
      <c r="A3257" s="5" t="s">
        <v>1090</v>
      </c>
      <c r="B3257" s="5" t="s">
        <v>5081</v>
      </c>
      <c r="C3257" s="5" t="s">
        <v>5082</v>
      </c>
      <c r="D3257" s="5" t="s">
        <v>5083</v>
      </c>
      <c r="E3257" s="5" t="s">
        <v>1516</v>
      </c>
      <c r="F3257" s="5" t="s">
        <v>5084</v>
      </c>
    </row>
    <row r="3258" spans="1:6">
      <c r="A3258" s="5" t="s">
        <v>1090</v>
      </c>
      <c r="B3258" s="5" t="s">
        <v>5085</v>
      </c>
      <c r="C3258" s="5" t="s">
        <v>376</v>
      </c>
      <c r="D3258" s="5" t="s">
        <v>11288</v>
      </c>
      <c r="E3258" s="5" t="s">
        <v>1516</v>
      </c>
      <c r="F3258" s="5" t="s">
        <v>8628</v>
      </c>
    </row>
    <row r="3259" spans="1:6">
      <c r="A3259" s="5" t="s">
        <v>1090</v>
      </c>
      <c r="B3259" s="5" t="s">
        <v>5086</v>
      </c>
      <c r="C3259" s="5" t="s">
        <v>1637</v>
      </c>
      <c r="D3259" s="5" t="s">
        <v>5087</v>
      </c>
      <c r="E3259" s="5" t="s">
        <v>1516</v>
      </c>
      <c r="F3259" s="5" t="s">
        <v>5088</v>
      </c>
    </row>
    <row r="3260" spans="1:6">
      <c r="A3260" s="5" t="s">
        <v>1090</v>
      </c>
      <c r="B3260" s="5" t="s">
        <v>5089</v>
      </c>
      <c r="C3260" s="5" t="s">
        <v>1637</v>
      </c>
      <c r="D3260" s="5" t="s">
        <v>5087</v>
      </c>
      <c r="E3260" s="5" t="s">
        <v>1516</v>
      </c>
      <c r="F3260" s="5" t="s">
        <v>5088</v>
      </c>
    </row>
    <row r="3261" spans="1:6">
      <c r="A3261" s="5" t="s">
        <v>1090</v>
      </c>
      <c r="B3261" s="5" t="s">
        <v>5090</v>
      </c>
      <c r="C3261" s="5" t="s">
        <v>1634</v>
      </c>
      <c r="D3261" s="5" t="s">
        <v>1690</v>
      </c>
      <c r="E3261" s="5" t="s">
        <v>1516</v>
      </c>
      <c r="F3261" s="5" t="s">
        <v>1634</v>
      </c>
    </row>
    <row r="3262" spans="1:6">
      <c r="A3262" s="5" t="s">
        <v>1090</v>
      </c>
      <c r="B3262" s="5" t="s">
        <v>5091</v>
      </c>
      <c r="C3262" s="5" t="s">
        <v>15</v>
      </c>
      <c r="D3262" s="5" t="s">
        <v>1859</v>
      </c>
      <c r="E3262" s="5" t="s">
        <v>1516</v>
      </c>
      <c r="F3262" s="5" t="s">
        <v>1860</v>
      </c>
    </row>
    <row r="3263" spans="1:6">
      <c r="A3263" s="5" t="s">
        <v>1090</v>
      </c>
      <c r="B3263" s="5" t="s">
        <v>5092</v>
      </c>
      <c r="C3263" s="5" t="s">
        <v>11289</v>
      </c>
      <c r="D3263" s="5" t="s">
        <v>2723</v>
      </c>
      <c r="E3263" s="5" t="s">
        <v>1516</v>
      </c>
      <c r="F3263" s="5" t="s">
        <v>2724</v>
      </c>
    </row>
    <row r="3264" spans="1:6">
      <c r="A3264" s="5" t="s">
        <v>1090</v>
      </c>
      <c r="B3264" s="5" t="s">
        <v>5093</v>
      </c>
      <c r="C3264" s="5" t="s">
        <v>11164</v>
      </c>
      <c r="D3264" s="5" t="s">
        <v>2096</v>
      </c>
      <c r="E3264" s="5" t="s">
        <v>1516</v>
      </c>
      <c r="F3264" s="5" t="s">
        <v>2097</v>
      </c>
    </row>
    <row r="3265" spans="1:6">
      <c r="A3265" s="5" t="s">
        <v>1090</v>
      </c>
      <c r="B3265" s="5" t="s">
        <v>5094</v>
      </c>
      <c r="C3265" s="5" t="s">
        <v>2014</v>
      </c>
      <c r="D3265" s="5" t="s">
        <v>2107</v>
      </c>
      <c r="E3265" s="5" t="s">
        <v>1516</v>
      </c>
      <c r="F3265" s="5" t="s">
        <v>2016</v>
      </c>
    </row>
    <row r="3266" spans="1:6">
      <c r="A3266" s="5" t="s">
        <v>1090</v>
      </c>
      <c r="B3266" s="5" t="s">
        <v>5095</v>
      </c>
      <c r="C3266" s="5" t="s">
        <v>11234</v>
      </c>
      <c r="D3266" s="5" t="s">
        <v>11290</v>
      </c>
      <c r="E3266" s="5" t="s">
        <v>1516</v>
      </c>
      <c r="F3266" s="5" t="s">
        <v>11291</v>
      </c>
    </row>
    <row r="3267" spans="1:6">
      <c r="A3267" s="5" t="s">
        <v>1090</v>
      </c>
      <c r="B3267" s="5" t="s">
        <v>5096</v>
      </c>
      <c r="C3267" s="5" t="s">
        <v>15</v>
      </c>
      <c r="D3267" s="5" t="s">
        <v>2110</v>
      </c>
      <c r="E3267" s="5" t="s">
        <v>1516</v>
      </c>
      <c r="F3267" s="5" t="s">
        <v>2111</v>
      </c>
    </row>
    <row r="3268" spans="1:6">
      <c r="A3268" s="5" t="s">
        <v>1090</v>
      </c>
      <c r="B3268" s="5" t="s">
        <v>5097</v>
      </c>
      <c r="C3268" s="5" t="s">
        <v>2113</v>
      </c>
      <c r="D3268" s="5" t="s">
        <v>2114</v>
      </c>
      <c r="E3268" s="5" t="s">
        <v>1516</v>
      </c>
      <c r="F3268" s="5" t="s">
        <v>2115</v>
      </c>
    </row>
    <row r="3269" spans="1:6">
      <c r="A3269" s="5" t="s">
        <v>1090</v>
      </c>
      <c r="B3269" s="5" t="s">
        <v>5098</v>
      </c>
      <c r="C3269" s="5" t="s">
        <v>171</v>
      </c>
      <c r="D3269" s="5" t="s">
        <v>2114</v>
      </c>
      <c r="E3269" s="5" t="s">
        <v>1516</v>
      </c>
      <c r="F3269" s="5" t="s">
        <v>2115</v>
      </c>
    </row>
    <row r="3270" spans="1:6">
      <c r="A3270" s="5" t="s">
        <v>1090</v>
      </c>
      <c r="B3270" s="5" t="s">
        <v>5099</v>
      </c>
      <c r="C3270" s="5" t="s">
        <v>2743</v>
      </c>
      <c r="D3270" s="5" t="s">
        <v>2744</v>
      </c>
      <c r="E3270" s="5" t="s">
        <v>1516</v>
      </c>
      <c r="F3270" s="5" t="s">
        <v>2745</v>
      </c>
    </row>
    <row r="3271" spans="1:6">
      <c r="A3271" s="5" t="s">
        <v>1090</v>
      </c>
      <c r="B3271" s="5" t="s">
        <v>5100</v>
      </c>
      <c r="C3271" s="5" t="s">
        <v>15</v>
      </c>
      <c r="D3271" s="5" t="s">
        <v>2749</v>
      </c>
      <c r="E3271" s="5" t="s">
        <v>1516</v>
      </c>
      <c r="F3271" s="5" t="s">
        <v>2750</v>
      </c>
    </row>
    <row r="3272" spans="1:6">
      <c r="A3272" s="5" t="s">
        <v>1090</v>
      </c>
      <c r="B3272" s="5" t="s">
        <v>5101</v>
      </c>
      <c r="C3272" s="5" t="s">
        <v>2097</v>
      </c>
      <c r="D3272" s="5" t="s">
        <v>11292</v>
      </c>
      <c r="E3272" s="5" t="s">
        <v>1516</v>
      </c>
      <c r="F3272" s="5" t="s">
        <v>11293</v>
      </c>
    </row>
    <row r="3273" spans="1:6">
      <c r="A3273" s="5" t="s">
        <v>1090</v>
      </c>
      <c r="B3273" s="5" t="s">
        <v>5102</v>
      </c>
      <c r="C3273" s="5" t="s">
        <v>15</v>
      </c>
      <c r="D3273" s="5" t="s">
        <v>1731</v>
      </c>
      <c r="E3273" s="5" t="s">
        <v>1516</v>
      </c>
      <c r="F3273" s="5" t="s">
        <v>1732</v>
      </c>
    </row>
    <row r="3274" spans="1:6">
      <c r="A3274" s="5" t="s">
        <v>1090</v>
      </c>
      <c r="B3274" s="5" t="s">
        <v>5103</v>
      </c>
      <c r="C3274" s="5" t="s">
        <v>15</v>
      </c>
      <c r="D3274" s="5" t="s">
        <v>11486</v>
      </c>
      <c r="E3274" s="5" t="s">
        <v>1516</v>
      </c>
      <c r="F3274" s="5" t="s">
        <v>11487</v>
      </c>
    </row>
    <row r="3275" spans="1:6">
      <c r="A3275" s="5" t="s">
        <v>1090</v>
      </c>
      <c r="B3275" s="5" t="s">
        <v>5104</v>
      </c>
      <c r="C3275" s="5" t="s">
        <v>4838</v>
      </c>
      <c r="D3275" s="5" t="s">
        <v>4848</v>
      </c>
      <c r="E3275" s="5" t="s">
        <v>1516</v>
      </c>
      <c r="F3275" s="5" t="s">
        <v>4849</v>
      </c>
    </row>
    <row r="3276" spans="1:6">
      <c r="A3276" s="5" t="s">
        <v>1090</v>
      </c>
      <c r="B3276" s="5" t="s">
        <v>5105</v>
      </c>
      <c r="C3276" s="5" t="s">
        <v>4834</v>
      </c>
      <c r="D3276" s="5" t="s">
        <v>4851</v>
      </c>
      <c r="E3276" s="5" t="s">
        <v>1516</v>
      </c>
      <c r="F3276" s="5" t="s">
        <v>4852</v>
      </c>
    </row>
    <row r="3277" spans="1:6">
      <c r="A3277" s="5" t="s">
        <v>1090</v>
      </c>
      <c r="B3277" s="5" t="s">
        <v>5106</v>
      </c>
      <c r="C3277" s="5" t="s">
        <v>4854</v>
      </c>
      <c r="D3277" s="5" t="s">
        <v>4855</v>
      </c>
      <c r="E3277" s="5" t="s">
        <v>1516</v>
      </c>
      <c r="F3277" s="5" t="s">
        <v>4856</v>
      </c>
    </row>
    <row r="3278" spans="1:6">
      <c r="A3278" s="5" t="s">
        <v>1090</v>
      </c>
      <c r="B3278" s="5" t="s">
        <v>5107</v>
      </c>
      <c r="C3278" s="5" t="s">
        <v>10585</v>
      </c>
      <c r="D3278" s="5" t="s">
        <v>5108</v>
      </c>
      <c r="E3278" s="5" t="s">
        <v>1516</v>
      </c>
      <c r="F3278" s="5" t="s">
        <v>5109</v>
      </c>
    </row>
    <row r="3279" spans="1:6">
      <c r="A3279" s="5" t="s">
        <v>1090</v>
      </c>
      <c r="B3279" s="5" t="s">
        <v>5110</v>
      </c>
      <c r="C3279" s="5" t="s">
        <v>2996</v>
      </c>
      <c r="D3279" s="5" t="s">
        <v>2995</v>
      </c>
      <c r="E3279" s="5" t="s">
        <v>1516</v>
      </c>
      <c r="F3279" s="5" t="s">
        <v>2996</v>
      </c>
    </row>
    <row r="3280" spans="1:6">
      <c r="A3280" s="5" t="s">
        <v>1090</v>
      </c>
      <c r="B3280" s="5" t="s">
        <v>5111</v>
      </c>
      <c r="C3280" s="5" t="s">
        <v>3619</v>
      </c>
      <c r="D3280" s="5" t="s">
        <v>1562</v>
      </c>
      <c r="E3280" s="5" t="s">
        <v>1516</v>
      </c>
      <c r="F3280" s="5" t="s">
        <v>1563</v>
      </c>
    </row>
    <row r="3281" spans="1:7">
      <c r="A3281" s="5" t="s">
        <v>1090</v>
      </c>
      <c r="B3281" s="5" t="s">
        <v>5112</v>
      </c>
      <c r="C3281" s="5" t="s">
        <v>1641</v>
      </c>
      <c r="D3281" s="5" t="s">
        <v>5113</v>
      </c>
      <c r="E3281" s="5" t="s">
        <v>1516</v>
      </c>
      <c r="F3281" s="5" t="s">
        <v>5114</v>
      </c>
    </row>
    <row r="3282" spans="1:7">
      <c r="A3282" s="5" t="s">
        <v>1090</v>
      </c>
      <c r="B3282" s="5" t="s">
        <v>5115</v>
      </c>
      <c r="C3282" s="5" t="s">
        <v>6987</v>
      </c>
      <c r="D3282" s="5" t="s">
        <v>11294</v>
      </c>
      <c r="E3282" s="5" t="s">
        <v>1516</v>
      </c>
      <c r="F3282" s="5" t="s">
        <v>8519</v>
      </c>
    </row>
    <row r="3283" spans="1:7">
      <c r="A3283" s="5" t="s">
        <v>1090</v>
      </c>
      <c r="B3283" s="5" t="s">
        <v>5116</v>
      </c>
      <c r="C3283" s="5" t="s">
        <v>2097</v>
      </c>
      <c r="D3283" s="5" t="s">
        <v>11292</v>
      </c>
      <c r="E3283" s="5" t="s">
        <v>1516</v>
      </c>
      <c r="F3283" s="5" t="s">
        <v>11293</v>
      </c>
    </row>
    <row r="3284" spans="1:7">
      <c r="A3284" s="5" t="s">
        <v>1090</v>
      </c>
      <c r="B3284" s="5" t="s">
        <v>5117</v>
      </c>
      <c r="C3284" s="5" t="s">
        <v>1877</v>
      </c>
      <c r="D3284" s="5" t="s">
        <v>11295</v>
      </c>
      <c r="E3284" s="5" t="s">
        <v>1516</v>
      </c>
      <c r="F3284" s="5" t="s">
        <v>11296</v>
      </c>
    </row>
    <row r="3285" spans="1:7">
      <c r="A3285" s="5" t="s">
        <v>1090</v>
      </c>
      <c r="B3285" s="5" t="s">
        <v>5118</v>
      </c>
      <c r="C3285" s="5" t="s">
        <v>11297</v>
      </c>
      <c r="D3285" s="5" t="s">
        <v>11298</v>
      </c>
      <c r="E3285" s="5" t="s">
        <v>1516</v>
      </c>
      <c r="F3285" s="5" t="s">
        <v>11299</v>
      </c>
    </row>
    <row r="3286" spans="1:7">
      <c r="A3286" s="5" t="s">
        <v>1090</v>
      </c>
      <c r="B3286" s="5" t="s">
        <v>5119</v>
      </c>
      <c r="C3286" s="5" t="s">
        <v>5120</v>
      </c>
      <c r="D3286" s="5" t="s">
        <v>4114</v>
      </c>
      <c r="E3286" s="5" t="s">
        <v>1516</v>
      </c>
      <c r="F3286" s="5" t="s">
        <v>4115</v>
      </c>
    </row>
    <row r="3287" spans="1:7">
      <c r="A3287" s="5" t="s">
        <v>1090</v>
      </c>
      <c r="B3287" s="5" t="s">
        <v>5121</v>
      </c>
      <c r="C3287" s="5" t="s">
        <v>4202</v>
      </c>
      <c r="D3287" s="5" t="s">
        <v>4203</v>
      </c>
      <c r="E3287" s="5" t="s">
        <v>1516</v>
      </c>
      <c r="F3287" s="5" t="s">
        <v>1413</v>
      </c>
    </row>
    <row r="3288" spans="1:7">
      <c r="A3288" s="5" t="s">
        <v>1090</v>
      </c>
      <c r="B3288" s="5" t="s">
        <v>5122</v>
      </c>
      <c r="C3288" s="5" t="s">
        <v>2530</v>
      </c>
      <c r="D3288" s="5" t="s">
        <v>2531</v>
      </c>
      <c r="E3288" s="5" t="s">
        <v>1516</v>
      </c>
      <c r="F3288" s="5" t="s">
        <v>1788</v>
      </c>
    </row>
    <row r="3289" spans="1:7">
      <c r="A3289" s="5" t="s">
        <v>1090</v>
      </c>
      <c r="B3289" s="5" t="s">
        <v>5123</v>
      </c>
      <c r="C3289" s="5" t="s">
        <v>7859</v>
      </c>
      <c r="D3289" s="5" t="s">
        <v>11300</v>
      </c>
      <c r="E3289" s="5" t="s">
        <v>1516</v>
      </c>
      <c r="F3289" s="5" t="s">
        <v>11301</v>
      </c>
    </row>
    <row r="3290" spans="1:7">
      <c r="A3290" s="5" t="s">
        <v>1090</v>
      </c>
      <c r="B3290" s="5" t="s">
        <v>5124</v>
      </c>
      <c r="C3290" s="5" t="s">
        <v>7859</v>
      </c>
      <c r="D3290" s="5" t="s">
        <v>11300</v>
      </c>
      <c r="E3290" s="5" t="s">
        <v>1516</v>
      </c>
      <c r="F3290" s="5" t="s">
        <v>11301</v>
      </c>
    </row>
    <row r="3291" spans="1:7">
      <c r="A3291" s="5" t="s">
        <v>1090</v>
      </c>
      <c r="B3291" s="5" t="s">
        <v>5125</v>
      </c>
      <c r="C3291" s="5" t="s">
        <v>15</v>
      </c>
      <c r="D3291" s="5" t="s">
        <v>11302</v>
      </c>
      <c r="E3291" s="5" t="s">
        <v>1516</v>
      </c>
      <c r="F3291" s="5" t="s">
        <v>11303</v>
      </c>
    </row>
    <row r="3292" spans="1:7">
      <c r="A3292" s="5" t="s">
        <v>1090</v>
      </c>
      <c r="B3292" s="5" t="s">
        <v>5126</v>
      </c>
      <c r="C3292" s="5" t="s">
        <v>11297</v>
      </c>
      <c r="D3292" s="5" t="s">
        <v>11298</v>
      </c>
      <c r="E3292" s="5" t="s">
        <v>1516</v>
      </c>
      <c r="F3292" s="5" t="s">
        <v>11299</v>
      </c>
    </row>
    <row r="3293" spans="1:7">
      <c r="A3293" s="5" t="s">
        <v>1090</v>
      </c>
      <c r="B3293" s="5" t="s">
        <v>5127</v>
      </c>
      <c r="C3293" s="5" t="s">
        <v>11297</v>
      </c>
      <c r="D3293" s="5" t="s">
        <v>11298</v>
      </c>
      <c r="E3293" s="5" t="s">
        <v>1516</v>
      </c>
      <c r="F3293" s="5" t="s">
        <v>11299</v>
      </c>
    </row>
    <row r="3294" spans="1:7">
      <c r="A3294" s="5" t="s">
        <v>1090</v>
      </c>
      <c r="B3294" s="5" t="s">
        <v>5128</v>
      </c>
      <c r="C3294" s="5" t="s">
        <v>5129</v>
      </c>
      <c r="D3294" s="5" t="s">
        <v>2701</v>
      </c>
      <c r="E3294" s="5" t="s">
        <v>1516</v>
      </c>
      <c r="F3294" s="5" t="s">
        <v>2702</v>
      </c>
      <c r="G3294" s="5" t="s">
        <v>5732</v>
      </c>
    </row>
    <row r="3295" spans="1:7">
      <c r="A3295" s="5" t="s">
        <v>1090</v>
      </c>
      <c r="B3295" s="5" t="s">
        <v>5130</v>
      </c>
      <c r="C3295" s="5" t="s">
        <v>11304</v>
      </c>
      <c r="D3295" s="5" t="s">
        <v>2235</v>
      </c>
      <c r="E3295" s="5" t="s">
        <v>1516</v>
      </c>
      <c r="F3295" s="5" t="s">
        <v>2236</v>
      </c>
    </row>
    <row r="3296" spans="1:7">
      <c r="A3296" s="5" t="s">
        <v>1090</v>
      </c>
      <c r="B3296" s="5" t="s">
        <v>5131</v>
      </c>
      <c r="C3296" s="5" t="s">
        <v>1993</v>
      </c>
      <c r="D3296" s="5" t="s">
        <v>11485</v>
      </c>
      <c r="E3296" s="5" t="s">
        <v>1516</v>
      </c>
      <c r="F3296" s="5" t="s">
        <v>1993</v>
      </c>
    </row>
    <row r="3297" spans="1:6">
      <c r="A3297" s="5" t="s">
        <v>1090</v>
      </c>
      <c r="B3297" s="5" t="s">
        <v>5132</v>
      </c>
      <c r="C3297" s="5" t="s">
        <v>7613</v>
      </c>
      <c r="D3297" s="5" t="s">
        <v>1752</v>
      </c>
      <c r="E3297" s="5" t="s">
        <v>1516</v>
      </c>
      <c r="F3297" s="5" t="s">
        <v>1753</v>
      </c>
    </row>
    <row r="3298" spans="1:6">
      <c r="A3298" s="5" t="s">
        <v>1090</v>
      </c>
      <c r="B3298" s="5" t="s">
        <v>5133</v>
      </c>
      <c r="C3298" s="5" t="s">
        <v>9869</v>
      </c>
      <c r="D3298" s="5" t="s">
        <v>2773</v>
      </c>
      <c r="E3298" s="5" t="s">
        <v>1516</v>
      </c>
      <c r="F3298" s="5" t="s">
        <v>2774</v>
      </c>
    </row>
    <row r="3299" spans="1:6">
      <c r="A3299" s="5" t="s">
        <v>1090</v>
      </c>
      <c r="B3299" s="5" t="s">
        <v>5134</v>
      </c>
      <c r="C3299" s="5" t="s">
        <v>1802</v>
      </c>
      <c r="D3299" s="5" t="s">
        <v>1803</v>
      </c>
      <c r="E3299" s="5" t="s">
        <v>1516</v>
      </c>
      <c r="F3299" s="5" t="s">
        <v>1804</v>
      </c>
    </row>
    <row r="3300" spans="1:6">
      <c r="A3300" s="5" t="s">
        <v>1090</v>
      </c>
      <c r="B3300" s="5" t="s">
        <v>5135</v>
      </c>
      <c r="C3300" s="5" t="s">
        <v>5136</v>
      </c>
      <c r="D3300" s="5" t="s">
        <v>5137</v>
      </c>
      <c r="E3300" s="5" t="s">
        <v>1516</v>
      </c>
      <c r="F3300" s="5" t="s">
        <v>5138</v>
      </c>
    </row>
    <row r="3301" spans="1:6">
      <c r="A3301" s="5" t="s">
        <v>1090</v>
      </c>
      <c r="B3301" s="5" t="s">
        <v>5139</v>
      </c>
      <c r="C3301" s="5" t="s">
        <v>7613</v>
      </c>
      <c r="D3301" s="5" t="s">
        <v>1546</v>
      </c>
      <c r="E3301" s="5" t="s">
        <v>1516</v>
      </c>
      <c r="F3301" s="5" t="s">
        <v>1547</v>
      </c>
    </row>
    <row r="3302" spans="1:6">
      <c r="A3302" s="5" t="s">
        <v>1090</v>
      </c>
      <c r="B3302" s="5" t="s">
        <v>5140</v>
      </c>
      <c r="C3302" s="5" t="s">
        <v>3382</v>
      </c>
      <c r="D3302" s="5" t="s">
        <v>11305</v>
      </c>
      <c r="E3302" s="5" t="s">
        <v>1516</v>
      </c>
      <c r="F3302" s="5" t="s">
        <v>11306</v>
      </c>
    </row>
    <row r="3303" spans="1:6">
      <c r="A3303" s="5" t="s">
        <v>1090</v>
      </c>
      <c r="B3303" s="5" t="s">
        <v>5141</v>
      </c>
      <c r="C3303" s="5" t="s">
        <v>2392</v>
      </c>
      <c r="D3303" s="5" t="s">
        <v>2391</v>
      </c>
      <c r="E3303" s="5" t="s">
        <v>1516</v>
      </c>
      <c r="F3303" s="5" t="s">
        <v>2392</v>
      </c>
    </row>
    <row r="3304" spans="1:6">
      <c r="A3304" s="5" t="s">
        <v>1090</v>
      </c>
      <c r="B3304" s="5" t="s">
        <v>5142</v>
      </c>
      <c r="C3304" s="5" t="s">
        <v>3373</v>
      </c>
      <c r="D3304" s="5" t="s">
        <v>11765</v>
      </c>
      <c r="E3304" s="5" t="s">
        <v>1516</v>
      </c>
      <c r="F3304" s="5" t="s">
        <v>3375</v>
      </c>
    </row>
    <row r="3305" spans="1:6">
      <c r="A3305" s="5" t="s">
        <v>1090</v>
      </c>
      <c r="B3305" s="5" t="s">
        <v>5143</v>
      </c>
      <c r="C3305" s="5" t="s">
        <v>3369</v>
      </c>
      <c r="D3305" s="5" t="s">
        <v>3370</v>
      </c>
      <c r="E3305" s="5" t="s">
        <v>1516</v>
      </c>
      <c r="F3305" s="5" t="s">
        <v>3371</v>
      </c>
    </row>
    <row r="3306" spans="1:6">
      <c r="A3306" s="5" t="s">
        <v>1090</v>
      </c>
      <c r="B3306" s="5" t="s">
        <v>5144</v>
      </c>
      <c r="C3306" s="5" t="s">
        <v>1877</v>
      </c>
      <c r="D3306" s="5" t="s">
        <v>2030</v>
      </c>
      <c r="E3306" s="5" t="s">
        <v>1516</v>
      </c>
      <c r="F3306" s="5" t="s">
        <v>1877</v>
      </c>
    </row>
    <row r="3307" spans="1:6">
      <c r="A3307" s="5" t="s">
        <v>1090</v>
      </c>
      <c r="B3307" s="5" t="s">
        <v>5145</v>
      </c>
      <c r="C3307" s="5" t="s">
        <v>9144</v>
      </c>
      <c r="D3307" s="5" t="s">
        <v>11307</v>
      </c>
      <c r="E3307" s="5" t="s">
        <v>1516</v>
      </c>
      <c r="F3307" s="5" t="s">
        <v>11308</v>
      </c>
    </row>
    <row r="3308" spans="1:6">
      <c r="A3308" s="5" t="s">
        <v>1090</v>
      </c>
      <c r="B3308" s="5" t="s">
        <v>5146</v>
      </c>
      <c r="C3308" s="5" t="s">
        <v>2971</v>
      </c>
      <c r="D3308" s="5" t="s">
        <v>2970</v>
      </c>
      <c r="E3308" s="5" t="s">
        <v>1516</v>
      </c>
      <c r="F3308" s="5" t="s">
        <v>2971</v>
      </c>
    </row>
    <row r="3309" spans="1:6">
      <c r="A3309" s="5" t="s">
        <v>1090</v>
      </c>
      <c r="B3309" s="5" t="s">
        <v>5147</v>
      </c>
      <c r="C3309" s="5" t="s">
        <v>2971</v>
      </c>
      <c r="D3309" s="5" t="s">
        <v>11819</v>
      </c>
      <c r="E3309" s="5" t="s">
        <v>1516</v>
      </c>
      <c r="F3309" s="5" t="s">
        <v>5149</v>
      </c>
    </row>
    <row r="3310" spans="1:6">
      <c r="A3310" s="5" t="s">
        <v>1090</v>
      </c>
      <c r="B3310" s="5" t="s">
        <v>5150</v>
      </c>
      <c r="C3310" s="5" t="s">
        <v>4259</v>
      </c>
      <c r="D3310" s="5" t="s">
        <v>11309</v>
      </c>
      <c r="E3310" s="5" t="s">
        <v>1516</v>
      </c>
      <c r="F3310" s="5" t="s">
        <v>11310</v>
      </c>
    </row>
    <row r="3311" spans="1:6">
      <c r="A3311" s="5" t="s">
        <v>1090</v>
      </c>
      <c r="B3311" s="5" t="s">
        <v>5151</v>
      </c>
      <c r="C3311" s="5" t="s">
        <v>1768</v>
      </c>
      <c r="D3311" s="5" t="s">
        <v>11752</v>
      </c>
      <c r="E3311" s="5" t="s">
        <v>1516</v>
      </c>
      <c r="F3311" s="5" t="s">
        <v>1770</v>
      </c>
    </row>
    <row r="3312" spans="1:6">
      <c r="A3312" s="5" t="s">
        <v>1090</v>
      </c>
      <c r="B3312" s="5" t="s">
        <v>5152</v>
      </c>
      <c r="C3312" s="5" t="s">
        <v>5153</v>
      </c>
      <c r="D3312" s="5" t="s">
        <v>5154</v>
      </c>
      <c r="E3312" s="5" t="s">
        <v>1516</v>
      </c>
      <c r="F3312" s="5" t="s">
        <v>3421</v>
      </c>
    </row>
    <row r="3313" spans="1:7">
      <c r="A3313" s="5" t="s">
        <v>1090</v>
      </c>
      <c r="B3313" s="5" t="s">
        <v>5155</v>
      </c>
      <c r="C3313" s="5" t="s">
        <v>5156</v>
      </c>
      <c r="D3313" s="5" t="s">
        <v>1765</v>
      </c>
      <c r="E3313" s="5" t="s">
        <v>1516</v>
      </c>
      <c r="F3313" s="5" t="s">
        <v>1766</v>
      </c>
    </row>
    <row r="3314" spans="1:7">
      <c r="A3314" s="5" t="s">
        <v>1090</v>
      </c>
      <c r="B3314" s="5" t="s">
        <v>5157</v>
      </c>
      <c r="C3314" s="5" t="s">
        <v>5158</v>
      </c>
      <c r="D3314" s="5" t="s">
        <v>11793</v>
      </c>
      <c r="E3314" s="5" t="s">
        <v>1516</v>
      </c>
      <c r="F3314" s="5" t="s">
        <v>11795</v>
      </c>
    </row>
    <row r="3315" spans="1:7">
      <c r="A3315" s="5" t="s">
        <v>1090</v>
      </c>
      <c r="B3315" s="5" t="s">
        <v>5159</v>
      </c>
      <c r="C3315" s="5" t="s">
        <v>5160</v>
      </c>
      <c r="D3315" s="5" t="s">
        <v>1742</v>
      </c>
      <c r="E3315" s="5" t="s">
        <v>1516</v>
      </c>
      <c r="F3315" s="5" t="s">
        <v>1743</v>
      </c>
      <c r="G3315" s="5" t="s">
        <v>5733</v>
      </c>
    </row>
    <row r="3316" spans="1:7">
      <c r="A3316" s="5" t="s">
        <v>1090</v>
      </c>
      <c r="B3316" s="5" t="s">
        <v>5161</v>
      </c>
      <c r="C3316" s="5" t="s">
        <v>333</v>
      </c>
      <c r="D3316" s="5" t="s">
        <v>1599</v>
      </c>
      <c r="E3316" s="5" t="s">
        <v>1516</v>
      </c>
      <c r="F3316" s="5" t="s">
        <v>1600</v>
      </c>
    </row>
    <row r="3317" spans="1:7">
      <c r="A3317" s="5" t="s">
        <v>1090</v>
      </c>
      <c r="B3317" s="5" t="s">
        <v>5162</v>
      </c>
      <c r="C3317" s="5" t="s">
        <v>11311</v>
      </c>
      <c r="D3317" s="5" t="s">
        <v>11312</v>
      </c>
      <c r="E3317" s="5" t="s">
        <v>1516</v>
      </c>
      <c r="F3317" s="5" t="s">
        <v>11313</v>
      </c>
      <c r="G3317" s="5" t="s">
        <v>5733</v>
      </c>
    </row>
    <row r="3318" spans="1:7">
      <c r="A3318" s="5" t="s">
        <v>1090</v>
      </c>
      <c r="B3318" s="5" t="s">
        <v>5163</v>
      </c>
      <c r="C3318" s="5" t="s">
        <v>3705</v>
      </c>
      <c r="D3318" s="5" t="s">
        <v>3706</v>
      </c>
      <c r="E3318" s="5" t="s">
        <v>1516</v>
      </c>
      <c r="F3318" s="5" t="s">
        <v>3707</v>
      </c>
    </row>
    <row r="3319" spans="1:7">
      <c r="A3319" s="5" t="s">
        <v>1090</v>
      </c>
      <c r="B3319" s="5" t="s">
        <v>5164</v>
      </c>
      <c r="C3319" s="5" t="s">
        <v>3701</v>
      </c>
      <c r="D3319" s="5" t="s">
        <v>3702</v>
      </c>
      <c r="E3319" s="5" t="s">
        <v>1516</v>
      </c>
      <c r="F3319" s="5" t="s">
        <v>3703</v>
      </c>
    </row>
    <row r="3320" spans="1:7">
      <c r="A3320" s="5" t="s">
        <v>1090</v>
      </c>
      <c r="B3320" s="5" t="s">
        <v>5165</v>
      </c>
      <c r="C3320" s="5" t="s">
        <v>3210</v>
      </c>
      <c r="D3320" s="5" t="s">
        <v>3211</v>
      </c>
      <c r="E3320" s="5" t="s">
        <v>1516</v>
      </c>
      <c r="F3320" s="5" t="s">
        <v>3212</v>
      </c>
    </row>
    <row r="3321" spans="1:7">
      <c r="A3321" s="5" t="s">
        <v>1090</v>
      </c>
      <c r="B3321" s="5" t="s">
        <v>5166</v>
      </c>
      <c r="C3321" s="5" t="s">
        <v>3218</v>
      </c>
      <c r="D3321" s="5" t="s">
        <v>3219</v>
      </c>
      <c r="E3321" s="5" t="s">
        <v>1516</v>
      </c>
      <c r="F3321" s="5" t="s">
        <v>3220</v>
      </c>
    </row>
    <row r="3322" spans="1:7">
      <c r="A3322" s="5" t="s">
        <v>1090</v>
      </c>
      <c r="B3322" s="5" t="s">
        <v>5167</v>
      </c>
      <c r="C3322" s="5" t="s">
        <v>1935</v>
      </c>
      <c r="D3322" s="5" t="s">
        <v>1618</v>
      </c>
      <c r="E3322" s="5" t="s">
        <v>1516</v>
      </c>
      <c r="F3322" s="5" t="s">
        <v>1619</v>
      </c>
    </row>
    <row r="3323" spans="1:7">
      <c r="A3323" s="5" t="s">
        <v>1090</v>
      </c>
      <c r="B3323" s="5" t="s">
        <v>5168</v>
      </c>
      <c r="C3323" s="5" t="s">
        <v>3261</v>
      </c>
      <c r="D3323" s="5" t="s">
        <v>5169</v>
      </c>
      <c r="E3323" s="5" t="s">
        <v>1516</v>
      </c>
      <c r="F3323" s="5" t="s">
        <v>3261</v>
      </c>
    </row>
    <row r="3324" spans="1:7">
      <c r="A3324" s="5" t="s">
        <v>1090</v>
      </c>
      <c r="B3324" s="5" t="s">
        <v>5170</v>
      </c>
      <c r="C3324" s="5" t="s">
        <v>15</v>
      </c>
      <c r="D3324" s="5" t="s">
        <v>1615</v>
      </c>
      <c r="E3324" s="5" t="s">
        <v>1516</v>
      </c>
      <c r="F3324" s="5" t="s">
        <v>1616</v>
      </c>
    </row>
    <row r="3325" spans="1:7">
      <c r="A3325" s="5" t="s">
        <v>1090</v>
      </c>
      <c r="B3325" s="5" t="s">
        <v>5171</v>
      </c>
      <c r="C3325" s="5" t="s">
        <v>1565</v>
      </c>
      <c r="D3325" s="5" t="s">
        <v>5172</v>
      </c>
      <c r="E3325" s="5" t="s">
        <v>1516</v>
      </c>
      <c r="F3325" s="5" t="s">
        <v>1567</v>
      </c>
    </row>
    <row r="3326" spans="1:7">
      <c r="A3326" s="5" t="s">
        <v>1090</v>
      </c>
      <c r="B3326" s="5" t="s">
        <v>5173</v>
      </c>
      <c r="C3326" s="5" t="s">
        <v>1935</v>
      </c>
      <c r="D3326" s="5" t="s">
        <v>2977</v>
      </c>
      <c r="E3326" s="5" t="s">
        <v>1516</v>
      </c>
      <c r="F3326" s="5" t="s">
        <v>2978</v>
      </c>
    </row>
    <row r="3327" spans="1:7">
      <c r="A3327" s="5" t="s">
        <v>1090</v>
      </c>
      <c r="B3327" s="5" t="s">
        <v>5174</v>
      </c>
      <c r="C3327" s="5" t="s">
        <v>2521</v>
      </c>
      <c r="D3327" s="5" t="s">
        <v>5175</v>
      </c>
      <c r="E3327" s="5" t="s">
        <v>1516</v>
      </c>
      <c r="F3327" s="5" t="s">
        <v>2521</v>
      </c>
    </row>
    <row r="3328" spans="1:7">
      <c r="A3328" s="5" t="s">
        <v>1090</v>
      </c>
      <c r="B3328" s="5" t="s">
        <v>5176</v>
      </c>
      <c r="C3328" s="5" t="s">
        <v>15</v>
      </c>
      <c r="D3328" s="5" t="s">
        <v>11314</v>
      </c>
      <c r="E3328" s="5" t="s">
        <v>1516</v>
      </c>
      <c r="F3328" s="5" t="s">
        <v>11315</v>
      </c>
    </row>
    <row r="3329" spans="1:7">
      <c r="A3329" s="5" t="s">
        <v>1090</v>
      </c>
      <c r="B3329" s="5" t="s">
        <v>5177</v>
      </c>
      <c r="C3329" s="5" t="s">
        <v>1641</v>
      </c>
      <c r="D3329" s="5" t="s">
        <v>1829</v>
      </c>
      <c r="E3329" s="5" t="s">
        <v>1516</v>
      </c>
      <c r="F3329" s="5" t="s">
        <v>1830</v>
      </c>
    </row>
    <row r="3330" spans="1:7">
      <c r="A3330" s="5" t="s">
        <v>1090</v>
      </c>
      <c r="B3330" s="5" t="s">
        <v>5178</v>
      </c>
      <c r="C3330" s="5" t="s">
        <v>1641</v>
      </c>
      <c r="D3330" s="5" t="s">
        <v>1829</v>
      </c>
      <c r="E3330" s="5" t="s">
        <v>1516</v>
      </c>
      <c r="F3330" s="5" t="s">
        <v>1830</v>
      </c>
    </row>
    <row r="3331" spans="1:7">
      <c r="A3331" s="5" t="s">
        <v>1090</v>
      </c>
      <c r="B3331" s="5" t="s">
        <v>5179</v>
      </c>
      <c r="C3331" s="5" t="s">
        <v>6950</v>
      </c>
      <c r="D3331" s="5" t="s">
        <v>1581</v>
      </c>
      <c r="E3331" s="5" t="s">
        <v>1516</v>
      </c>
      <c r="F3331" s="5" t="s">
        <v>1582</v>
      </c>
    </row>
    <row r="3332" spans="1:7">
      <c r="A3332" s="5" t="s">
        <v>1090</v>
      </c>
      <c r="B3332" s="5" t="s">
        <v>5180</v>
      </c>
      <c r="C3332" s="5" t="s">
        <v>5181</v>
      </c>
      <c r="D3332" s="5" t="s">
        <v>10004</v>
      </c>
      <c r="E3332" s="5" t="s">
        <v>1516</v>
      </c>
      <c r="F3332" s="5" t="s">
        <v>5181</v>
      </c>
    </row>
    <row r="3333" spans="1:7">
      <c r="A3333" s="5" t="s">
        <v>1090</v>
      </c>
      <c r="B3333" s="5" t="s">
        <v>5182</v>
      </c>
      <c r="C3333" s="5" t="s">
        <v>1560</v>
      </c>
      <c r="D3333" s="5" t="s">
        <v>1559</v>
      </c>
      <c r="E3333" s="5" t="s">
        <v>1516</v>
      </c>
      <c r="F3333" s="5" t="s">
        <v>1560</v>
      </c>
    </row>
    <row r="3334" spans="1:7">
      <c r="A3334" s="5" t="s">
        <v>1090</v>
      </c>
      <c r="B3334" s="5" t="s">
        <v>5183</v>
      </c>
      <c r="C3334" s="5" t="s">
        <v>2079</v>
      </c>
      <c r="D3334" s="5" t="s">
        <v>5779</v>
      </c>
      <c r="E3334" s="5" t="s">
        <v>1516</v>
      </c>
      <c r="F3334" s="5" t="s">
        <v>2081</v>
      </c>
      <c r="G3334" s="5" t="s">
        <v>5728</v>
      </c>
    </row>
    <row r="3335" spans="1:7">
      <c r="A3335" s="5" t="s">
        <v>1090</v>
      </c>
      <c r="B3335" s="5" t="s">
        <v>5184</v>
      </c>
      <c r="C3335" s="5" t="s">
        <v>1814</v>
      </c>
      <c r="D3335" s="5" t="s">
        <v>11316</v>
      </c>
      <c r="E3335" s="5" t="s">
        <v>1516</v>
      </c>
      <c r="F3335" s="5" t="s">
        <v>11317</v>
      </c>
      <c r="G3335" s="5" t="s">
        <v>5733</v>
      </c>
    </row>
    <row r="3336" spans="1:7">
      <c r="A3336" s="5" t="s">
        <v>1090</v>
      </c>
      <c r="B3336" s="5" t="s">
        <v>5185</v>
      </c>
      <c r="C3336" s="5" t="s">
        <v>3657</v>
      </c>
      <c r="D3336" s="5" t="s">
        <v>3658</v>
      </c>
      <c r="E3336" s="5" t="s">
        <v>1516</v>
      </c>
      <c r="F3336" s="5" t="s">
        <v>3659</v>
      </c>
    </row>
    <row r="3337" spans="1:7">
      <c r="A3337" s="5" t="s">
        <v>1090</v>
      </c>
      <c r="B3337" s="5" t="s">
        <v>5186</v>
      </c>
      <c r="C3337" s="5" t="s">
        <v>7011</v>
      </c>
      <c r="D3337" s="5" t="s">
        <v>11318</v>
      </c>
      <c r="E3337" s="5" t="s">
        <v>1516</v>
      </c>
      <c r="F3337" s="5" t="s">
        <v>11319</v>
      </c>
    </row>
    <row r="3338" spans="1:7">
      <c r="A3338" s="5" t="s">
        <v>1090</v>
      </c>
      <c r="B3338" s="5" t="s">
        <v>5187</v>
      </c>
      <c r="C3338" s="5" t="s">
        <v>11320</v>
      </c>
      <c r="D3338" s="5" t="s">
        <v>1543</v>
      </c>
      <c r="E3338" s="5" t="s">
        <v>1516</v>
      </c>
      <c r="F3338" s="5" t="s">
        <v>1544</v>
      </c>
    </row>
    <row r="3339" spans="1:7">
      <c r="A3339" s="5" t="s">
        <v>1090</v>
      </c>
      <c r="B3339" s="5" t="s">
        <v>5188</v>
      </c>
      <c r="C3339" s="5" t="s">
        <v>11321</v>
      </c>
      <c r="D3339" s="5" t="s">
        <v>11322</v>
      </c>
      <c r="E3339" s="5" t="s">
        <v>1516</v>
      </c>
      <c r="F3339" s="5" t="s">
        <v>11323</v>
      </c>
    </row>
    <row r="3340" spans="1:7">
      <c r="A3340" s="5" t="s">
        <v>1090</v>
      </c>
      <c r="B3340" s="5" t="s">
        <v>5189</v>
      </c>
      <c r="C3340" s="5" t="s">
        <v>8115</v>
      </c>
      <c r="D3340" s="5" t="s">
        <v>1532</v>
      </c>
      <c r="E3340" s="5" t="s">
        <v>1516</v>
      </c>
      <c r="F3340" s="5" t="s">
        <v>1533</v>
      </c>
    </row>
    <row r="3341" spans="1:7">
      <c r="A3341" s="5" t="s">
        <v>1090</v>
      </c>
      <c r="B3341" s="5" t="s">
        <v>5190</v>
      </c>
      <c r="C3341" s="5" t="s">
        <v>52</v>
      </c>
      <c r="D3341" s="5" t="s">
        <v>1529</v>
      </c>
      <c r="E3341" s="5" t="s">
        <v>1516</v>
      </c>
      <c r="F3341" s="5" t="s">
        <v>1530</v>
      </c>
    </row>
    <row r="3342" spans="1:7">
      <c r="A3342" s="5" t="s">
        <v>1090</v>
      </c>
      <c r="B3342" s="5" t="s">
        <v>5191</v>
      </c>
      <c r="C3342" s="5" t="s">
        <v>1634</v>
      </c>
      <c r="D3342" s="5" t="s">
        <v>5192</v>
      </c>
      <c r="E3342" s="5" t="s">
        <v>1516</v>
      </c>
      <c r="F3342" s="5" t="s">
        <v>5193</v>
      </c>
    </row>
    <row r="3343" spans="1:7">
      <c r="A3343" s="5" t="s">
        <v>1090</v>
      </c>
      <c r="B3343" s="5" t="s">
        <v>5194</v>
      </c>
      <c r="C3343" s="5" t="s">
        <v>1637</v>
      </c>
      <c r="D3343" s="5" t="s">
        <v>2195</v>
      </c>
      <c r="E3343" s="5" t="s">
        <v>1516</v>
      </c>
      <c r="F3343" s="5" t="s">
        <v>2196</v>
      </c>
    </row>
    <row r="3344" spans="1:7">
      <c r="A3344" s="5" t="s">
        <v>1090</v>
      </c>
      <c r="B3344" s="5" t="s">
        <v>5195</v>
      </c>
      <c r="C3344" s="5" t="s">
        <v>1637</v>
      </c>
      <c r="D3344" s="5" t="s">
        <v>5196</v>
      </c>
      <c r="E3344" s="5" t="s">
        <v>1516</v>
      </c>
      <c r="F3344" s="5" t="s">
        <v>5197</v>
      </c>
    </row>
    <row r="3345" spans="1:6">
      <c r="A3345" s="5" t="s">
        <v>1090</v>
      </c>
      <c r="B3345" s="5" t="s">
        <v>5198</v>
      </c>
      <c r="C3345" s="5" t="s">
        <v>1641</v>
      </c>
      <c r="D3345" s="5" t="s">
        <v>5199</v>
      </c>
      <c r="E3345" s="5" t="s">
        <v>1516</v>
      </c>
      <c r="F3345" s="5" t="s">
        <v>5200</v>
      </c>
    </row>
    <row r="3346" spans="1:6">
      <c r="A3346" s="5" t="s">
        <v>1090</v>
      </c>
      <c r="B3346" s="5" t="s">
        <v>5201</v>
      </c>
      <c r="C3346" s="5" t="s">
        <v>11324</v>
      </c>
      <c r="D3346" s="5" t="s">
        <v>3405</v>
      </c>
      <c r="E3346" s="5" t="s">
        <v>1516</v>
      </c>
      <c r="F3346" s="5" t="s">
        <v>3406</v>
      </c>
    </row>
    <row r="3347" spans="1:6">
      <c r="A3347" s="5" t="s">
        <v>1090</v>
      </c>
      <c r="B3347" s="5" t="s">
        <v>5202</v>
      </c>
      <c r="C3347" s="5" t="s">
        <v>15</v>
      </c>
      <c r="D3347" s="5" t="s">
        <v>3402</v>
      </c>
      <c r="E3347" s="5" t="s">
        <v>1516</v>
      </c>
      <c r="F3347" s="5" t="s">
        <v>3403</v>
      </c>
    </row>
    <row r="3348" spans="1:6">
      <c r="A3348" s="5" t="s">
        <v>1090</v>
      </c>
      <c r="B3348" s="5" t="s">
        <v>5203</v>
      </c>
      <c r="C3348" s="5" t="s">
        <v>15</v>
      </c>
      <c r="D3348" s="5" t="s">
        <v>11488</v>
      </c>
      <c r="E3348" s="5" t="s">
        <v>1516</v>
      </c>
      <c r="F3348" s="5" t="s">
        <v>11489</v>
      </c>
    </row>
    <row r="3349" spans="1:6">
      <c r="A3349" s="5" t="s">
        <v>1090</v>
      </c>
      <c r="B3349" s="5" t="s">
        <v>5204</v>
      </c>
      <c r="C3349" s="5" t="s">
        <v>1634</v>
      </c>
      <c r="D3349" s="5" t="s">
        <v>11325</v>
      </c>
      <c r="E3349" s="5" t="s">
        <v>1516</v>
      </c>
      <c r="F3349" s="5" t="s">
        <v>11326</v>
      </c>
    </row>
    <row r="3350" spans="1:6">
      <c r="A3350" s="5" t="s">
        <v>1090</v>
      </c>
      <c r="B3350" s="5" t="s">
        <v>5205</v>
      </c>
      <c r="C3350" s="5" t="s">
        <v>1637</v>
      </c>
      <c r="D3350" s="5" t="s">
        <v>11327</v>
      </c>
      <c r="E3350" s="5" t="s">
        <v>1516</v>
      </c>
      <c r="F3350" s="5" t="s">
        <v>11328</v>
      </c>
    </row>
    <row r="3351" spans="1:6">
      <c r="A3351" s="5" t="s">
        <v>1090</v>
      </c>
      <c r="B3351" s="5" t="s">
        <v>5206</v>
      </c>
      <c r="C3351" s="5" t="s">
        <v>9462</v>
      </c>
      <c r="D3351" s="5" t="s">
        <v>11329</v>
      </c>
      <c r="E3351" s="5" t="s">
        <v>1516</v>
      </c>
      <c r="F3351" s="5" t="s">
        <v>11330</v>
      </c>
    </row>
    <row r="3352" spans="1:6">
      <c r="A3352" s="5" t="s">
        <v>1090</v>
      </c>
      <c r="B3352" s="5" t="s">
        <v>5207</v>
      </c>
      <c r="C3352" s="5" t="s">
        <v>8997</v>
      </c>
      <c r="D3352" s="5" t="s">
        <v>5208</v>
      </c>
      <c r="E3352" s="5" t="s">
        <v>1516</v>
      </c>
      <c r="F3352" s="5" t="s">
        <v>5209</v>
      </c>
    </row>
    <row r="3353" spans="1:6">
      <c r="A3353" s="5" t="s">
        <v>1090</v>
      </c>
      <c r="B3353" s="5" t="s">
        <v>5210</v>
      </c>
      <c r="C3353" s="5" t="s">
        <v>11331</v>
      </c>
      <c r="D3353" s="5" t="s">
        <v>11332</v>
      </c>
      <c r="E3353" s="5" t="s">
        <v>1516</v>
      </c>
      <c r="F3353" s="5" t="s">
        <v>11333</v>
      </c>
    </row>
    <row r="3354" spans="1:6">
      <c r="A3354" s="5" t="s">
        <v>1090</v>
      </c>
      <c r="B3354" s="5" t="s">
        <v>5211</v>
      </c>
      <c r="C3354" s="5" t="s">
        <v>1918</v>
      </c>
      <c r="D3354" s="5" t="s">
        <v>1919</v>
      </c>
      <c r="E3354" s="5" t="s">
        <v>1516</v>
      </c>
      <c r="F3354" s="5" t="s">
        <v>1920</v>
      </c>
    </row>
    <row r="3355" spans="1:6">
      <c r="A3355" s="5" t="s">
        <v>1090</v>
      </c>
      <c r="B3355" s="5" t="s">
        <v>5212</v>
      </c>
      <c r="C3355" s="5" t="s">
        <v>2088</v>
      </c>
      <c r="D3355" s="5" t="s">
        <v>11334</v>
      </c>
      <c r="E3355" s="5" t="s">
        <v>1516</v>
      </c>
      <c r="F3355" s="5" t="s">
        <v>11335</v>
      </c>
    </row>
    <row r="3356" spans="1:6">
      <c r="A3356" s="5" t="s">
        <v>1090</v>
      </c>
      <c r="B3356" s="5" t="s">
        <v>5213</v>
      </c>
      <c r="C3356" s="5" t="s">
        <v>1935</v>
      </c>
      <c r="D3356" s="5" t="s">
        <v>1596</v>
      </c>
      <c r="E3356" s="5" t="s">
        <v>1516</v>
      </c>
      <c r="F3356" s="5" t="s">
        <v>1597</v>
      </c>
    </row>
    <row r="3357" spans="1:6">
      <c r="A3357" s="5" t="s">
        <v>1090</v>
      </c>
      <c r="B3357" s="5" t="s">
        <v>5214</v>
      </c>
      <c r="C3357" s="5" t="s">
        <v>11336</v>
      </c>
      <c r="D3357" s="5" t="s">
        <v>11337</v>
      </c>
      <c r="E3357" s="5" t="s">
        <v>1516</v>
      </c>
      <c r="F3357" s="5" t="s">
        <v>11338</v>
      </c>
    </row>
    <row r="3358" spans="1:6">
      <c r="A3358" s="5" t="s">
        <v>1090</v>
      </c>
      <c r="B3358" s="5" t="s">
        <v>5215</v>
      </c>
      <c r="C3358" s="5" t="s">
        <v>7562</v>
      </c>
      <c r="D3358" s="5" t="s">
        <v>5216</v>
      </c>
      <c r="E3358" s="5" t="s">
        <v>1516</v>
      </c>
      <c r="F3358" s="5" t="s">
        <v>5217</v>
      </c>
    </row>
    <row r="3359" spans="1:6">
      <c r="A3359" s="5" t="s">
        <v>1090</v>
      </c>
      <c r="B3359" s="5" t="s">
        <v>5218</v>
      </c>
      <c r="C3359" s="5" t="s">
        <v>52</v>
      </c>
      <c r="D3359" s="5" t="s">
        <v>2366</v>
      </c>
      <c r="E3359" s="5" t="s">
        <v>1516</v>
      </c>
      <c r="F3359" s="5" t="s">
        <v>52</v>
      </c>
    </row>
    <row r="3360" spans="1:6">
      <c r="A3360" s="5" t="s">
        <v>1090</v>
      </c>
      <c r="B3360" s="5" t="s">
        <v>5219</v>
      </c>
      <c r="C3360" s="5" t="s">
        <v>11339</v>
      </c>
      <c r="D3360" s="5" t="s">
        <v>5220</v>
      </c>
      <c r="E3360" s="5" t="s">
        <v>1516</v>
      </c>
      <c r="F3360" s="5" t="s">
        <v>5221</v>
      </c>
    </row>
    <row r="3361" spans="1:7">
      <c r="A3361" s="5" t="s">
        <v>1090</v>
      </c>
      <c r="B3361" s="5" t="s">
        <v>5222</v>
      </c>
      <c r="C3361" s="5" t="s">
        <v>5223</v>
      </c>
      <c r="D3361" s="5" t="s">
        <v>5224</v>
      </c>
      <c r="E3361" s="5" t="s">
        <v>1516</v>
      </c>
      <c r="F3361" s="5" t="s">
        <v>5225</v>
      </c>
    </row>
    <row r="3362" spans="1:7">
      <c r="A3362" s="5" t="s">
        <v>1090</v>
      </c>
      <c r="B3362" s="5" t="s">
        <v>5226</v>
      </c>
      <c r="C3362" s="5" t="s">
        <v>1929</v>
      </c>
      <c r="D3362" s="5" t="s">
        <v>5227</v>
      </c>
      <c r="E3362" s="5" t="s">
        <v>1516</v>
      </c>
      <c r="F3362" s="5" t="s">
        <v>1929</v>
      </c>
    </row>
    <row r="3363" spans="1:7">
      <c r="A3363" s="5" t="s">
        <v>1090</v>
      </c>
      <c r="B3363" s="5" t="s">
        <v>5228</v>
      </c>
      <c r="C3363" s="5" t="s">
        <v>2761</v>
      </c>
      <c r="D3363" s="5" t="s">
        <v>2760</v>
      </c>
      <c r="E3363" s="5" t="s">
        <v>1516</v>
      </c>
      <c r="F3363" s="5" t="s">
        <v>2761</v>
      </c>
    </row>
    <row r="3364" spans="1:7">
      <c r="A3364" s="5" t="s">
        <v>1090</v>
      </c>
      <c r="B3364" s="5" t="s">
        <v>5229</v>
      </c>
      <c r="C3364" s="5" t="s">
        <v>2764</v>
      </c>
      <c r="D3364" s="5" t="s">
        <v>2763</v>
      </c>
      <c r="E3364" s="5" t="s">
        <v>1516</v>
      </c>
      <c r="F3364" s="5" t="s">
        <v>2764</v>
      </c>
    </row>
    <row r="3365" spans="1:7">
      <c r="A3365" s="5" t="s">
        <v>1090</v>
      </c>
      <c r="B3365" s="5" t="s">
        <v>5230</v>
      </c>
      <c r="C3365" s="5" t="s">
        <v>2768</v>
      </c>
      <c r="D3365" s="5" t="s">
        <v>2767</v>
      </c>
      <c r="E3365" s="5" t="s">
        <v>1516</v>
      </c>
      <c r="F3365" s="5" t="s">
        <v>2768</v>
      </c>
    </row>
    <row r="3366" spans="1:7">
      <c r="A3366" s="5" t="s">
        <v>1090</v>
      </c>
      <c r="B3366" s="5" t="s">
        <v>5231</v>
      </c>
      <c r="C3366" s="5" t="s">
        <v>2771</v>
      </c>
      <c r="D3366" s="5" t="s">
        <v>2770</v>
      </c>
      <c r="E3366" s="5" t="s">
        <v>1516</v>
      </c>
      <c r="F3366" s="5" t="s">
        <v>2771</v>
      </c>
    </row>
    <row r="3367" spans="1:7">
      <c r="A3367" s="5" t="s">
        <v>1090</v>
      </c>
      <c r="B3367" s="5" t="s">
        <v>5232</v>
      </c>
      <c r="C3367" s="5" t="s">
        <v>2922</v>
      </c>
      <c r="D3367" s="5" t="s">
        <v>2923</v>
      </c>
      <c r="E3367" s="5" t="s">
        <v>1516</v>
      </c>
      <c r="F3367" s="5" t="s">
        <v>2924</v>
      </c>
    </row>
    <row r="3368" spans="1:7">
      <c r="A3368" s="5" t="s">
        <v>1090</v>
      </c>
      <c r="B3368" s="5" t="s">
        <v>5233</v>
      </c>
      <c r="C3368" s="5" t="s">
        <v>15</v>
      </c>
      <c r="D3368" s="5" t="s">
        <v>5234</v>
      </c>
      <c r="E3368" s="5" t="s">
        <v>1516</v>
      </c>
      <c r="F3368" s="5" t="s">
        <v>5235</v>
      </c>
    </row>
    <row r="3369" spans="1:7">
      <c r="A3369" s="5" t="s">
        <v>1090</v>
      </c>
      <c r="B3369" s="5" t="s">
        <v>5236</v>
      </c>
      <c r="C3369" s="5" t="s">
        <v>7899</v>
      </c>
      <c r="D3369" s="5" t="s">
        <v>11340</v>
      </c>
      <c r="E3369" s="5" t="s">
        <v>1516</v>
      </c>
      <c r="F3369" s="5" t="s">
        <v>11341</v>
      </c>
    </row>
    <row r="3370" spans="1:7">
      <c r="A3370" s="5" t="s">
        <v>1090</v>
      </c>
      <c r="B3370" s="5" t="s">
        <v>5237</v>
      </c>
      <c r="C3370" s="5" t="s">
        <v>1939</v>
      </c>
      <c r="D3370" s="5" t="s">
        <v>1940</v>
      </c>
      <c r="E3370" s="5" t="s">
        <v>1516</v>
      </c>
      <c r="F3370" s="5" t="s">
        <v>11812</v>
      </c>
      <c r="G3370" s="5" t="s">
        <v>5732</v>
      </c>
    </row>
    <row r="3371" spans="1:7">
      <c r="A3371" s="5" t="s">
        <v>1090</v>
      </c>
      <c r="B3371" s="5" t="s">
        <v>5238</v>
      </c>
      <c r="C3371" s="5" t="s">
        <v>1943</v>
      </c>
      <c r="D3371" s="5" t="s">
        <v>1944</v>
      </c>
      <c r="E3371" s="5" t="s">
        <v>1516</v>
      </c>
      <c r="F3371" s="5" t="s">
        <v>11811</v>
      </c>
      <c r="G3371" s="5" t="s">
        <v>5732</v>
      </c>
    </row>
    <row r="3372" spans="1:7">
      <c r="A3372" s="5" t="s">
        <v>1090</v>
      </c>
      <c r="B3372" s="5" t="s">
        <v>5239</v>
      </c>
      <c r="C3372" s="5" t="s">
        <v>1641</v>
      </c>
      <c r="D3372" s="5" t="s">
        <v>3615</v>
      </c>
      <c r="E3372" s="5" t="s">
        <v>1516</v>
      </c>
      <c r="F3372" s="5" t="s">
        <v>3616</v>
      </c>
    </row>
    <row r="3373" spans="1:7">
      <c r="A3373" s="5" t="s">
        <v>1090</v>
      </c>
      <c r="B3373" s="5" t="s">
        <v>5240</v>
      </c>
      <c r="C3373" s="5" t="s">
        <v>4523</v>
      </c>
      <c r="D3373" s="5" t="s">
        <v>11823</v>
      </c>
      <c r="E3373" s="5" t="s">
        <v>1516</v>
      </c>
      <c r="F3373" s="5" t="s">
        <v>4525</v>
      </c>
    </row>
    <row r="3374" spans="1:7">
      <c r="A3374" s="5" t="s">
        <v>1090</v>
      </c>
      <c r="B3374" s="5" t="s">
        <v>5241</v>
      </c>
      <c r="C3374" s="5" t="s">
        <v>4519</v>
      </c>
      <c r="D3374" s="5" t="s">
        <v>11822</v>
      </c>
      <c r="E3374" s="5" t="s">
        <v>1516</v>
      </c>
      <c r="F3374" s="5" t="s">
        <v>4521</v>
      </c>
    </row>
    <row r="3375" spans="1:7">
      <c r="A3375" s="5" t="s">
        <v>1090</v>
      </c>
      <c r="B3375" s="5" t="s">
        <v>5242</v>
      </c>
      <c r="C3375" s="5" t="s">
        <v>3421</v>
      </c>
      <c r="D3375" s="5" t="s">
        <v>5243</v>
      </c>
      <c r="E3375" s="5" t="s">
        <v>1516</v>
      </c>
      <c r="F3375" s="5" t="s">
        <v>5244</v>
      </c>
    </row>
    <row r="3376" spans="1:7">
      <c r="A3376" s="5" t="s">
        <v>1090</v>
      </c>
      <c r="B3376" s="5" t="s">
        <v>5245</v>
      </c>
      <c r="C3376" s="5" t="s">
        <v>5246</v>
      </c>
      <c r="D3376" s="5" t="s">
        <v>5247</v>
      </c>
      <c r="E3376" s="5" t="s">
        <v>1516</v>
      </c>
      <c r="F3376" s="5" t="s">
        <v>2236</v>
      </c>
    </row>
    <row r="3377" spans="1:6">
      <c r="A3377" s="5" t="s">
        <v>1090</v>
      </c>
      <c r="B3377" s="5" t="s">
        <v>5248</v>
      </c>
      <c r="C3377" s="5" t="s">
        <v>5250</v>
      </c>
      <c r="D3377" s="5" t="s">
        <v>5249</v>
      </c>
      <c r="E3377" s="5" t="s">
        <v>1516</v>
      </c>
      <c r="F3377" s="5" t="s">
        <v>5250</v>
      </c>
    </row>
    <row r="3378" spans="1:6">
      <c r="A3378" s="5" t="s">
        <v>1090</v>
      </c>
      <c r="B3378" s="5" t="s">
        <v>5251</v>
      </c>
      <c r="C3378" s="5" t="s">
        <v>5253</v>
      </c>
      <c r="D3378" s="5" t="s">
        <v>5252</v>
      </c>
      <c r="E3378" s="5" t="s">
        <v>1516</v>
      </c>
      <c r="F3378" s="5" t="s">
        <v>5253</v>
      </c>
    </row>
    <row r="3379" spans="1:6">
      <c r="A3379" s="5" t="s">
        <v>1090</v>
      </c>
      <c r="B3379" s="5" t="s">
        <v>5254</v>
      </c>
      <c r="C3379" s="5" t="s">
        <v>11342</v>
      </c>
      <c r="D3379" s="5" t="s">
        <v>5255</v>
      </c>
      <c r="E3379" s="5" t="s">
        <v>1516</v>
      </c>
      <c r="F3379" s="5" t="s">
        <v>3685</v>
      </c>
    </row>
    <row r="3380" spans="1:6">
      <c r="A3380" s="5" t="s">
        <v>1090</v>
      </c>
      <c r="B3380" s="5" t="s">
        <v>5256</v>
      </c>
      <c r="C3380" s="5" t="s">
        <v>11343</v>
      </c>
      <c r="D3380" s="5" t="s">
        <v>11344</v>
      </c>
      <c r="E3380" s="5" t="s">
        <v>1516</v>
      </c>
      <c r="F3380" s="5" t="s">
        <v>11345</v>
      </c>
    </row>
    <row r="3381" spans="1:6">
      <c r="A3381" s="5" t="s">
        <v>1090</v>
      </c>
      <c r="B3381" s="5" t="s">
        <v>5257</v>
      </c>
      <c r="C3381" s="5" t="s">
        <v>11346</v>
      </c>
      <c r="D3381" s="5" t="s">
        <v>5258</v>
      </c>
      <c r="E3381" s="5" t="s">
        <v>1516</v>
      </c>
      <c r="F3381" s="5" t="s">
        <v>5259</v>
      </c>
    </row>
    <row r="3382" spans="1:6">
      <c r="A3382" s="5" t="s">
        <v>1090</v>
      </c>
      <c r="B3382" s="5" t="s">
        <v>5260</v>
      </c>
      <c r="C3382" s="5" t="s">
        <v>1573</v>
      </c>
      <c r="D3382" s="5" t="s">
        <v>1574</v>
      </c>
      <c r="E3382" s="5" t="s">
        <v>1516</v>
      </c>
      <c r="F3382" s="5" t="s">
        <v>1575</v>
      </c>
    </row>
    <row r="3383" spans="1:6">
      <c r="A3383" s="5" t="s">
        <v>1090</v>
      </c>
      <c r="B3383" s="5" t="s">
        <v>5261</v>
      </c>
      <c r="C3383" s="5" t="s">
        <v>1794</v>
      </c>
      <c r="D3383" s="5" t="s">
        <v>1795</v>
      </c>
      <c r="E3383" s="5" t="s">
        <v>1516</v>
      </c>
      <c r="F3383" s="5" t="s">
        <v>1796</v>
      </c>
    </row>
    <row r="3384" spans="1:6">
      <c r="A3384" s="5" t="s">
        <v>1090</v>
      </c>
      <c r="B3384" s="5" t="s">
        <v>5262</v>
      </c>
      <c r="C3384" s="5" t="s">
        <v>7661</v>
      </c>
      <c r="D3384" s="5" t="s">
        <v>1910</v>
      </c>
      <c r="E3384" s="5" t="s">
        <v>1516</v>
      </c>
      <c r="F3384" s="5" t="s">
        <v>1911</v>
      </c>
    </row>
    <row r="3385" spans="1:6">
      <c r="A3385" s="5" t="s">
        <v>1090</v>
      </c>
      <c r="B3385" s="5" t="s">
        <v>5263</v>
      </c>
      <c r="C3385" s="5" t="s">
        <v>8053</v>
      </c>
      <c r="D3385" s="5" t="s">
        <v>11165</v>
      </c>
      <c r="E3385" s="5" t="s">
        <v>1516</v>
      </c>
      <c r="F3385" s="5" t="s">
        <v>8632</v>
      </c>
    </row>
    <row r="3386" spans="1:6">
      <c r="A3386" s="5" t="s">
        <v>1090</v>
      </c>
      <c r="B3386" s="5" t="s">
        <v>5264</v>
      </c>
      <c r="C3386" s="5" t="s">
        <v>4259</v>
      </c>
      <c r="D3386" s="5" t="s">
        <v>4258</v>
      </c>
      <c r="E3386" s="5" t="s">
        <v>1516</v>
      </c>
      <c r="F3386" s="5" t="s">
        <v>4259</v>
      </c>
    </row>
    <row r="3387" spans="1:6">
      <c r="A3387" s="5" t="s">
        <v>1090</v>
      </c>
      <c r="B3387" s="5" t="s">
        <v>5265</v>
      </c>
      <c r="C3387" s="5" t="s">
        <v>1552</v>
      </c>
      <c r="D3387" s="5" t="s">
        <v>1553</v>
      </c>
      <c r="E3387" s="5" t="s">
        <v>1516</v>
      </c>
      <c r="F3387" s="5" t="s">
        <v>1554</v>
      </c>
    </row>
    <row r="3388" spans="1:6">
      <c r="A3388" s="5" t="s">
        <v>1090</v>
      </c>
      <c r="B3388" s="5" t="s">
        <v>5266</v>
      </c>
      <c r="C3388" s="5" t="s">
        <v>11347</v>
      </c>
      <c r="D3388" s="5" t="s">
        <v>1983</v>
      </c>
      <c r="E3388" s="5" t="s">
        <v>1516</v>
      </c>
      <c r="F3388" s="5" t="s">
        <v>1984</v>
      </c>
    </row>
    <row r="3389" spans="1:6">
      <c r="A3389" s="5" t="s">
        <v>1090</v>
      </c>
      <c r="B3389" s="5" t="s">
        <v>5267</v>
      </c>
      <c r="C3389" s="5" t="s">
        <v>15</v>
      </c>
      <c r="D3389" s="5" t="s">
        <v>9451</v>
      </c>
      <c r="E3389" s="5" t="s">
        <v>1516</v>
      </c>
      <c r="F3389" s="5" t="s">
        <v>9450</v>
      </c>
    </row>
    <row r="3390" spans="1:6">
      <c r="A3390" s="5" t="s">
        <v>1090</v>
      </c>
      <c r="B3390" s="5" t="s">
        <v>5268</v>
      </c>
      <c r="C3390" s="5" t="s">
        <v>2721</v>
      </c>
      <c r="D3390" s="5" t="s">
        <v>11348</v>
      </c>
      <c r="E3390" s="5" t="s">
        <v>1516</v>
      </c>
      <c r="F3390" s="5" t="s">
        <v>5332</v>
      </c>
    </row>
    <row r="3391" spans="1:6">
      <c r="A3391" s="5" t="s">
        <v>1090</v>
      </c>
      <c r="B3391" s="5" t="s">
        <v>5269</v>
      </c>
      <c r="C3391" s="5" t="s">
        <v>3049</v>
      </c>
      <c r="D3391" s="5" t="s">
        <v>2995</v>
      </c>
      <c r="E3391" s="5" t="s">
        <v>1516</v>
      </c>
      <c r="F3391" s="5" t="s">
        <v>2996</v>
      </c>
    </row>
    <row r="3392" spans="1:6">
      <c r="A3392" s="5" t="s">
        <v>1090</v>
      </c>
      <c r="B3392" s="5" t="s">
        <v>5270</v>
      </c>
      <c r="C3392" s="5" t="s">
        <v>2998</v>
      </c>
      <c r="D3392" s="5" t="s">
        <v>2999</v>
      </c>
      <c r="E3392" s="5" t="s">
        <v>1516</v>
      </c>
      <c r="F3392" s="5" t="s">
        <v>3000</v>
      </c>
    </row>
    <row r="3393" spans="1:7">
      <c r="A3393" s="5" t="s">
        <v>1090</v>
      </c>
      <c r="B3393" s="5" t="s">
        <v>5271</v>
      </c>
      <c r="C3393" s="5" t="s">
        <v>1634</v>
      </c>
      <c r="D3393" s="5" t="s">
        <v>1633</v>
      </c>
      <c r="E3393" s="5" t="s">
        <v>1516</v>
      </c>
      <c r="F3393" s="5" t="s">
        <v>1634</v>
      </c>
    </row>
    <row r="3394" spans="1:7">
      <c r="A3394" s="5" t="s">
        <v>1090</v>
      </c>
      <c r="B3394" s="5" t="s">
        <v>5272</v>
      </c>
      <c r="C3394" s="5" t="s">
        <v>7993</v>
      </c>
      <c r="D3394" s="5" t="s">
        <v>1811</v>
      </c>
      <c r="E3394" s="5" t="s">
        <v>1516</v>
      </c>
      <c r="F3394" s="5" t="s">
        <v>1812</v>
      </c>
    </row>
    <row r="3395" spans="1:7">
      <c r="A3395" s="5" t="s">
        <v>1090</v>
      </c>
      <c r="B3395" s="5" t="s">
        <v>5273</v>
      </c>
      <c r="C3395" s="5" t="s">
        <v>4380</v>
      </c>
      <c r="D3395" s="5" t="s">
        <v>4381</v>
      </c>
      <c r="E3395" s="5" t="s">
        <v>1516</v>
      </c>
      <c r="F3395" s="5" t="s">
        <v>925</v>
      </c>
      <c r="G3395" s="5" t="s">
        <v>5728</v>
      </c>
    </row>
    <row r="3396" spans="1:7">
      <c r="A3396" s="5" t="s">
        <v>1090</v>
      </c>
      <c r="B3396" s="5" t="s">
        <v>5274</v>
      </c>
      <c r="C3396" s="5" t="s">
        <v>15</v>
      </c>
      <c r="D3396" s="5" t="s">
        <v>11349</v>
      </c>
      <c r="E3396" s="5" t="s">
        <v>1516</v>
      </c>
      <c r="F3396" s="5" t="s">
        <v>11350</v>
      </c>
    </row>
    <row r="3397" spans="1:7">
      <c r="A3397" s="5" t="s">
        <v>1090</v>
      </c>
      <c r="B3397" s="5" t="s">
        <v>5275</v>
      </c>
      <c r="C3397" s="5" t="s">
        <v>4384</v>
      </c>
      <c r="D3397" s="5" t="s">
        <v>4385</v>
      </c>
      <c r="E3397" s="5" t="s">
        <v>1516</v>
      </c>
      <c r="F3397" s="5" t="s">
        <v>4386</v>
      </c>
    </row>
    <row r="3398" spans="1:7">
      <c r="A3398" s="5" t="s">
        <v>1090</v>
      </c>
      <c r="B3398" s="5" t="s">
        <v>5276</v>
      </c>
      <c r="C3398" s="5" t="s">
        <v>4388</v>
      </c>
      <c r="D3398" s="5" t="s">
        <v>4389</v>
      </c>
      <c r="E3398" s="5" t="s">
        <v>1516</v>
      </c>
      <c r="F3398" s="5" t="s">
        <v>4390</v>
      </c>
    </row>
    <row r="3399" spans="1:7">
      <c r="A3399" s="5" t="s">
        <v>1090</v>
      </c>
      <c r="B3399" s="5" t="s">
        <v>5277</v>
      </c>
      <c r="C3399" s="5" t="s">
        <v>4392</v>
      </c>
      <c r="D3399" s="5" t="s">
        <v>10817</v>
      </c>
      <c r="E3399" s="5" t="s">
        <v>1516</v>
      </c>
      <c r="F3399" s="5" t="s">
        <v>10818</v>
      </c>
    </row>
    <row r="3400" spans="1:7">
      <c r="A3400" s="5" t="s">
        <v>1090</v>
      </c>
      <c r="B3400" s="5" t="s">
        <v>5278</v>
      </c>
      <c r="C3400" s="5" t="s">
        <v>3922</v>
      </c>
      <c r="D3400" s="5" t="s">
        <v>4394</v>
      </c>
      <c r="E3400" s="5" t="s">
        <v>1516</v>
      </c>
      <c r="F3400" s="5" t="s">
        <v>4395</v>
      </c>
    </row>
    <row r="3401" spans="1:7">
      <c r="A3401" s="5" t="s">
        <v>1090</v>
      </c>
      <c r="B3401" s="5" t="s">
        <v>5279</v>
      </c>
      <c r="C3401" s="5" t="s">
        <v>333</v>
      </c>
      <c r="D3401" s="5" t="s">
        <v>4496</v>
      </c>
      <c r="E3401" s="5" t="s">
        <v>1516</v>
      </c>
      <c r="F3401" s="5" t="s">
        <v>4497</v>
      </c>
    </row>
    <row r="3402" spans="1:7">
      <c r="A3402" s="5" t="s">
        <v>1090</v>
      </c>
      <c r="B3402" s="5" t="s">
        <v>5280</v>
      </c>
      <c r="C3402" s="5" t="s">
        <v>4492</v>
      </c>
      <c r="D3402" s="5" t="s">
        <v>4493</v>
      </c>
      <c r="E3402" s="5" t="s">
        <v>1516</v>
      </c>
      <c r="F3402" s="5" t="s">
        <v>4494</v>
      </c>
      <c r="G3402" s="17" t="s">
        <v>5733</v>
      </c>
    </row>
    <row r="3403" spans="1:7">
      <c r="A3403" s="5" t="s">
        <v>1090</v>
      </c>
      <c r="B3403" s="5" t="s">
        <v>5281</v>
      </c>
      <c r="C3403" s="5" t="s">
        <v>4488</v>
      </c>
      <c r="D3403" s="5" t="s">
        <v>4489</v>
      </c>
      <c r="E3403" s="5" t="s">
        <v>1516</v>
      </c>
      <c r="F3403" s="5" t="s">
        <v>4490</v>
      </c>
    </row>
    <row r="3404" spans="1:7">
      <c r="A3404" s="5" t="s">
        <v>1090</v>
      </c>
      <c r="B3404" s="5" t="s">
        <v>5282</v>
      </c>
      <c r="C3404" s="5" t="s">
        <v>5283</v>
      </c>
      <c r="D3404" s="5" t="s">
        <v>11778</v>
      </c>
      <c r="E3404" s="5" t="s">
        <v>1516</v>
      </c>
      <c r="F3404" s="5" t="s">
        <v>4486</v>
      </c>
      <c r="G3404" s="5" t="s">
        <v>5732</v>
      </c>
    </row>
    <row r="3405" spans="1:7">
      <c r="A3405" s="5" t="s">
        <v>1090</v>
      </c>
      <c r="B3405" s="5" t="s">
        <v>5284</v>
      </c>
      <c r="C3405" s="5" t="s">
        <v>5285</v>
      </c>
      <c r="D3405" s="5" t="s">
        <v>4481</v>
      </c>
      <c r="E3405" s="5" t="s">
        <v>1516</v>
      </c>
      <c r="F3405" s="5" t="s">
        <v>4482</v>
      </c>
    </row>
    <row r="3406" spans="1:7">
      <c r="A3406" s="5" t="s">
        <v>1090</v>
      </c>
      <c r="B3406" s="5" t="s">
        <v>5286</v>
      </c>
      <c r="C3406" s="5" t="s">
        <v>15</v>
      </c>
      <c r="D3406" s="5" t="s">
        <v>4478</v>
      </c>
      <c r="E3406" s="5" t="s">
        <v>1516</v>
      </c>
      <c r="F3406" s="5" t="s">
        <v>4479</v>
      </c>
    </row>
    <row r="3407" spans="1:7">
      <c r="A3407" s="5" t="s">
        <v>1090</v>
      </c>
      <c r="B3407" s="5" t="s">
        <v>5287</v>
      </c>
      <c r="C3407" s="5" t="s">
        <v>4475</v>
      </c>
      <c r="D3407" s="5" t="s">
        <v>5288</v>
      </c>
      <c r="E3407" s="5" t="s">
        <v>1516</v>
      </c>
      <c r="F3407" s="5" t="s">
        <v>5289</v>
      </c>
    </row>
    <row r="3408" spans="1:7">
      <c r="A3408" s="5" t="s">
        <v>1090</v>
      </c>
      <c r="B3408" s="5" t="s">
        <v>5290</v>
      </c>
      <c r="C3408" s="5" t="s">
        <v>2556</v>
      </c>
      <c r="D3408" s="5" t="s">
        <v>11798</v>
      </c>
      <c r="E3408" s="5" t="s">
        <v>1516</v>
      </c>
      <c r="F3408" s="5" t="s">
        <v>11799</v>
      </c>
      <c r="G3408" s="5" t="s">
        <v>5732</v>
      </c>
    </row>
    <row r="3409" spans="1:7">
      <c r="A3409" s="5" t="s">
        <v>1090</v>
      </c>
      <c r="B3409" s="5" t="s">
        <v>5293</v>
      </c>
      <c r="C3409" s="5" t="s">
        <v>15</v>
      </c>
      <c r="D3409" s="5" t="s">
        <v>11351</v>
      </c>
      <c r="E3409" s="5" t="s">
        <v>1516</v>
      </c>
      <c r="F3409" s="5" t="s">
        <v>11352</v>
      </c>
    </row>
    <row r="3410" spans="1:7">
      <c r="A3410" s="5" t="s">
        <v>1090</v>
      </c>
      <c r="B3410" s="5" t="s">
        <v>5294</v>
      </c>
      <c r="C3410" s="5" t="s">
        <v>15</v>
      </c>
      <c r="D3410" s="5" t="s">
        <v>11047</v>
      </c>
      <c r="E3410" s="5" t="s">
        <v>1516</v>
      </c>
      <c r="F3410" s="5" t="s">
        <v>1877</v>
      </c>
    </row>
    <row r="3411" spans="1:7">
      <c r="A3411" s="5" t="s">
        <v>1090</v>
      </c>
      <c r="B3411" s="5" t="s">
        <v>5295</v>
      </c>
      <c r="C3411" s="5" t="s">
        <v>15</v>
      </c>
      <c r="D3411" s="5" t="s">
        <v>5016</v>
      </c>
      <c r="E3411" s="5" t="s">
        <v>1516</v>
      </c>
      <c r="F3411" s="5" t="s">
        <v>5017</v>
      </c>
    </row>
    <row r="3412" spans="1:7">
      <c r="A3412" s="5" t="s">
        <v>1090</v>
      </c>
      <c r="B3412" s="5" t="s">
        <v>5296</v>
      </c>
      <c r="C3412" s="5" t="s">
        <v>10968</v>
      </c>
      <c r="D3412" s="5" t="s">
        <v>11267</v>
      </c>
      <c r="E3412" s="5" t="s">
        <v>1516</v>
      </c>
      <c r="F3412" s="5" t="s">
        <v>11268</v>
      </c>
    </row>
    <row r="3413" spans="1:7">
      <c r="A3413" s="5" t="s">
        <v>1090</v>
      </c>
      <c r="B3413" s="5" t="s">
        <v>5297</v>
      </c>
      <c r="C3413" s="5" t="s">
        <v>2856</v>
      </c>
      <c r="D3413" s="5" t="s">
        <v>11818</v>
      </c>
      <c r="E3413" s="5" t="s">
        <v>1516</v>
      </c>
      <c r="F3413" s="5" t="s">
        <v>2858</v>
      </c>
      <c r="G3413" s="5" t="s">
        <v>5732</v>
      </c>
    </row>
    <row r="3414" spans="1:7">
      <c r="A3414" s="5" t="s">
        <v>1090</v>
      </c>
      <c r="B3414" s="5" t="s">
        <v>5298</v>
      </c>
      <c r="C3414" s="5" t="s">
        <v>15</v>
      </c>
      <c r="D3414" s="5" t="s">
        <v>8047</v>
      </c>
      <c r="E3414" s="5" t="s">
        <v>1516</v>
      </c>
      <c r="F3414" s="5" t="s">
        <v>148</v>
      </c>
    </row>
    <row r="3415" spans="1:7">
      <c r="A3415" s="5" t="s">
        <v>1090</v>
      </c>
      <c r="B3415" s="5" t="s">
        <v>5299</v>
      </c>
      <c r="C3415" s="5" t="s">
        <v>2853</v>
      </c>
      <c r="D3415" s="5" t="s">
        <v>5747</v>
      </c>
      <c r="E3415" s="5" t="s">
        <v>1516</v>
      </c>
      <c r="F3415" s="5" t="s">
        <v>2854</v>
      </c>
      <c r="G3415" s="23" t="s">
        <v>5728</v>
      </c>
    </row>
    <row r="3416" spans="1:7">
      <c r="A3416" s="5" t="s">
        <v>1090</v>
      </c>
      <c r="B3416" s="5" t="s">
        <v>5300</v>
      </c>
      <c r="C3416" s="5" t="s">
        <v>15</v>
      </c>
      <c r="D3416" s="5" t="s">
        <v>5301</v>
      </c>
      <c r="E3416" s="5" t="s">
        <v>1516</v>
      </c>
      <c r="F3416" s="5" t="s">
        <v>5302</v>
      </c>
    </row>
    <row r="3417" spans="1:7">
      <c r="A3417" s="5" t="s">
        <v>1090</v>
      </c>
      <c r="B3417" s="5" t="s">
        <v>5303</v>
      </c>
      <c r="C3417" s="5" t="s">
        <v>2846</v>
      </c>
      <c r="D3417" s="5" t="s">
        <v>2847</v>
      </c>
      <c r="E3417" s="5" t="s">
        <v>1516</v>
      </c>
      <c r="F3417" s="5" t="s">
        <v>2848</v>
      </c>
      <c r="G3417" s="5" t="s">
        <v>5733</v>
      </c>
    </row>
    <row r="3418" spans="1:7">
      <c r="A3418" s="5" t="s">
        <v>1090</v>
      </c>
      <c r="B3418" s="5" t="s">
        <v>5304</v>
      </c>
      <c r="C3418" s="5" t="s">
        <v>1637</v>
      </c>
      <c r="D3418" s="5" t="s">
        <v>1636</v>
      </c>
      <c r="E3418" s="5" t="s">
        <v>1516</v>
      </c>
      <c r="F3418" s="5" t="s">
        <v>1637</v>
      </c>
    </row>
    <row r="3419" spans="1:7">
      <c r="A3419" s="5" t="s">
        <v>1090</v>
      </c>
      <c r="B3419" s="5" t="s">
        <v>5305</v>
      </c>
      <c r="C3419" s="5" t="s">
        <v>1634</v>
      </c>
      <c r="D3419" s="5" t="s">
        <v>1690</v>
      </c>
      <c r="E3419" s="5" t="s">
        <v>1516</v>
      </c>
      <c r="F3419" s="5" t="s">
        <v>1634</v>
      </c>
    </row>
    <row r="3420" spans="1:7">
      <c r="A3420" s="5" t="s">
        <v>1090</v>
      </c>
      <c r="B3420" s="5" t="s">
        <v>5306</v>
      </c>
      <c r="C3420" s="5" t="s">
        <v>11297</v>
      </c>
      <c r="D3420" s="5" t="s">
        <v>11298</v>
      </c>
      <c r="E3420" s="5" t="s">
        <v>1516</v>
      </c>
      <c r="F3420" s="5" t="s">
        <v>11299</v>
      </c>
    </row>
    <row r="3421" spans="1:7">
      <c r="A3421" s="5" t="s">
        <v>1090</v>
      </c>
      <c r="B3421" s="5" t="s">
        <v>5307</v>
      </c>
      <c r="C3421" s="5" t="s">
        <v>5308</v>
      </c>
      <c r="D3421" s="5" t="s">
        <v>5309</v>
      </c>
      <c r="E3421" s="5" t="s">
        <v>1516</v>
      </c>
      <c r="F3421" s="5" t="s">
        <v>2989</v>
      </c>
    </row>
    <row r="3422" spans="1:7">
      <c r="A3422" s="5" t="s">
        <v>1090</v>
      </c>
      <c r="B3422" s="5" t="s">
        <v>5310</v>
      </c>
      <c r="C3422" s="5" t="s">
        <v>4907</v>
      </c>
      <c r="D3422" s="5" t="s">
        <v>11787</v>
      </c>
      <c r="E3422" s="5" t="s">
        <v>1516</v>
      </c>
      <c r="F3422" s="5" t="s">
        <v>4132</v>
      </c>
    </row>
    <row r="3423" spans="1:7">
      <c r="A3423" s="5" t="s">
        <v>1090</v>
      </c>
      <c r="B3423" s="5" t="s">
        <v>5311</v>
      </c>
      <c r="C3423" s="5" t="s">
        <v>4117</v>
      </c>
      <c r="D3423" s="5" t="s">
        <v>4118</v>
      </c>
      <c r="E3423" s="5" t="s">
        <v>1516</v>
      </c>
      <c r="F3423" s="5" t="s">
        <v>4119</v>
      </c>
    </row>
    <row r="3424" spans="1:7">
      <c r="A3424" s="5" t="s">
        <v>1090</v>
      </c>
      <c r="B3424" s="5" t="s">
        <v>5312</v>
      </c>
      <c r="C3424" s="5" t="s">
        <v>4121</v>
      </c>
      <c r="D3424" s="5" t="s">
        <v>4122</v>
      </c>
      <c r="E3424" s="5" t="s">
        <v>1516</v>
      </c>
      <c r="F3424" s="5" t="s">
        <v>4123</v>
      </c>
    </row>
    <row r="3425" spans="1:7">
      <c r="A3425" s="5" t="s">
        <v>1090</v>
      </c>
      <c r="B3425" s="5" t="s">
        <v>5313</v>
      </c>
      <c r="C3425" s="5" t="s">
        <v>9144</v>
      </c>
      <c r="D3425" s="5" t="s">
        <v>11237</v>
      </c>
      <c r="E3425" s="5" t="s">
        <v>1516</v>
      </c>
      <c r="F3425" s="5" t="s">
        <v>11238</v>
      </c>
    </row>
    <row r="3426" spans="1:7">
      <c r="A3426" s="5" t="s">
        <v>1090</v>
      </c>
      <c r="B3426" s="5" t="s">
        <v>5314</v>
      </c>
      <c r="C3426" s="5" t="s">
        <v>7993</v>
      </c>
      <c r="D3426" s="5" t="s">
        <v>1811</v>
      </c>
      <c r="E3426" s="5" t="s">
        <v>1516</v>
      </c>
      <c r="F3426" s="5" t="s">
        <v>1812</v>
      </c>
    </row>
    <row r="3427" spans="1:7">
      <c r="A3427" s="5" t="s">
        <v>1090</v>
      </c>
      <c r="B3427" s="5" t="s">
        <v>5315</v>
      </c>
      <c r="C3427" s="5" t="s">
        <v>2966</v>
      </c>
      <c r="D3427" s="5" t="s">
        <v>2967</v>
      </c>
      <c r="E3427" s="5" t="s">
        <v>1516</v>
      </c>
      <c r="F3427" s="5" t="s">
        <v>2968</v>
      </c>
    </row>
    <row r="3428" spans="1:7">
      <c r="A3428" s="5" t="s">
        <v>1090</v>
      </c>
      <c r="B3428" s="5" t="s">
        <v>5316</v>
      </c>
      <c r="C3428" s="5" t="s">
        <v>8001</v>
      </c>
      <c r="D3428" s="5" t="s">
        <v>3064</v>
      </c>
      <c r="E3428" s="5" t="s">
        <v>1516</v>
      </c>
      <c r="F3428" s="5" t="s">
        <v>3065</v>
      </c>
      <c r="G3428" s="5" t="s">
        <v>5733</v>
      </c>
    </row>
    <row r="3429" spans="1:7">
      <c r="A3429" s="5" t="s">
        <v>1090</v>
      </c>
      <c r="B3429" s="5" t="s">
        <v>5317</v>
      </c>
      <c r="C3429" s="5" t="s">
        <v>15</v>
      </c>
      <c r="D3429" s="5" t="s">
        <v>3693</v>
      </c>
      <c r="E3429" s="5" t="s">
        <v>1516</v>
      </c>
      <c r="F3429" s="5" t="s">
        <v>3694</v>
      </c>
    </row>
    <row r="3430" spans="1:7">
      <c r="A3430" s="5" t="s">
        <v>1090</v>
      </c>
      <c r="B3430" s="5" t="s">
        <v>5318</v>
      </c>
      <c r="C3430" s="5" t="s">
        <v>8053</v>
      </c>
      <c r="D3430" s="5" t="s">
        <v>11255</v>
      </c>
      <c r="E3430" s="5" t="s">
        <v>1516</v>
      </c>
      <c r="F3430" s="5" t="s">
        <v>11256</v>
      </c>
    </row>
    <row r="3431" spans="1:7">
      <c r="A3431" s="5" t="s">
        <v>1090</v>
      </c>
      <c r="B3431" s="5" t="s">
        <v>5319</v>
      </c>
      <c r="C3431" s="5" t="s">
        <v>52</v>
      </c>
      <c r="D3431" s="5" t="s">
        <v>2366</v>
      </c>
      <c r="E3431" s="5" t="s">
        <v>1516</v>
      </c>
      <c r="F3431" s="5" t="s">
        <v>52</v>
      </c>
    </row>
    <row r="3432" spans="1:7">
      <c r="A3432" s="5" t="s">
        <v>1090</v>
      </c>
      <c r="B3432" s="5" t="s">
        <v>5320</v>
      </c>
      <c r="C3432" s="5" t="s">
        <v>15</v>
      </c>
      <c r="D3432" s="5" t="s">
        <v>5321</v>
      </c>
      <c r="E3432" s="5" t="s">
        <v>1516</v>
      </c>
      <c r="F3432" s="5" t="s">
        <v>5322</v>
      </c>
      <c r="G3432" s="5" t="s">
        <v>5733</v>
      </c>
    </row>
    <row r="3433" spans="1:7">
      <c r="A3433" s="5" t="s">
        <v>1090</v>
      </c>
      <c r="B3433" s="5" t="s">
        <v>5323</v>
      </c>
      <c r="C3433" s="5" t="s">
        <v>2521</v>
      </c>
      <c r="D3433" s="5" t="s">
        <v>5324</v>
      </c>
      <c r="E3433" s="5" t="s">
        <v>1516</v>
      </c>
      <c r="F3433" s="5" t="s">
        <v>5325</v>
      </c>
    </row>
    <row r="3434" spans="1:7">
      <c r="A3434" s="5" t="s">
        <v>1090</v>
      </c>
      <c r="B3434" s="5" t="s">
        <v>5326</v>
      </c>
      <c r="C3434" s="5" t="s">
        <v>2236</v>
      </c>
      <c r="D3434" s="5" t="s">
        <v>11353</v>
      </c>
      <c r="E3434" s="5" t="s">
        <v>1516</v>
      </c>
      <c r="F3434" s="5" t="s">
        <v>2236</v>
      </c>
    </row>
    <row r="3435" spans="1:7">
      <c r="A3435" s="5" t="s">
        <v>1090</v>
      </c>
      <c r="B3435" s="5" t="s">
        <v>5327</v>
      </c>
      <c r="C3435" s="5" t="s">
        <v>6987</v>
      </c>
      <c r="D3435" s="5" t="s">
        <v>4145</v>
      </c>
      <c r="E3435" s="5" t="s">
        <v>1516</v>
      </c>
      <c r="F3435" s="5" t="s">
        <v>4146</v>
      </c>
    </row>
    <row r="3436" spans="1:7">
      <c r="A3436" s="5" t="s">
        <v>1090</v>
      </c>
      <c r="B3436" s="5" t="s">
        <v>5328</v>
      </c>
      <c r="C3436" s="5" t="s">
        <v>6987</v>
      </c>
      <c r="D3436" s="5" t="s">
        <v>11354</v>
      </c>
      <c r="E3436" s="5" t="s">
        <v>1516</v>
      </c>
      <c r="F3436" s="5" t="s">
        <v>11355</v>
      </c>
    </row>
    <row r="3437" spans="1:7">
      <c r="A3437" s="5" t="s">
        <v>1090</v>
      </c>
      <c r="B3437" s="5" t="s">
        <v>5329</v>
      </c>
      <c r="C3437" s="5" t="s">
        <v>2559</v>
      </c>
      <c r="D3437" s="5" t="s">
        <v>4149</v>
      </c>
      <c r="E3437" s="5" t="s">
        <v>1516</v>
      </c>
      <c r="F3437" s="5" t="s">
        <v>4150</v>
      </c>
    </row>
    <row r="3438" spans="1:7">
      <c r="A3438" s="5" t="s">
        <v>1090</v>
      </c>
      <c r="B3438" s="5" t="s">
        <v>5330</v>
      </c>
      <c r="C3438" s="5" t="s">
        <v>2721</v>
      </c>
      <c r="D3438" s="5" t="s">
        <v>5331</v>
      </c>
      <c r="E3438" s="5" t="s">
        <v>1516</v>
      </c>
      <c r="F3438" s="5" t="s">
        <v>5332</v>
      </c>
    </row>
    <row r="3439" spans="1:7">
      <c r="A3439" s="5" t="s">
        <v>1090</v>
      </c>
      <c r="B3439" s="5" t="s">
        <v>5333</v>
      </c>
      <c r="C3439" s="5" t="s">
        <v>4153</v>
      </c>
      <c r="D3439" s="5" t="s">
        <v>4152</v>
      </c>
      <c r="E3439" s="5" t="s">
        <v>1516</v>
      </c>
      <c r="F3439" s="5" t="s">
        <v>4153</v>
      </c>
    </row>
    <row r="3440" spans="1:7">
      <c r="A3440" s="5" t="s">
        <v>1090</v>
      </c>
      <c r="B3440" s="5" t="s">
        <v>5334</v>
      </c>
      <c r="C3440" s="5" t="s">
        <v>7664</v>
      </c>
      <c r="D3440" s="5" t="s">
        <v>1690</v>
      </c>
      <c r="E3440" s="5" t="s">
        <v>1516</v>
      </c>
      <c r="F3440" s="5" t="s">
        <v>1634</v>
      </c>
    </row>
    <row r="3441" spans="1:7">
      <c r="A3441" s="5" t="s">
        <v>1090</v>
      </c>
      <c r="B3441" s="5" t="s">
        <v>5335</v>
      </c>
      <c r="C3441" s="5" t="s">
        <v>8755</v>
      </c>
      <c r="D3441" s="5" t="s">
        <v>5336</v>
      </c>
      <c r="E3441" s="5" t="s">
        <v>1516</v>
      </c>
      <c r="F3441" s="5" t="s">
        <v>5337</v>
      </c>
    </row>
    <row r="3442" spans="1:7">
      <c r="A3442" s="5" t="s">
        <v>1090</v>
      </c>
      <c r="B3442" s="5" t="s">
        <v>5338</v>
      </c>
      <c r="C3442" s="5" t="s">
        <v>8755</v>
      </c>
      <c r="D3442" s="5" t="s">
        <v>1636</v>
      </c>
      <c r="E3442" s="5" t="s">
        <v>1516</v>
      </c>
      <c r="F3442" s="5" t="s">
        <v>1637</v>
      </c>
    </row>
    <row r="3443" spans="1:7">
      <c r="A3443" s="5" t="s">
        <v>1090</v>
      </c>
      <c r="B3443" s="5" t="s">
        <v>5339</v>
      </c>
      <c r="C3443" s="5" t="s">
        <v>11356</v>
      </c>
      <c r="D3443" s="5" t="s">
        <v>11357</v>
      </c>
      <c r="E3443" s="5" t="s">
        <v>1516</v>
      </c>
      <c r="F3443" s="5" t="s">
        <v>11358</v>
      </c>
    </row>
    <row r="3444" spans="1:7">
      <c r="A3444" s="5" t="s">
        <v>1090</v>
      </c>
      <c r="B3444" s="5" t="s">
        <v>5340</v>
      </c>
      <c r="C3444" s="5" t="s">
        <v>11359</v>
      </c>
      <c r="D3444" s="5" t="s">
        <v>11802</v>
      </c>
      <c r="E3444" s="5" t="s">
        <v>1516</v>
      </c>
      <c r="F3444" s="5" t="s">
        <v>3390</v>
      </c>
      <c r="G3444" s="5" t="s">
        <v>5732</v>
      </c>
    </row>
    <row r="3445" spans="1:7">
      <c r="A3445" s="5" t="s">
        <v>1090</v>
      </c>
      <c r="B3445" s="5" t="s">
        <v>5341</v>
      </c>
      <c r="C3445" s="5" t="s">
        <v>4096</v>
      </c>
      <c r="D3445" s="5" t="s">
        <v>4097</v>
      </c>
      <c r="E3445" s="5" t="s">
        <v>1516</v>
      </c>
      <c r="F3445" s="5" t="s">
        <v>4098</v>
      </c>
      <c r="G3445" s="5" t="s">
        <v>5732</v>
      </c>
    </row>
    <row r="3446" spans="1:7">
      <c r="A3446" s="5" t="s">
        <v>1090</v>
      </c>
      <c r="B3446" s="5" t="s">
        <v>5342</v>
      </c>
      <c r="C3446" s="5" t="s">
        <v>4092</v>
      </c>
      <c r="D3446" s="5" t="s">
        <v>5343</v>
      </c>
      <c r="E3446" s="5" t="s">
        <v>1516</v>
      </c>
      <c r="F3446" s="5" t="s">
        <v>4094</v>
      </c>
      <c r="G3446" s="5" t="s">
        <v>5728</v>
      </c>
    </row>
    <row r="3447" spans="1:7">
      <c r="A3447" s="5" t="s">
        <v>1090</v>
      </c>
      <c r="B3447" s="5" t="s">
        <v>5344</v>
      </c>
      <c r="C3447" s="5" t="s">
        <v>4088</v>
      </c>
      <c r="D3447" s="5" t="s">
        <v>4089</v>
      </c>
      <c r="E3447" s="5" t="s">
        <v>1516</v>
      </c>
      <c r="F3447" s="5" t="s">
        <v>4090</v>
      </c>
      <c r="G3447" s="5" t="s">
        <v>5728</v>
      </c>
    </row>
    <row r="3448" spans="1:7">
      <c r="A3448" s="5" t="s">
        <v>1090</v>
      </c>
      <c r="B3448" s="5" t="s">
        <v>5345</v>
      </c>
      <c r="C3448" s="5" t="s">
        <v>2136</v>
      </c>
      <c r="D3448" s="5" t="s">
        <v>2135</v>
      </c>
      <c r="E3448" s="5" t="s">
        <v>1516</v>
      </c>
      <c r="F3448" s="5" t="s">
        <v>2136</v>
      </c>
    </row>
    <row r="3449" spans="1:7">
      <c r="A3449" s="5" t="s">
        <v>1090</v>
      </c>
      <c r="B3449" s="5" t="s">
        <v>5346</v>
      </c>
      <c r="C3449" s="5" t="s">
        <v>2138</v>
      </c>
      <c r="D3449" s="5" t="s">
        <v>2139</v>
      </c>
      <c r="E3449" s="5" t="s">
        <v>1516</v>
      </c>
      <c r="F3449" s="5" t="s">
        <v>2140</v>
      </c>
    </row>
    <row r="3450" spans="1:7">
      <c r="A3450" s="5" t="s">
        <v>1090</v>
      </c>
      <c r="B3450" s="5" t="s">
        <v>5347</v>
      </c>
      <c r="C3450" s="5" t="s">
        <v>11360</v>
      </c>
      <c r="D3450" s="5" t="s">
        <v>2142</v>
      </c>
      <c r="E3450" s="5" t="s">
        <v>1516</v>
      </c>
      <c r="F3450" s="5" t="s">
        <v>2143</v>
      </c>
    </row>
    <row r="3451" spans="1:7">
      <c r="A3451" s="5" t="s">
        <v>1090</v>
      </c>
      <c r="B3451" s="5" t="s">
        <v>5348</v>
      </c>
      <c r="C3451" s="5" t="s">
        <v>11360</v>
      </c>
      <c r="D3451" s="5" t="s">
        <v>2145</v>
      </c>
      <c r="E3451" s="5" t="s">
        <v>1516</v>
      </c>
      <c r="F3451" s="5" t="s">
        <v>2146</v>
      </c>
    </row>
    <row r="3452" spans="1:7">
      <c r="A3452" s="5" t="s">
        <v>1090</v>
      </c>
      <c r="B3452" s="5" t="s">
        <v>5349</v>
      </c>
      <c r="C3452" s="5" t="s">
        <v>5351</v>
      </c>
      <c r="D3452" s="5" t="s">
        <v>5350</v>
      </c>
      <c r="E3452" s="5" t="s">
        <v>1516</v>
      </c>
      <c r="F3452" s="5" t="s">
        <v>5351</v>
      </c>
    </row>
    <row r="3453" spans="1:7">
      <c r="A3453" s="5" t="s">
        <v>1090</v>
      </c>
      <c r="B3453" s="5" t="s">
        <v>5352</v>
      </c>
      <c r="C3453" s="5" t="s">
        <v>1725</v>
      </c>
      <c r="D3453" s="5" t="s">
        <v>11361</v>
      </c>
      <c r="E3453" s="5" t="s">
        <v>1516</v>
      </c>
      <c r="F3453" s="5" t="s">
        <v>11362</v>
      </c>
    </row>
    <row r="3454" spans="1:7">
      <c r="A3454" s="5" t="s">
        <v>1090</v>
      </c>
      <c r="B3454" s="5" t="s">
        <v>5353</v>
      </c>
      <c r="C3454" s="5" t="s">
        <v>5354</v>
      </c>
      <c r="D3454" s="5" t="s">
        <v>2150</v>
      </c>
      <c r="E3454" s="5" t="s">
        <v>1516</v>
      </c>
      <c r="F3454" s="5" t="s">
        <v>2151</v>
      </c>
    </row>
    <row r="3455" spans="1:7">
      <c r="A3455" s="5" t="s">
        <v>1090</v>
      </c>
      <c r="B3455" s="5" t="s">
        <v>5355</v>
      </c>
      <c r="C3455" s="5" t="s">
        <v>2153</v>
      </c>
      <c r="D3455" s="5" t="s">
        <v>11363</v>
      </c>
      <c r="E3455" s="5" t="s">
        <v>1516</v>
      </c>
      <c r="F3455" s="5" t="s">
        <v>11364</v>
      </c>
    </row>
    <row r="3456" spans="1:7">
      <c r="A3456" s="5" t="s">
        <v>1090</v>
      </c>
      <c r="B3456" s="5" t="s">
        <v>5356</v>
      </c>
      <c r="C3456" s="5" t="s">
        <v>2155</v>
      </c>
      <c r="D3456" s="5" t="s">
        <v>11365</v>
      </c>
      <c r="E3456" s="5" t="s">
        <v>1516</v>
      </c>
      <c r="F3456" s="5" t="s">
        <v>11366</v>
      </c>
    </row>
    <row r="3457" spans="1:7">
      <c r="A3457" s="5" t="s">
        <v>1090</v>
      </c>
      <c r="B3457" s="5" t="s">
        <v>5357</v>
      </c>
      <c r="C3457" s="5" t="s">
        <v>2167</v>
      </c>
      <c r="D3457" s="5" t="s">
        <v>11367</v>
      </c>
      <c r="E3457" s="5" t="s">
        <v>1516</v>
      </c>
      <c r="F3457" s="5" t="s">
        <v>11368</v>
      </c>
    </row>
    <row r="3458" spans="1:7">
      <c r="A3458" s="5" t="s">
        <v>1090</v>
      </c>
      <c r="B3458" s="5" t="s">
        <v>5358</v>
      </c>
      <c r="C3458" s="5" t="s">
        <v>5359</v>
      </c>
      <c r="D3458" s="5" t="s">
        <v>2170</v>
      </c>
      <c r="E3458" s="5" t="s">
        <v>1516</v>
      </c>
      <c r="F3458" s="5" t="s">
        <v>2171</v>
      </c>
    </row>
    <row r="3459" spans="1:7">
      <c r="A3459" s="5" t="s">
        <v>1090</v>
      </c>
      <c r="B3459" s="5" t="s">
        <v>5360</v>
      </c>
      <c r="C3459" s="5" t="s">
        <v>2173</v>
      </c>
      <c r="D3459" s="5" t="s">
        <v>11369</v>
      </c>
      <c r="E3459" s="5" t="s">
        <v>1516</v>
      </c>
      <c r="F3459" s="5" t="s">
        <v>11370</v>
      </c>
    </row>
    <row r="3460" spans="1:7">
      <c r="A3460" s="5" t="s">
        <v>1090</v>
      </c>
      <c r="B3460" s="5" t="s">
        <v>5361</v>
      </c>
      <c r="C3460" s="5" t="s">
        <v>2175</v>
      </c>
      <c r="D3460" s="5" t="s">
        <v>11371</v>
      </c>
      <c r="E3460" s="5" t="s">
        <v>1516</v>
      </c>
      <c r="F3460" s="5" t="s">
        <v>11372</v>
      </c>
    </row>
    <row r="3461" spans="1:7">
      <c r="A3461" s="5" t="s">
        <v>1090</v>
      </c>
      <c r="B3461" s="5" t="s">
        <v>5362</v>
      </c>
      <c r="C3461" s="5" t="s">
        <v>2177</v>
      </c>
      <c r="D3461" s="5" t="s">
        <v>11373</v>
      </c>
      <c r="E3461" s="5" t="s">
        <v>1516</v>
      </c>
      <c r="F3461" s="5" t="s">
        <v>11374</v>
      </c>
    </row>
    <row r="3462" spans="1:7">
      <c r="A3462" s="5" t="s">
        <v>1090</v>
      </c>
      <c r="B3462" s="5" t="s">
        <v>5363</v>
      </c>
      <c r="C3462" s="5" t="s">
        <v>2186</v>
      </c>
      <c r="D3462" s="5" t="s">
        <v>2187</v>
      </c>
      <c r="E3462" s="5" t="s">
        <v>1516</v>
      </c>
      <c r="F3462" s="5" t="s">
        <v>2188</v>
      </c>
    </row>
    <row r="3463" spans="1:7">
      <c r="A3463" s="5" t="s">
        <v>1090</v>
      </c>
      <c r="B3463" s="5" t="s">
        <v>5364</v>
      </c>
      <c r="C3463" s="5" t="s">
        <v>2179</v>
      </c>
      <c r="D3463" s="5" t="s">
        <v>2180</v>
      </c>
      <c r="E3463" s="5" t="s">
        <v>1516</v>
      </c>
      <c r="F3463" s="5" t="s">
        <v>2181</v>
      </c>
    </row>
    <row r="3464" spans="1:7">
      <c r="A3464" s="5" t="s">
        <v>1090</v>
      </c>
      <c r="B3464" s="5" t="s">
        <v>5365</v>
      </c>
      <c r="C3464" s="5" t="s">
        <v>1880</v>
      </c>
      <c r="D3464" s="5" t="s">
        <v>5366</v>
      </c>
      <c r="E3464" s="5" t="s">
        <v>1516</v>
      </c>
      <c r="F3464" s="5" t="s">
        <v>5367</v>
      </c>
    </row>
    <row r="3465" spans="1:7">
      <c r="A3465" s="5" t="s">
        <v>1090</v>
      </c>
      <c r="B3465" s="5" t="s">
        <v>5368</v>
      </c>
      <c r="C3465" s="5" t="s">
        <v>1877</v>
      </c>
      <c r="D3465" s="5" t="s">
        <v>5369</v>
      </c>
      <c r="E3465" s="5" t="s">
        <v>1516</v>
      </c>
      <c r="F3465" s="5" t="s">
        <v>5370</v>
      </c>
    </row>
    <row r="3466" spans="1:7">
      <c r="A3466" s="5" t="s">
        <v>1090</v>
      </c>
      <c r="B3466" s="5" t="s">
        <v>5371</v>
      </c>
      <c r="C3466" s="5" t="s">
        <v>11375</v>
      </c>
      <c r="D3466" s="5" t="s">
        <v>2221</v>
      </c>
      <c r="E3466" s="5" t="s">
        <v>1516</v>
      </c>
      <c r="F3466" s="5" t="s">
        <v>2222</v>
      </c>
    </row>
    <row r="3467" spans="1:7">
      <c r="A3467" s="5" t="s">
        <v>1090</v>
      </c>
      <c r="B3467" s="5" t="s">
        <v>5372</v>
      </c>
      <c r="C3467" s="5" t="s">
        <v>8297</v>
      </c>
      <c r="D3467" s="5" t="s">
        <v>5373</v>
      </c>
      <c r="E3467" s="5" t="s">
        <v>1516</v>
      </c>
      <c r="F3467" s="5" t="s">
        <v>5374</v>
      </c>
    </row>
    <row r="3468" spans="1:7">
      <c r="A3468" s="5" t="s">
        <v>1090</v>
      </c>
      <c r="B3468" s="5" t="s">
        <v>5375</v>
      </c>
      <c r="C3468" s="5" t="s">
        <v>2209</v>
      </c>
      <c r="D3468" s="5" t="s">
        <v>2210</v>
      </c>
      <c r="E3468" s="5" t="s">
        <v>1516</v>
      </c>
      <c r="F3468" s="5" t="s">
        <v>203</v>
      </c>
    </row>
    <row r="3469" spans="1:7">
      <c r="A3469" s="5" t="s">
        <v>1090</v>
      </c>
      <c r="B3469" s="5" t="s">
        <v>5376</v>
      </c>
      <c r="C3469" s="5" t="s">
        <v>8297</v>
      </c>
      <c r="D3469" s="5" t="s">
        <v>9710</v>
      </c>
      <c r="E3469" s="5" t="s">
        <v>1516</v>
      </c>
      <c r="F3469" s="5" t="s">
        <v>8297</v>
      </c>
    </row>
    <row r="3470" spans="1:7">
      <c r="A3470" s="5" t="s">
        <v>1090</v>
      </c>
      <c r="B3470" s="5" t="s">
        <v>5377</v>
      </c>
      <c r="C3470" s="5" t="s">
        <v>8297</v>
      </c>
      <c r="D3470" s="5" t="s">
        <v>2202</v>
      </c>
      <c r="E3470" s="5" t="s">
        <v>1516</v>
      </c>
      <c r="F3470" s="5" t="s">
        <v>2203</v>
      </c>
      <c r="G3470" s="5" t="s">
        <v>5733</v>
      </c>
    </row>
    <row r="3471" spans="1:7">
      <c r="A3471" s="5" t="s">
        <v>1090</v>
      </c>
      <c r="B3471" s="5" t="s">
        <v>5378</v>
      </c>
      <c r="C3471" s="5" t="s">
        <v>5380</v>
      </c>
      <c r="D3471" s="5" t="s">
        <v>5379</v>
      </c>
      <c r="E3471" s="5" t="s">
        <v>1516</v>
      </c>
      <c r="F3471" s="5" t="s">
        <v>5380</v>
      </c>
    </row>
    <row r="3472" spans="1:7">
      <c r="A3472" s="5" t="s">
        <v>1090</v>
      </c>
      <c r="B3472" s="5" t="s">
        <v>5381</v>
      </c>
      <c r="C3472" s="5" t="s">
        <v>5382</v>
      </c>
      <c r="D3472" s="5" t="s">
        <v>5383</v>
      </c>
      <c r="E3472" s="5" t="s">
        <v>1516</v>
      </c>
      <c r="F3472" s="5" t="s">
        <v>5384</v>
      </c>
    </row>
    <row r="3473" spans="1:7">
      <c r="A3473" s="5" t="s">
        <v>1090</v>
      </c>
      <c r="B3473" s="5" t="s">
        <v>5385</v>
      </c>
      <c r="C3473" s="5" t="s">
        <v>2212</v>
      </c>
      <c r="D3473" s="5" t="s">
        <v>2213</v>
      </c>
      <c r="E3473" s="5" t="s">
        <v>1516</v>
      </c>
      <c r="F3473" s="5" t="s">
        <v>2214</v>
      </c>
      <c r="G3473" s="5" t="s">
        <v>5733</v>
      </c>
    </row>
    <row r="3474" spans="1:7">
      <c r="A3474" s="5" t="s">
        <v>1090</v>
      </c>
      <c r="B3474" s="5" t="s">
        <v>5386</v>
      </c>
      <c r="C3474" s="5" t="s">
        <v>2216</v>
      </c>
      <c r="D3474" s="5" t="s">
        <v>2217</v>
      </c>
      <c r="E3474" s="5" t="s">
        <v>1516</v>
      </c>
      <c r="F3474" s="5" t="s">
        <v>2218</v>
      </c>
    </row>
    <row r="3475" spans="1:7">
      <c r="A3475" s="5" t="s">
        <v>1090</v>
      </c>
      <c r="B3475" s="5" t="s">
        <v>5387</v>
      </c>
      <c r="C3475" s="5" t="s">
        <v>11376</v>
      </c>
      <c r="D3475" s="5" t="s">
        <v>5388</v>
      </c>
      <c r="E3475" s="5" t="s">
        <v>1516</v>
      </c>
      <c r="F3475" s="5" t="s">
        <v>5389</v>
      </c>
      <c r="G3475" s="5" t="s">
        <v>5733</v>
      </c>
    </row>
    <row r="3476" spans="1:7">
      <c r="A3476" s="5" t="s">
        <v>1090</v>
      </c>
      <c r="B3476" s="5" t="s">
        <v>5390</v>
      </c>
      <c r="C3476" s="5" t="s">
        <v>11377</v>
      </c>
      <c r="D3476" s="5" t="s">
        <v>2225</v>
      </c>
      <c r="E3476" s="5" t="s">
        <v>1516</v>
      </c>
      <c r="F3476" s="5" t="s">
        <v>2226</v>
      </c>
    </row>
    <row r="3477" spans="1:7">
      <c r="A3477" s="5" t="s">
        <v>1090</v>
      </c>
      <c r="B3477" s="5" t="s">
        <v>5391</v>
      </c>
      <c r="C3477" s="5" t="s">
        <v>4333</v>
      </c>
      <c r="D3477" s="5" t="s">
        <v>4334</v>
      </c>
      <c r="E3477" s="5" t="s">
        <v>1516</v>
      </c>
      <c r="F3477" s="5" t="s">
        <v>4335</v>
      </c>
    </row>
    <row r="3478" spans="1:7">
      <c r="A3478" s="5" t="s">
        <v>1090</v>
      </c>
      <c r="B3478" s="5" t="s">
        <v>5392</v>
      </c>
      <c r="C3478" s="5" t="s">
        <v>5393</v>
      </c>
      <c r="D3478" s="5" t="s">
        <v>5394</v>
      </c>
      <c r="E3478" s="5" t="s">
        <v>1516</v>
      </c>
      <c r="F3478" s="5" t="s">
        <v>5395</v>
      </c>
    </row>
    <row r="3479" spans="1:7">
      <c r="A3479" s="5" t="s">
        <v>1090</v>
      </c>
      <c r="B3479" s="5" t="s">
        <v>5396</v>
      </c>
      <c r="C3479" s="5" t="s">
        <v>4329</v>
      </c>
      <c r="D3479" s="5" t="s">
        <v>4330</v>
      </c>
      <c r="E3479" s="5" t="s">
        <v>1516</v>
      </c>
      <c r="F3479" s="5" t="s">
        <v>4331</v>
      </c>
      <c r="G3479" s="23" t="s">
        <v>5733</v>
      </c>
    </row>
    <row r="3480" spans="1:7">
      <c r="A3480" s="5" t="s">
        <v>1090</v>
      </c>
      <c r="B3480" s="5" t="s">
        <v>5397</v>
      </c>
      <c r="C3480" s="5" t="s">
        <v>1935</v>
      </c>
      <c r="D3480" s="5" t="s">
        <v>4326</v>
      </c>
      <c r="E3480" s="5" t="s">
        <v>1516</v>
      </c>
      <c r="F3480" s="5" t="s">
        <v>4327</v>
      </c>
      <c r="G3480" s="17" t="s">
        <v>5733</v>
      </c>
    </row>
    <row r="3481" spans="1:7">
      <c r="A3481" s="5" t="s">
        <v>1090</v>
      </c>
      <c r="B3481" s="5" t="s">
        <v>5398</v>
      </c>
      <c r="C3481" s="5" t="s">
        <v>15</v>
      </c>
      <c r="D3481" s="5" t="s">
        <v>11378</v>
      </c>
      <c r="E3481" s="5" t="s">
        <v>1516</v>
      </c>
      <c r="F3481" s="5" t="s">
        <v>11379</v>
      </c>
    </row>
    <row r="3482" spans="1:7">
      <c r="A3482" s="5" t="s">
        <v>1090</v>
      </c>
      <c r="B3482" s="5" t="s">
        <v>5399</v>
      </c>
      <c r="C3482" s="5" t="s">
        <v>4304</v>
      </c>
      <c r="D3482" s="5" t="s">
        <v>4305</v>
      </c>
      <c r="E3482" s="5" t="s">
        <v>1516</v>
      </c>
      <c r="F3482" s="5" t="s">
        <v>4306</v>
      </c>
    </row>
    <row r="3483" spans="1:7">
      <c r="A3483" s="5" t="s">
        <v>1090</v>
      </c>
      <c r="B3483" s="5" t="s">
        <v>5400</v>
      </c>
      <c r="C3483" s="5" t="s">
        <v>4355</v>
      </c>
      <c r="D3483" s="5" t="s">
        <v>4356</v>
      </c>
      <c r="E3483" s="5" t="s">
        <v>1516</v>
      </c>
      <c r="F3483" s="5" t="s">
        <v>4357</v>
      </c>
    </row>
    <row r="3484" spans="1:7">
      <c r="A3484" s="5" t="s">
        <v>1090</v>
      </c>
      <c r="B3484" s="5" t="s">
        <v>5401</v>
      </c>
      <c r="C3484" s="5" t="s">
        <v>4352</v>
      </c>
      <c r="D3484" s="5" t="s">
        <v>5766</v>
      </c>
      <c r="E3484" s="5" t="s">
        <v>1516</v>
      </c>
      <c r="F3484" s="5" t="s">
        <v>4353</v>
      </c>
      <c r="G3484" s="5" t="s">
        <v>5741</v>
      </c>
    </row>
    <row r="3485" spans="1:7">
      <c r="A3485" s="5" t="s">
        <v>1090</v>
      </c>
      <c r="B3485" s="5" t="s">
        <v>5402</v>
      </c>
      <c r="C3485" s="5" t="s">
        <v>5403</v>
      </c>
      <c r="D3485" s="5" t="s">
        <v>11380</v>
      </c>
      <c r="E3485" s="5" t="s">
        <v>1516</v>
      </c>
      <c r="F3485" s="5" t="s">
        <v>5403</v>
      </c>
    </row>
    <row r="3486" spans="1:7">
      <c r="A3486" s="5" t="s">
        <v>1090</v>
      </c>
      <c r="B3486" s="5" t="s">
        <v>5404</v>
      </c>
      <c r="C3486" s="5" t="s">
        <v>6987</v>
      </c>
      <c r="D3486" s="5" t="s">
        <v>11381</v>
      </c>
      <c r="E3486" s="5" t="s">
        <v>1516</v>
      </c>
      <c r="F3486" s="5" t="s">
        <v>11382</v>
      </c>
    </row>
    <row r="3487" spans="1:7">
      <c r="A3487" s="5" t="s">
        <v>1090</v>
      </c>
      <c r="B3487" s="5" t="s">
        <v>5405</v>
      </c>
      <c r="C3487" s="5" t="s">
        <v>1634</v>
      </c>
      <c r="D3487" s="5" t="s">
        <v>11383</v>
      </c>
      <c r="E3487" s="5" t="s">
        <v>1516</v>
      </c>
      <c r="F3487" s="5" t="s">
        <v>11384</v>
      </c>
    </row>
    <row r="3488" spans="1:7">
      <c r="A3488" s="5" t="s">
        <v>1090</v>
      </c>
      <c r="B3488" s="5" t="s">
        <v>5406</v>
      </c>
      <c r="C3488" s="5" t="s">
        <v>4348</v>
      </c>
      <c r="D3488" s="5" t="s">
        <v>2726</v>
      </c>
      <c r="E3488" s="5" t="s">
        <v>1516</v>
      </c>
      <c r="F3488" s="5" t="s">
        <v>2727</v>
      </c>
    </row>
    <row r="3489" spans="1:7">
      <c r="A3489" s="5" t="s">
        <v>1090</v>
      </c>
      <c r="B3489" s="5" t="s">
        <v>5407</v>
      </c>
      <c r="C3489" s="5" t="s">
        <v>4344</v>
      </c>
      <c r="D3489" s="5" t="s">
        <v>11758</v>
      </c>
      <c r="E3489" s="5" t="s">
        <v>1516</v>
      </c>
      <c r="F3489" s="5" t="s">
        <v>4346</v>
      </c>
    </row>
    <row r="3490" spans="1:7">
      <c r="A3490" s="5" t="s">
        <v>1090</v>
      </c>
      <c r="B3490" s="5" t="s">
        <v>5408</v>
      </c>
      <c r="C3490" s="5" t="s">
        <v>11385</v>
      </c>
      <c r="D3490" s="5" t="s">
        <v>3941</v>
      </c>
      <c r="E3490" s="5" t="s">
        <v>1516</v>
      </c>
      <c r="F3490" s="5" t="s">
        <v>3942</v>
      </c>
    </row>
    <row r="3491" spans="1:7">
      <c r="A3491" s="5" t="s">
        <v>1090</v>
      </c>
      <c r="B3491" s="5" t="s">
        <v>5409</v>
      </c>
      <c r="C3491" s="5" t="s">
        <v>3049</v>
      </c>
      <c r="D3491" s="5" t="s">
        <v>3048</v>
      </c>
      <c r="E3491" s="5" t="s">
        <v>1516</v>
      </c>
      <c r="F3491" s="5" t="s">
        <v>3049</v>
      </c>
    </row>
    <row r="3492" spans="1:7">
      <c r="A3492" s="5" t="s">
        <v>1090</v>
      </c>
      <c r="B3492" s="5" t="s">
        <v>5410</v>
      </c>
      <c r="C3492" s="5" t="s">
        <v>3937</v>
      </c>
      <c r="D3492" s="5" t="s">
        <v>5780</v>
      </c>
      <c r="E3492" s="5" t="s">
        <v>1516</v>
      </c>
      <c r="F3492" s="5" t="s">
        <v>3938</v>
      </c>
      <c r="G3492" s="5" t="s">
        <v>5728</v>
      </c>
    </row>
    <row r="3493" spans="1:7">
      <c r="A3493" s="5" t="s">
        <v>1090</v>
      </c>
      <c r="B3493" s="5" t="s">
        <v>5411</v>
      </c>
      <c r="C3493" s="5" t="s">
        <v>8997</v>
      </c>
      <c r="D3493" s="5" t="s">
        <v>5412</v>
      </c>
      <c r="E3493" s="5" t="s">
        <v>1516</v>
      </c>
      <c r="F3493" s="5" t="s">
        <v>5209</v>
      </c>
    </row>
    <row r="3494" spans="1:7">
      <c r="A3494" s="5" t="s">
        <v>1090</v>
      </c>
      <c r="B3494" s="5" t="s">
        <v>5413</v>
      </c>
      <c r="C3494" s="5" t="s">
        <v>5414</v>
      </c>
      <c r="D3494" s="5" t="s">
        <v>2318</v>
      </c>
      <c r="E3494" s="5" t="s">
        <v>1516</v>
      </c>
      <c r="F3494" s="5" t="s">
        <v>2319</v>
      </c>
    </row>
    <row r="3495" spans="1:7">
      <c r="A3495" s="5" t="s">
        <v>1090</v>
      </c>
      <c r="B3495" s="5" t="s">
        <v>5415</v>
      </c>
      <c r="C3495" s="5" t="s">
        <v>2323</v>
      </c>
      <c r="D3495" s="5" t="s">
        <v>2324</v>
      </c>
      <c r="E3495" s="5" t="s">
        <v>1516</v>
      </c>
      <c r="F3495" s="5" t="s">
        <v>2325</v>
      </c>
      <c r="G3495" s="5" t="s">
        <v>5741</v>
      </c>
    </row>
    <row r="3496" spans="1:7">
      <c r="A3496" s="5" t="s">
        <v>1090</v>
      </c>
      <c r="B3496" s="5" t="s">
        <v>5416</v>
      </c>
      <c r="C3496" s="5" t="s">
        <v>2327</v>
      </c>
      <c r="D3496" s="5" t="s">
        <v>2328</v>
      </c>
      <c r="E3496" s="5" t="s">
        <v>1516</v>
      </c>
      <c r="F3496" s="5" t="s">
        <v>2329</v>
      </c>
    </row>
    <row r="3497" spans="1:7">
      <c r="A3497" s="5" t="s">
        <v>1090</v>
      </c>
      <c r="B3497" s="5" t="s">
        <v>5417</v>
      </c>
      <c r="C3497" s="5" t="s">
        <v>15</v>
      </c>
      <c r="D3497" s="5" t="s">
        <v>2331</v>
      </c>
      <c r="E3497" s="5" t="s">
        <v>1516</v>
      </c>
      <c r="F3497" s="5" t="s">
        <v>2332</v>
      </c>
    </row>
    <row r="3498" spans="1:7">
      <c r="A3498" s="5" t="s">
        <v>1090</v>
      </c>
      <c r="B3498" s="5" t="s">
        <v>5418</v>
      </c>
      <c r="C3498" s="5" t="s">
        <v>11386</v>
      </c>
      <c r="D3498" s="5" t="s">
        <v>5419</v>
      </c>
      <c r="E3498" s="5" t="s">
        <v>1516</v>
      </c>
      <c r="F3498" s="5" t="s">
        <v>5420</v>
      </c>
    </row>
    <row r="3499" spans="1:7">
      <c r="A3499" s="5" t="s">
        <v>1090</v>
      </c>
      <c r="B3499" s="5" t="s">
        <v>5421</v>
      </c>
      <c r="C3499" s="5" t="s">
        <v>11387</v>
      </c>
      <c r="D3499" s="5" t="s">
        <v>5422</v>
      </c>
      <c r="E3499" s="5" t="s">
        <v>1516</v>
      </c>
      <c r="F3499" s="5" t="s">
        <v>5423</v>
      </c>
    </row>
    <row r="3500" spans="1:7">
      <c r="A3500" s="5" t="s">
        <v>1090</v>
      </c>
      <c r="B3500" s="5" t="s">
        <v>5424</v>
      </c>
      <c r="C3500" s="5" t="s">
        <v>15</v>
      </c>
      <c r="D3500" s="5" t="s">
        <v>11388</v>
      </c>
      <c r="E3500" s="5" t="s">
        <v>1516</v>
      </c>
      <c r="F3500" s="5" t="s">
        <v>11389</v>
      </c>
    </row>
    <row r="3501" spans="1:7">
      <c r="A3501" s="5" t="s">
        <v>1090</v>
      </c>
      <c r="B3501" s="5" t="s">
        <v>5425</v>
      </c>
      <c r="C3501" s="5" t="s">
        <v>2339</v>
      </c>
      <c r="D3501" s="5" t="s">
        <v>2340</v>
      </c>
      <c r="E3501" s="5" t="s">
        <v>1516</v>
      </c>
      <c r="F3501" s="5" t="s">
        <v>2341</v>
      </c>
      <c r="G3501" s="5" t="s">
        <v>5741</v>
      </c>
    </row>
    <row r="3502" spans="1:7">
      <c r="A3502" s="5" t="s">
        <v>1090</v>
      </c>
      <c r="B3502" s="5" t="s">
        <v>5426</v>
      </c>
      <c r="C3502" s="5" t="s">
        <v>5427</v>
      </c>
      <c r="D3502" s="5" t="s">
        <v>5428</v>
      </c>
      <c r="E3502" s="5" t="s">
        <v>1516</v>
      </c>
      <c r="F3502" s="5" t="s">
        <v>5429</v>
      </c>
      <c r="G3502" s="5" t="s">
        <v>5728</v>
      </c>
    </row>
    <row r="3503" spans="1:7">
      <c r="A3503" s="5" t="s">
        <v>1090</v>
      </c>
      <c r="B3503" s="5" t="s">
        <v>5430</v>
      </c>
      <c r="C3503" s="5" t="s">
        <v>2343</v>
      </c>
      <c r="D3503" s="5" t="s">
        <v>2344</v>
      </c>
      <c r="E3503" s="5" t="s">
        <v>1516</v>
      </c>
      <c r="F3503" s="5" t="s">
        <v>2345</v>
      </c>
      <c r="G3503" s="5" t="s">
        <v>5728</v>
      </c>
    </row>
    <row r="3504" spans="1:7">
      <c r="A3504" s="5" t="s">
        <v>1090</v>
      </c>
      <c r="B3504" s="5" t="s">
        <v>5431</v>
      </c>
      <c r="C3504" s="5" t="s">
        <v>2347</v>
      </c>
      <c r="D3504" s="5" t="s">
        <v>2348</v>
      </c>
      <c r="E3504" s="5" t="s">
        <v>1516</v>
      </c>
      <c r="F3504" s="5" t="s">
        <v>2349</v>
      </c>
    </row>
    <row r="3505" spans="1:7">
      <c r="A3505" s="5" t="s">
        <v>1090</v>
      </c>
      <c r="B3505" s="5" t="s">
        <v>5432</v>
      </c>
      <c r="C3505" s="5" t="s">
        <v>2351</v>
      </c>
      <c r="D3505" s="5" t="s">
        <v>2352</v>
      </c>
      <c r="E3505" s="5" t="s">
        <v>1516</v>
      </c>
      <c r="F3505" s="5" t="s">
        <v>2353</v>
      </c>
      <c r="G3505" s="5" t="s">
        <v>5741</v>
      </c>
    </row>
    <row r="3506" spans="1:7">
      <c r="A3506" s="5" t="s">
        <v>1090</v>
      </c>
      <c r="B3506" s="5" t="s">
        <v>5433</v>
      </c>
      <c r="C3506" s="5" t="s">
        <v>2358</v>
      </c>
      <c r="D3506" s="5" t="s">
        <v>2359</v>
      </c>
      <c r="E3506" s="5" t="s">
        <v>1516</v>
      </c>
      <c r="F3506" s="5" t="s">
        <v>2360</v>
      </c>
    </row>
    <row r="3507" spans="1:7">
      <c r="A3507" s="5" t="s">
        <v>1090</v>
      </c>
      <c r="B3507" s="5" t="s">
        <v>5434</v>
      </c>
      <c r="C3507" s="5" t="s">
        <v>2362</v>
      </c>
      <c r="D3507" s="5" t="s">
        <v>2363</v>
      </c>
      <c r="E3507" s="5" t="s">
        <v>1516</v>
      </c>
      <c r="F3507" s="5" t="s">
        <v>2364</v>
      </c>
    </row>
    <row r="3508" spans="1:7">
      <c r="A3508" s="5" t="s">
        <v>1090</v>
      </c>
      <c r="B3508" s="5" t="s">
        <v>5435</v>
      </c>
      <c r="C3508" s="5" t="s">
        <v>1880</v>
      </c>
      <c r="D3508" s="5" t="s">
        <v>5436</v>
      </c>
      <c r="E3508" s="5" t="s">
        <v>1516</v>
      </c>
      <c r="F3508" s="5" t="s">
        <v>5437</v>
      </c>
    </row>
    <row r="3509" spans="1:7">
      <c r="A3509" s="5" t="s">
        <v>1090</v>
      </c>
      <c r="B3509" s="5" t="s">
        <v>5438</v>
      </c>
      <c r="C3509" s="5" t="s">
        <v>1877</v>
      </c>
      <c r="D3509" s="5" t="s">
        <v>5439</v>
      </c>
      <c r="E3509" s="5" t="s">
        <v>1516</v>
      </c>
      <c r="F3509" s="5" t="s">
        <v>5440</v>
      </c>
    </row>
    <row r="3510" spans="1:7">
      <c r="A3510" s="5" t="s">
        <v>1090</v>
      </c>
      <c r="B3510" s="5" t="s">
        <v>5441</v>
      </c>
      <c r="C3510" s="5" t="s">
        <v>5442</v>
      </c>
      <c r="D3510" s="5" t="s">
        <v>5443</v>
      </c>
      <c r="E3510" s="5" t="s">
        <v>1516</v>
      </c>
      <c r="F3510" s="5" t="s">
        <v>5444</v>
      </c>
    </row>
    <row r="3511" spans="1:7">
      <c r="A3511" s="5" t="s">
        <v>1090</v>
      </c>
      <c r="B3511" s="5" t="s">
        <v>5445</v>
      </c>
      <c r="C3511" s="5" t="s">
        <v>7160</v>
      </c>
      <c r="D3511" s="5" t="s">
        <v>11390</v>
      </c>
      <c r="E3511" s="5" t="s">
        <v>1516</v>
      </c>
      <c r="F3511" s="5" t="s">
        <v>11391</v>
      </c>
    </row>
    <row r="3512" spans="1:7">
      <c r="A3512" s="5" t="s">
        <v>1090</v>
      </c>
      <c r="B3512" s="5" t="s">
        <v>5446</v>
      </c>
      <c r="C3512" s="5" t="s">
        <v>11392</v>
      </c>
      <c r="D3512" s="5" t="s">
        <v>5447</v>
      </c>
      <c r="E3512" s="5" t="s">
        <v>1516</v>
      </c>
      <c r="F3512" s="5" t="s">
        <v>5448</v>
      </c>
    </row>
    <row r="3513" spans="1:7">
      <c r="A3513" s="5" t="s">
        <v>1090</v>
      </c>
      <c r="B3513" s="5" t="s">
        <v>5449</v>
      </c>
      <c r="C3513" s="5" t="s">
        <v>2377</v>
      </c>
      <c r="D3513" s="5" t="s">
        <v>2378</v>
      </c>
      <c r="E3513" s="5" t="s">
        <v>1516</v>
      </c>
      <c r="F3513" s="5" t="s">
        <v>2379</v>
      </c>
      <c r="G3513" s="5" t="s">
        <v>5732</v>
      </c>
    </row>
    <row r="3514" spans="1:7">
      <c r="A3514" s="5" t="s">
        <v>1090</v>
      </c>
      <c r="B3514" s="5" t="s">
        <v>5450</v>
      </c>
      <c r="C3514" s="5" t="s">
        <v>2381</v>
      </c>
      <c r="D3514" s="5" t="s">
        <v>2382</v>
      </c>
      <c r="E3514" s="5" t="s">
        <v>1516</v>
      </c>
      <c r="F3514" s="5" t="s">
        <v>2383</v>
      </c>
      <c r="G3514" s="5" t="s">
        <v>5741</v>
      </c>
    </row>
    <row r="3515" spans="1:7">
      <c r="A3515" s="5" t="s">
        <v>1090</v>
      </c>
      <c r="B3515" s="5" t="s">
        <v>5451</v>
      </c>
      <c r="C3515" s="5" t="s">
        <v>3775</v>
      </c>
      <c r="D3515" s="5" t="s">
        <v>5781</v>
      </c>
      <c r="E3515" s="5" t="s">
        <v>1516</v>
      </c>
      <c r="F3515" s="5" t="s">
        <v>3777</v>
      </c>
      <c r="G3515" s="5" t="s">
        <v>5741</v>
      </c>
    </row>
    <row r="3516" spans="1:7">
      <c r="A3516" s="5" t="s">
        <v>1090</v>
      </c>
      <c r="B3516" s="5" t="s">
        <v>5452</v>
      </c>
      <c r="C3516" s="5" t="s">
        <v>1877</v>
      </c>
      <c r="D3516" s="5" t="s">
        <v>11393</v>
      </c>
      <c r="E3516" s="5" t="s">
        <v>1516</v>
      </c>
      <c r="F3516" s="5" t="s">
        <v>11394</v>
      </c>
    </row>
    <row r="3517" spans="1:7">
      <c r="A3517" s="5" t="s">
        <v>1090</v>
      </c>
      <c r="B3517" s="5" t="s">
        <v>5453</v>
      </c>
      <c r="C3517" s="5" t="s">
        <v>1880</v>
      </c>
      <c r="D3517" s="5" t="s">
        <v>11395</v>
      </c>
      <c r="E3517" s="5" t="s">
        <v>1516</v>
      </c>
      <c r="F3517" s="5" t="s">
        <v>11396</v>
      </c>
    </row>
    <row r="3518" spans="1:7">
      <c r="A3518" s="5" t="s">
        <v>1090</v>
      </c>
      <c r="B3518" s="5" t="s">
        <v>5454</v>
      </c>
      <c r="C3518" s="5" t="s">
        <v>1634</v>
      </c>
      <c r="D3518" s="5" t="s">
        <v>11397</v>
      </c>
      <c r="E3518" s="5" t="s">
        <v>1516</v>
      </c>
      <c r="F3518" s="5" t="s">
        <v>11398</v>
      </c>
    </row>
    <row r="3519" spans="1:7">
      <c r="A3519" s="5" t="s">
        <v>1090</v>
      </c>
      <c r="B3519" s="5" t="s">
        <v>5455</v>
      </c>
      <c r="C3519" s="5" t="s">
        <v>5457</v>
      </c>
      <c r="D3519" s="5" t="s">
        <v>5456</v>
      </c>
      <c r="E3519" s="5" t="s">
        <v>1516</v>
      </c>
      <c r="F3519" s="5" t="s">
        <v>5457</v>
      </c>
    </row>
    <row r="3520" spans="1:7">
      <c r="A3520" s="5" t="s">
        <v>1090</v>
      </c>
      <c r="B3520" s="5" t="s">
        <v>5458</v>
      </c>
      <c r="C3520" s="5" t="s">
        <v>2408</v>
      </c>
      <c r="D3520" s="5" t="s">
        <v>5782</v>
      </c>
      <c r="E3520" s="5" t="s">
        <v>1516</v>
      </c>
      <c r="F3520" s="5" t="s">
        <v>2410</v>
      </c>
      <c r="G3520" s="5" t="s">
        <v>5728</v>
      </c>
    </row>
    <row r="3521" spans="1:7">
      <c r="A3521" s="5" t="s">
        <v>1090</v>
      </c>
      <c r="B3521" s="5" t="s">
        <v>5459</v>
      </c>
      <c r="C3521" s="5" t="s">
        <v>11399</v>
      </c>
      <c r="D3521" s="5" t="s">
        <v>11400</v>
      </c>
      <c r="E3521" s="5" t="s">
        <v>1516</v>
      </c>
      <c r="F3521" s="5" t="s">
        <v>7059</v>
      </c>
    </row>
    <row r="3522" spans="1:7">
      <c r="A3522" s="5" t="s">
        <v>1090</v>
      </c>
      <c r="B3522" s="5" t="s">
        <v>5460</v>
      </c>
      <c r="C3522" s="5" t="s">
        <v>2124</v>
      </c>
      <c r="D3522" s="5" t="s">
        <v>1913</v>
      </c>
      <c r="E3522" s="5" t="s">
        <v>1516</v>
      </c>
      <c r="F3522" s="5" t="s">
        <v>1914</v>
      </c>
    </row>
    <row r="3523" spans="1:7">
      <c r="A3523" s="5" t="s">
        <v>1090</v>
      </c>
      <c r="B3523" s="5" t="s">
        <v>5461</v>
      </c>
      <c r="C3523" s="5" t="s">
        <v>2121</v>
      </c>
      <c r="D3523" s="5" t="s">
        <v>1910</v>
      </c>
      <c r="E3523" s="5" t="s">
        <v>1516</v>
      </c>
      <c r="F3523" s="5" t="s">
        <v>1911</v>
      </c>
    </row>
    <row r="3524" spans="1:7">
      <c r="A3524" s="5" t="s">
        <v>1090</v>
      </c>
      <c r="B3524" s="5" t="s">
        <v>5462</v>
      </c>
      <c r="C3524" s="5" t="s">
        <v>1890</v>
      </c>
      <c r="D3524" s="5" t="s">
        <v>1891</v>
      </c>
      <c r="E3524" s="5" t="s">
        <v>1516</v>
      </c>
      <c r="F3524" s="5" t="s">
        <v>1892</v>
      </c>
    </row>
    <row r="3525" spans="1:7">
      <c r="A3525" s="5" t="s">
        <v>1090</v>
      </c>
      <c r="B3525" s="5" t="s">
        <v>5463</v>
      </c>
      <c r="C3525" s="5" t="s">
        <v>15</v>
      </c>
      <c r="D3525" s="5" t="s">
        <v>11401</v>
      </c>
      <c r="E3525" s="5" t="s">
        <v>1516</v>
      </c>
      <c r="F3525" s="5" t="s">
        <v>11402</v>
      </c>
    </row>
    <row r="3526" spans="1:7">
      <c r="A3526" s="5" t="s">
        <v>1090</v>
      </c>
      <c r="B3526" s="5" t="s">
        <v>5464</v>
      </c>
      <c r="C3526" s="5" t="s">
        <v>11403</v>
      </c>
      <c r="D3526" s="5" t="s">
        <v>3111</v>
      </c>
      <c r="E3526" s="5" t="s">
        <v>1516</v>
      </c>
      <c r="F3526" s="5" t="s">
        <v>1877</v>
      </c>
    </row>
    <row r="3527" spans="1:7">
      <c r="A3527" s="5" t="s">
        <v>1090</v>
      </c>
      <c r="B3527" s="5" t="s">
        <v>5465</v>
      </c>
      <c r="C3527" s="5" t="s">
        <v>1622</v>
      </c>
      <c r="D3527" s="5" t="s">
        <v>1621</v>
      </c>
      <c r="E3527" s="5" t="s">
        <v>1516</v>
      </c>
      <c r="F3527" s="5" t="s">
        <v>1622</v>
      </c>
    </row>
    <row r="3528" spans="1:7">
      <c r="A3528" s="5" t="s">
        <v>1090</v>
      </c>
      <c r="B3528" s="5" t="s">
        <v>5466</v>
      </c>
      <c r="C3528" s="5" t="s">
        <v>7661</v>
      </c>
      <c r="D3528" s="5" t="s">
        <v>11404</v>
      </c>
      <c r="E3528" s="5" t="s">
        <v>1516</v>
      </c>
      <c r="F3528" s="5" t="s">
        <v>9365</v>
      </c>
      <c r="G3528" s="5" t="s">
        <v>5732</v>
      </c>
    </row>
    <row r="3529" spans="1:7">
      <c r="A3529" s="5" t="s">
        <v>1090</v>
      </c>
      <c r="B3529" s="5" t="s">
        <v>5467</v>
      </c>
      <c r="C3529" s="5" t="s">
        <v>3228</v>
      </c>
      <c r="D3529" s="5" t="s">
        <v>11405</v>
      </c>
      <c r="E3529" s="5" t="s">
        <v>1516</v>
      </c>
      <c r="F3529" s="5" t="s">
        <v>11406</v>
      </c>
    </row>
    <row r="3530" spans="1:7">
      <c r="A3530" s="5" t="s">
        <v>1090</v>
      </c>
      <c r="B3530" s="5" t="s">
        <v>5468</v>
      </c>
      <c r="C3530" s="5" t="s">
        <v>2863</v>
      </c>
      <c r="D3530" s="5" t="s">
        <v>11490</v>
      </c>
      <c r="E3530" s="5" t="s">
        <v>1516</v>
      </c>
      <c r="F3530" s="5" t="s">
        <v>11491</v>
      </c>
    </row>
    <row r="3531" spans="1:7">
      <c r="A3531" s="5" t="s">
        <v>1090</v>
      </c>
      <c r="B3531" s="5" t="s">
        <v>5469</v>
      </c>
      <c r="C3531" s="5" t="s">
        <v>9144</v>
      </c>
      <c r="D3531" s="5" t="s">
        <v>11237</v>
      </c>
      <c r="E3531" s="5" t="s">
        <v>1516</v>
      </c>
      <c r="F3531" s="5" t="s">
        <v>11238</v>
      </c>
    </row>
    <row r="3532" spans="1:7">
      <c r="A3532" s="5" t="s">
        <v>1090</v>
      </c>
      <c r="B3532" s="5" t="s">
        <v>5470</v>
      </c>
      <c r="C3532" s="5" t="s">
        <v>1806</v>
      </c>
      <c r="D3532" s="5" t="s">
        <v>11407</v>
      </c>
      <c r="E3532" s="5" t="s">
        <v>1516</v>
      </c>
      <c r="F3532" s="5" t="s">
        <v>1806</v>
      </c>
    </row>
    <row r="3533" spans="1:7">
      <c r="A3533" s="5" t="s">
        <v>1090</v>
      </c>
      <c r="B3533" s="5" t="s">
        <v>5471</v>
      </c>
      <c r="C3533" s="5" t="s">
        <v>2253</v>
      </c>
      <c r="D3533" s="5" t="s">
        <v>2254</v>
      </c>
      <c r="E3533" s="5" t="s">
        <v>1516</v>
      </c>
      <c r="F3533" s="5" t="s">
        <v>2255</v>
      </c>
      <c r="G3533" s="5" t="s">
        <v>5728</v>
      </c>
    </row>
    <row r="3534" spans="1:7">
      <c r="A3534" s="5" t="s">
        <v>1090</v>
      </c>
      <c r="B3534" s="5" t="s">
        <v>5472</v>
      </c>
      <c r="C3534" s="5" t="s">
        <v>2801</v>
      </c>
      <c r="D3534" s="5" t="s">
        <v>5473</v>
      </c>
      <c r="E3534" s="5" t="s">
        <v>1516</v>
      </c>
      <c r="F3534" s="5" t="s">
        <v>5474</v>
      </c>
    </row>
    <row r="3535" spans="1:7">
      <c r="A3535" s="5" t="s">
        <v>1090</v>
      </c>
      <c r="B3535" s="5" t="s">
        <v>5475</v>
      </c>
      <c r="C3535" s="5" t="s">
        <v>1058</v>
      </c>
      <c r="D3535" s="5" t="s">
        <v>11782</v>
      </c>
      <c r="E3535" s="5" t="s">
        <v>1516</v>
      </c>
      <c r="F3535" s="5" t="s">
        <v>10820</v>
      </c>
      <c r="G3535" s="5" t="s">
        <v>5733</v>
      </c>
    </row>
    <row r="3536" spans="1:7">
      <c r="A3536" s="5" t="s">
        <v>1090</v>
      </c>
      <c r="B3536" s="5" t="s">
        <v>5476</v>
      </c>
      <c r="C3536" s="5" t="s">
        <v>11409</v>
      </c>
      <c r="D3536" s="5" t="s">
        <v>11410</v>
      </c>
      <c r="E3536" s="5" t="s">
        <v>1516</v>
      </c>
      <c r="F3536" s="5" t="s">
        <v>11411</v>
      </c>
    </row>
    <row r="3537" spans="1:7">
      <c r="A3537" s="5" t="s">
        <v>1090</v>
      </c>
      <c r="B3537" s="5" t="s">
        <v>5477</v>
      </c>
      <c r="C3537" s="5" t="s">
        <v>2971</v>
      </c>
      <c r="D3537" s="5" t="s">
        <v>2704</v>
      </c>
      <c r="E3537" s="5" t="s">
        <v>1516</v>
      </c>
      <c r="F3537" s="5" t="s">
        <v>2635</v>
      </c>
      <c r="G3537" s="5" t="s">
        <v>5732</v>
      </c>
    </row>
    <row r="3538" spans="1:7">
      <c r="A3538" s="5" t="s">
        <v>1090</v>
      </c>
      <c r="B3538" s="5" t="s">
        <v>5478</v>
      </c>
      <c r="C3538" s="5" t="s">
        <v>11412</v>
      </c>
      <c r="D3538" s="5" t="s">
        <v>3867</v>
      </c>
      <c r="E3538" s="5" t="s">
        <v>1516</v>
      </c>
      <c r="F3538" s="5" t="s">
        <v>3868</v>
      </c>
    </row>
    <row r="3539" spans="1:7">
      <c r="A3539" s="5" t="s">
        <v>1090</v>
      </c>
      <c r="B3539" s="5" t="s">
        <v>5479</v>
      </c>
      <c r="C3539" s="5" t="s">
        <v>6987</v>
      </c>
      <c r="D3539" s="5" t="s">
        <v>11413</v>
      </c>
      <c r="E3539" s="5" t="s">
        <v>1516</v>
      </c>
      <c r="F3539" s="5" t="s">
        <v>11414</v>
      </c>
    </row>
    <row r="3540" spans="1:7">
      <c r="A3540" s="5" t="s">
        <v>1090</v>
      </c>
      <c r="B3540" s="5" t="s">
        <v>5480</v>
      </c>
      <c r="C3540" s="5" t="s">
        <v>4501</v>
      </c>
      <c r="D3540" s="5" t="s">
        <v>5771</v>
      </c>
      <c r="E3540" s="5" t="s">
        <v>1516</v>
      </c>
      <c r="F3540" s="5" t="s">
        <v>4502</v>
      </c>
      <c r="G3540" s="5" t="s">
        <v>5741</v>
      </c>
    </row>
    <row r="3541" spans="1:7">
      <c r="A3541" s="5" t="s">
        <v>1090</v>
      </c>
      <c r="B3541" s="5" t="s">
        <v>5481</v>
      </c>
      <c r="C3541" s="5" t="s">
        <v>11415</v>
      </c>
      <c r="D3541" s="5" t="s">
        <v>11416</v>
      </c>
      <c r="E3541" s="5" t="s">
        <v>1516</v>
      </c>
      <c r="F3541" s="5" t="s">
        <v>11417</v>
      </c>
    </row>
    <row r="3542" spans="1:7">
      <c r="A3542" s="5" t="s">
        <v>1090</v>
      </c>
      <c r="B3542" s="5" t="s">
        <v>5482</v>
      </c>
      <c r="C3542" s="5" t="s">
        <v>1634</v>
      </c>
      <c r="D3542" s="5" t="s">
        <v>11418</v>
      </c>
      <c r="E3542" s="5" t="s">
        <v>1516</v>
      </c>
      <c r="F3542" s="5" t="s">
        <v>11419</v>
      </c>
    </row>
    <row r="3543" spans="1:7">
      <c r="A3543" s="5" t="s">
        <v>1090</v>
      </c>
      <c r="B3543" s="5" t="s">
        <v>5483</v>
      </c>
      <c r="C3543" s="5" t="s">
        <v>1634</v>
      </c>
      <c r="D3543" s="5" t="s">
        <v>11420</v>
      </c>
      <c r="E3543" s="5" t="s">
        <v>1516</v>
      </c>
      <c r="F3543" s="5" t="s">
        <v>11421</v>
      </c>
    </row>
    <row r="3544" spans="1:7">
      <c r="A3544" s="5" t="s">
        <v>1090</v>
      </c>
      <c r="B3544" s="5" t="s">
        <v>5484</v>
      </c>
      <c r="C3544" s="5" t="s">
        <v>1786</v>
      </c>
      <c r="D3544" s="5" t="s">
        <v>1787</v>
      </c>
      <c r="E3544" s="5" t="s">
        <v>1516</v>
      </c>
      <c r="F3544" s="5" t="s">
        <v>1788</v>
      </c>
    </row>
    <row r="3545" spans="1:7">
      <c r="A3545" s="5" t="s">
        <v>1090</v>
      </c>
      <c r="B3545" s="5" t="s">
        <v>5485</v>
      </c>
      <c r="C3545" s="5" t="s">
        <v>4507</v>
      </c>
      <c r="D3545" s="5" t="s">
        <v>4508</v>
      </c>
      <c r="E3545" s="5" t="s">
        <v>1516</v>
      </c>
      <c r="F3545" s="5" t="s">
        <v>4509</v>
      </c>
    </row>
    <row r="3546" spans="1:7">
      <c r="A3546" s="5" t="s">
        <v>1090</v>
      </c>
      <c r="B3546" s="5" t="s">
        <v>5486</v>
      </c>
      <c r="C3546" s="5" t="s">
        <v>4504</v>
      </c>
      <c r="D3546" s="5" t="s">
        <v>4505</v>
      </c>
      <c r="E3546" s="5" t="s">
        <v>1516</v>
      </c>
      <c r="F3546" s="5" t="s">
        <v>3059</v>
      </c>
    </row>
    <row r="3547" spans="1:7">
      <c r="A3547" s="5" t="s">
        <v>1090</v>
      </c>
      <c r="B3547" s="5" t="s">
        <v>5487</v>
      </c>
      <c r="C3547" s="5" t="s">
        <v>2743</v>
      </c>
      <c r="D3547" s="5" t="s">
        <v>4511</v>
      </c>
      <c r="E3547" s="5" t="s">
        <v>1516</v>
      </c>
      <c r="F3547" s="5" t="s">
        <v>4512</v>
      </c>
    </row>
    <row r="3548" spans="1:7">
      <c r="A3548" s="5" t="s">
        <v>1090</v>
      </c>
      <c r="B3548" s="5" t="s">
        <v>5488</v>
      </c>
      <c r="C3548" s="5" t="s">
        <v>9571</v>
      </c>
      <c r="D3548" s="5" t="s">
        <v>11821</v>
      </c>
      <c r="E3548" s="5" t="s">
        <v>1516</v>
      </c>
      <c r="F3548" s="5" t="s">
        <v>4417</v>
      </c>
      <c r="G3548" s="5" t="s">
        <v>5732</v>
      </c>
    </row>
    <row r="3549" spans="1:7">
      <c r="A3549" s="5" t="s">
        <v>1090</v>
      </c>
      <c r="B3549" s="5" t="s">
        <v>5489</v>
      </c>
      <c r="C3549" s="5" t="s">
        <v>11422</v>
      </c>
      <c r="D3549" s="5" t="s">
        <v>5490</v>
      </c>
      <c r="E3549" s="5" t="s">
        <v>1516</v>
      </c>
      <c r="F3549" s="5" t="s">
        <v>11815</v>
      </c>
    </row>
    <row r="3550" spans="1:7">
      <c r="A3550" s="5" t="s">
        <v>1090</v>
      </c>
      <c r="B3550" s="5" t="s">
        <v>5491</v>
      </c>
      <c r="C3550" s="5" t="s">
        <v>4405</v>
      </c>
      <c r="D3550" s="5" t="s">
        <v>4406</v>
      </c>
      <c r="E3550" s="5" t="s">
        <v>1516</v>
      </c>
      <c r="F3550" s="5" t="s">
        <v>4407</v>
      </c>
      <c r="G3550" s="5" t="s">
        <v>5741</v>
      </c>
    </row>
    <row r="3551" spans="1:7">
      <c r="A3551" s="5" t="s">
        <v>1090</v>
      </c>
      <c r="B3551" s="5" t="s">
        <v>5492</v>
      </c>
      <c r="C3551" s="5" t="s">
        <v>2097</v>
      </c>
      <c r="D3551" s="5" t="s">
        <v>11423</v>
      </c>
      <c r="E3551" s="5" t="s">
        <v>1516</v>
      </c>
      <c r="F3551" s="5" t="s">
        <v>4399</v>
      </c>
    </row>
    <row r="3552" spans="1:7">
      <c r="A3552" s="5" t="s">
        <v>1090</v>
      </c>
      <c r="B3552" s="5" t="s">
        <v>5493</v>
      </c>
      <c r="C3552" s="5" t="s">
        <v>3156</v>
      </c>
      <c r="D3552" s="5" t="s">
        <v>3680</v>
      </c>
      <c r="E3552" s="5" t="s">
        <v>1516</v>
      </c>
      <c r="F3552" s="5" t="s">
        <v>3158</v>
      </c>
    </row>
    <row r="3553" spans="1:7">
      <c r="A3553" s="5" t="s">
        <v>1090</v>
      </c>
      <c r="B3553" s="5" t="s">
        <v>5494</v>
      </c>
      <c r="C3553" s="5" t="s">
        <v>5495</v>
      </c>
      <c r="D3553" s="5" t="s">
        <v>5496</v>
      </c>
      <c r="E3553" s="5" t="s">
        <v>1516</v>
      </c>
      <c r="F3553" s="5" t="s">
        <v>5497</v>
      </c>
    </row>
    <row r="3554" spans="1:7">
      <c r="A3554" s="5" t="s">
        <v>1090</v>
      </c>
      <c r="B3554" s="5" t="s">
        <v>5498</v>
      </c>
      <c r="C3554" s="5" t="s">
        <v>5499</v>
      </c>
      <c r="D3554" s="5" t="s">
        <v>5500</v>
      </c>
      <c r="E3554" s="5" t="s">
        <v>1516</v>
      </c>
      <c r="F3554" s="5" t="s">
        <v>5501</v>
      </c>
    </row>
    <row r="3555" spans="1:7">
      <c r="A3555" s="5" t="s">
        <v>1090</v>
      </c>
      <c r="B3555" s="5" t="s">
        <v>5502</v>
      </c>
      <c r="C3555" s="5" t="s">
        <v>5503</v>
      </c>
      <c r="D3555" s="5" t="s">
        <v>5504</v>
      </c>
      <c r="E3555" s="5" t="s">
        <v>1516</v>
      </c>
      <c r="F3555" s="5" t="s">
        <v>462</v>
      </c>
    </row>
    <row r="3556" spans="1:7">
      <c r="A3556" s="5" t="s">
        <v>1090</v>
      </c>
      <c r="B3556" s="5" t="s">
        <v>5505</v>
      </c>
      <c r="C3556" s="5" t="s">
        <v>9144</v>
      </c>
      <c r="D3556" s="5" t="s">
        <v>11424</v>
      </c>
      <c r="E3556" s="5" t="s">
        <v>1516</v>
      </c>
      <c r="F3556" s="5" t="s">
        <v>11425</v>
      </c>
    </row>
    <row r="3557" spans="1:7">
      <c r="A3557" s="5" t="s">
        <v>1090</v>
      </c>
      <c r="B3557" s="5" t="s">
        <v>5506</v>
      </c>
      <c r="C3557" s="5" t="s">
        <v>2719</v>
      </c>
      <c r="D3557" s="5" t="s">
        <v>4460</v>
      </c>
      <c r="E3557" s="5" t="s">
        <v>1516</v>
      </c>
      <c r="F3557" s="5" t="s">
        <v>4461</v>
      </c>
    </row>
    <row r="3558" spans="1:7">
      <c r="A3558" s="5" t="s">
        <v>1090</v>
      </c>
      <c r="B3558" s="5" t="s">
        <v>5507</v>
      </c>
      <c r="C3558" s="5" t="s">
        <v>4457</v>
      </c>
      <c r="D3558" s="5" t="s">
        <v>5770</v>
      </c>
      <c r="E3558" s="5" t="s">
        <v>1516</v>
      </c>
      <c r="F3558" s="5" t="s">
        <v>4458</v>
      </c>
    </row>
    <row r="3559" spans="1:7">
      <c r="A3559" s="5" t="s">
        <v>1090</v>
      </c>
      <c r="B3559" s="5" t="s">
        <v>5508</v>
      </c>
      <c r="C3559" s="5" t="s">
        <v>52</v>
      </c>
      <c r="D3559" s="5" t="s">
        <v>1916</v>
      </c>
      <c r="E3559" s="5" t="s">
        <v>1516</v>
      </c>
      <c r="F3559" s="5" t="s">
        <v>1877</v>
      </c>
    </row>
    <row r="3560" spans="1:7">
      <c r="A3560" s="5" t="s">
        <v>1090</v>
      </c>
      <c r="B3560" s="5" t="s">
        <v>5509</v>
      </c>
      <c r="C3560" s="5" t="s">
        <v>11426</v>
      </c>
      <c r="D3560" s="5" t="s">
        <v>5510</v>
      </c>
      <c r="E3560" s="5" t="s">
        <v>1516</v>
      </c>
      <c r="F3560" s="5" t="s">
        <v>5511</v>
      </c>
    </row>
    <row r="3561" spans="1:7">
      <c r="A3561" s="5" t="s">
        <v>1090</v>
      </c>
      <c r="B3561" s="5" t="s">
        <v>5512</v>
      </c>
      <c r="C3561" s="5" t="s">
        <v>2190</v>
      </c>
      <c r="D3561" s="5" t="s">
        <v>2191</v>
      </c>
      <c r="E3561" s="5" t="s">
        <v>1516</v>
      </c>
      <c r="F3561" s="5" t="s">
        <v>2192</v>
      </c>
    </row>
    <row r="3562" spans="1:7">
      <c r="A3562" s="5" t="s">
        <v>1090</v>
      </c>
      <c r="B3562" s="5" t="s">
        <v>5513</v>
      </c>
      <c r="C3562" s="5" t="s">
        <v>3994</v>
      </c>
      <c r="D3562" s="5" t="s">
        <v>5514</v>
      </c>
      <c r="E3562" s="5" t="s">
        <v>1516</v>
      </c>
      <c r="F3562" s="5" t="s">
        <v>5515</v>
      </c>
    </row>
    <row r="3563" spans="1:7">
      <c r="A3563" s="5" t="s">
        <v>1090</v>
      </c>
      <c r="B3563" s="5" t="s">
        <v>5516</v>
      </c>
      <c r="C3563" s="5" t="s">
        <v>325</v>
      </c>
      <c r="D3563" s="5" t="s">
        <v>5517</v>
      </c>
      <c r="E3563" s="5" t="s">
        <v>1516</v>
      </c>
      <c r="F3563" s="5" t="s">
        <v>5518</v>
      </c>
    </row>
    <row r="3564" spans="1:7">
      <c r="A3564" s="5" t="s">
        <v>1090</v>
      </c>
      <c r="B3564" s="5" t="s">
        <v>5519</v>
      </c>
      <c r="C3564" s="5" t="s">
        <v>5520</v>
      </c>
      <c r="D3564" s="5" t="s">
        <v>5784</v>
      </c>
      <c r="E3564" s="5" t="s">
        <v>1516</v>
      </c>
      <c r="F3564" s="5" t="s">
        <v>5521</v>
      </c>
      <c r="G3564" s="5" t="s">
        <v>5741</v>
      </c>
    </row>
    <row r="3565" spans="1:7">
      <c r="A3565" s="5" t="s">
        <v>1090</v>
      </c>
      <c r="B3565" s="5" t="s">
        <v>5522</v>
      </c>
      <c r="C3565" s="5" t="s">
        <v>4453</v>
      </c>
      <c r="D3565" s="5" t="s">
        <v>4454</v>
      </c>
      <c r="E3565" s="5" t="s">
        <v>1516</v>
      </c>
      <c r="F3565" s="5" t="s">
        <v>4455</v>
      </c>
    </row>
    <row r="3566" spans="1:7">
      <c r="A3566" s="5" t="s">
        <v>1090</v>
      </c>
      <c r="B3566" s="5" t="s">
        <v>5523</v>
      </c>
      <c r="C3566" s="5" t="s">
        <v>4449</v>
      </c>
      <c r="D3566" s="5" t="s">
        <v>4450</v>
      </c>
      <c r="E3566" s="5" t="s">
        <v>1516</v>
      </c>
      <c r="F3566" s="5" t="s">
        <v>4451</v>
      </c>
    </row>
    <row r="3567" spans="1:7">
      <c r="A3567" s="5" t="s">
        <v>1090</v>
      </c>
      <c r="B3567" s="5" t="s">
        <v>5524</v>
      </c>
      <c r="C3567" s="5" t="s">
        <v>4445</v>
      </c>
      <c r="D3567" s="5" t="s">
        <v>5525</v>
      </c>
      <c r="E3567" s="5" t="s">
        <v>1516</v>
      </c>
      <c r="F3567" s="5" t="s">
        <v>4447</v>
      </c>
    </row>
    <row r="3568" spans="1:7">
      <c r="A3568" s="5" t="s">
        <v>1090</v>
      </c>
      <c r="B3568" s="5" t="s">
        <v>5526</v>
      </c>
      <c r="C3568" s="5" t="s">
        <v>4441</v>
      </c>
      <c r="D3568" s="5" t="s">
        <v>4442</v>
      </c>
      <c r="E3568" s="5" t="s">
        <v>1516</v>
      </c>
      <c r="F3568" s="5" t="s">
        <v>4443</v>
      </c>
    </row>
    <row r="3569" spans="1:7">
      <c r="A3569" s="5" t="s">
        <v>1090</v>
      </c>
      <c r="B3569" s="5" t="s">
        <v>5527</v>
      </c>
      <c r="C3569" s="5" t="s">
        <v>11210</v>
      </c>
      <c r="D3569" s="5" t="s">
        <v>11427</v>
      </c>
      <c r="E3569" s="5" t="s">
        <v>1516</v>
      </c>
      <c r="F3569" s="5" t="s">
        <v>11428</v>
      </c>
    </row>
    <row r="3570" spans="1:7">
      <c r="A3570" s="5" t="s">
        <v>1090</v>
      </c>
      <c r="B3570" s="5" t="s">
        <v>5528</v>
      </c>
      <c r="C3570" s="5" t="s">
        <v>2100</v>
      </c>
      <c r="D3570" s="5" t="s">
        <v>5756</v>
      </c>
      <c r="E3570" s="5" t="s">
        <v>1516</v>
      </c>
      <c r="F3570" s="5" t="s">
        <v>2102</v>
      </c>
      <c r="G3570" s="5" t="s">
        <v>5741</v>
      </c>
    </row>
    <row r="3571" spans="1:7">
      <c r="A3571" s="5" t="s">
        <v>1090</v>
      </c>
      <c r="B3571" s="5" t="s">
        <v>5529</v>
      </c>
      <c r="C3571" s="5" t="s">
        <v>11403</v>
      </c>
      <c r="D3571" s="5" t="s">
        <v>3111</v>
      </c>
      <c r="E3571" s="5" t="s">
        <v>1516</v>
      </c>
      <c r="F3571" s="5" t="s">
        <v>1877</v>
      </c>
    </row>
    <row r="3572" spans="1:7">
      <c r="A3572" s="5" t="s">
        <v>1090</v>
      </c>
      <c r="B3572" s="5" t="s">
        <v>5530</v>
      </c>
      <c r="C3572" s="5" t="s">
        <v>5531</v>
      </c>
      <c r="D3572" s="5" t="s">
        <v>1995</v>
      </c>
      <c r="E3572" s="5" t="s">
        <v>1516</v>
      </c>
      <c r="F3572" s="5" t="s">
        <v>1996</v>
      </c>
    </row>
    <row r="3573" spans="1:7">
      <c r="A3573" s="5" t="s">
        <v>1090</v>
      </c>
      <c r="B3573" s="5" t="s">
        <v>5532</v>
      </c>
      <c r="C3573" s="5" t="s">
        <v>5533</v>
      </c>
      <c r="D3573" s="5" t="s">
        <v>3074</v>
      </c>
      <c r="E3573" s="5" t="s">
        <v>1516</v>
      </c>
      <c r="F3573" s="5" t="s">
        <v>3075</v>
      </c>
      <c r="G3573" s="5" t="s">
        <v>5732</v>
      </c>
    </row>
    <row r="3574" spans="1:7">
      <c r="A3574" s="5" t="s">
        <v>1090</v>
      </c>
      <c r="B3574" s="5" t="s">
        <v>5534</v>
      </c>
      <c r="C3574" s="5" t="s">
        <v>15</v>
      </c>
      <c r="D3574" s="5" t="s">
        <v>2011</v>
      </c>
      <c r="E3574" s="5" t="s">
        <v>1516</v>
      </c>
      <c r="F3574" s="5" t="s">
        <v>2012</v>
      </c>
    </row>
    <row r="3575" spans="1:7">
      <c r="A3575" s="5" t="s">
        <v>1090</v>
      </c>
      <c r="B3575" s="5" t="s">
        <v>5535</v>
      </c>
      <c r="C3575" s="5" t="s">
        <v>1935</v>
      </c>
      <c r="D3575" s="5" t="s">
        <v>11429</v>
      </c>
      <c r="E3575" s="5" t="s">
        <v>1516</v>
      </c>
      <c r="F3575" s="5" t="s">
        <v>11430</v>
      </c>
    </row>
    <row r="3576" spans="1:7">
      <c r="A3576" s="5" t="s">
        <v>1090</v>
      </c>
      <c r="B3576" s="5" t="s">
        <v>5536</v>
      </c>
      <c r="C3576" s="5" t="s">
        <v>3079</v>
      </c>
      <c r="D3576" s="5" t="s">
        <v>3080</v>
      </c>
      <c r="E3576" s="5" t="s">
        <v>1516</v>
      </c>
      <c r="F3576" s="5" t="s">
        <v>3081</v>
      </c>
      <c r="G3576" s="5" t="s">
        <v>5733</v>
      </c>
    </row>
    <row r="3577" spans="1:7">
      <c r="A3577" s="5" t="s">
        <v>1090</v>
      </c>
      <c r="B3577" s="5" t="s">
        <v>5537</v>
      </c>
      <c r="C3577" s="5" t="s">
        <v>3083</v>
      </c>
      <c r="D3577" s="5" t="s">
        <v>3084</v>
      </c>
      <c r="E3577" s="5" t="s">
        <v>1516</v>
      </c>
      <c r="F3577" s="5" t="s">
        <v>3085</v>
      </c>
      <c r="G3577" s="5" t="s">
        <v>5733</v>
      </c>
    </row>
    <row r="3578" spans="1:7">
      <c r="A3578" s="5" t="s">
        <v>1090</v>
      </c>
      <c r="B3578" s="5" t="s">
        <v>5538</v>
      </c>
      <c r="C3578" s="5" t="s">
        <v>3087</v>
      </c>
      <c r="D3578" s="5" t="s">
        <v>5539</v>
      </c>
      <c r="E3578" s="5" t="s">
        <v>1516</v>
      </c>
      <c r="F3578" s="5" t="s">
        <v>3089</v>
      </c>
      <c r="G3578" s="5" t="s">
        <v>5733</v>
      </c>
    </row>
    <row r="3579" spans="1:7">
      <c r="A3579" s="5" t="s">
        <v>1090</v>
      </c>
      <c r="B3579" s="5" t="s">
        <v>5540</v>
      </c>
      <c r="C3579" s="5" t="s">
        <v>3091</v>
      </c>
      <c r="D3579" s="5" t="s">
        <v>3092</v>
      </c>
      <c r="E3579" s="5" t="s">
        <v>1516</v>
      </c>
      <c r="F3579" s="5" t="s">
        <v>3093</v>
      </c>
      <c r="G3579" s="5" t="s">
        <v>5741</v>
      </c>
    </row>
    <row r="3580" spans="1:7">
      <c r="A3580" s="5" t="s">
        <v>1090</v>
      </c>
      <c r="B3580" s="5" t="s">
        <v>5541</v>
      </c>
      <c r="C3580" s="5" t="s">
        <v>11431</v>
      </c>
      <c r="D3580" s="5" t="s">
        <v>5542</v>
      </c>
      <c r="E3580" s="5" t="s">
        <v>1516</v>
      </c>
      <c r="F3580" s="5" t="s">
        <v>5543</v>
      </c>
    </row>
    <row r="3581" spans="1:7">
      <c r="A3581" s="5" t="s">
        <v>1090</v>
      </c>
      <c r="B3581" s="5" t="s">
        <v>5544</v>
      </c>
      <c r="C3581" s="5" t="s">
        <v>11432</v>
      </c>
      <c r="D3581" s="5" t="s">
        <v>11433</v>
      </c>
      <c r="E3581" s="5" t="s">
        <v>1516</v>
      </c>
      <c r="F3581" s="5" t="s">
        <v>11434</v>
      </c>
    </row>
    <row r="3582" spans="1:7">
      <c r="A3582" s="5" t="s">
        <v>1090</v>
      </c>
      <c r="B3582" s="5" t="s">
        <v>5545</v>
      </c>
      <c r="C3582" s="5" t="s">
        <v>15</v>
      </c>
      <c r="D3582" s="5" t="s">
        <v>3101</v>
      </c>
      <c r="E3582" s="5" t="s">
        <v>1516</v>
      </c>
      <c r="F3582" s="5" t="s">
        <v>3102</v>
      </c>
    </row>
    <row r="3583" spans="1:7">
      <c r="A3583" s="5" t="s">
        <v>1090</v>
      </c>
      <c r="B3583" s="5" t="s">
        <v>5546</v>
      </c>
      <c r="C3583" s="5" t="s">
        <v>3104</v>
      </c>
      <c r="D3583" s="5" t="s">
        <v>3105</v>
      </c>
      <c r="E3583" s="5" t="s">
        <v>1516</v>
      </c>
      <c r="F3583" s="5" t="s">
        <v>3106</v>
      </c>
      <c r="G3583" s="5" t="s">
        <v>5733</v>
      </c>
    </row>
    <row r="3584" spans="1:7">
      <c r="A3584" s="5" t="s">
        <v>1090</v>
      </c>
      <c r="B3584" s="5" t="s">
        <v>5547</v>
      </c>
      <c r="C3584" s="5" t="s">
        <v>15</v>
      </c>
      <c r="D3584" s="5" t="s">
        <v>3108</v>
      </c>
      <c r="E3584" s="5" t="s">
        <v>1516</v>
      </c>
      <c r="F3584" s="5" t="s">
        <v>3109</v>
      </c>
    </row>
    <row r="3585" spans="1:7">
      <c r="A3585" s="5" t="s">
        <v>1090</v>
      </c>
      <c r="B3585" s="5" t="s">
        <v>5548</v>
      </c>
      <c r="C3585" s="5" t="s">
        <v>8822</v>
      </c>
      <c r="D3585" s="5" t="s">
        <v>5549</v>
      </c>
      <c r="E3585" s="5" t="s">
        <v>1516</v>
      </c>
      <c r="F3585" s="5" t="s">
        <v>5550</v>
      </c>
    </row>
    <row r="3586" spans="1:7">
      <c r="A3586" s="5" t="s">
        <v>1090</v>
      </c>
      <c r="B3586" s="5" t="s">
        <v>5551</v>
      </c>
      <c r="C3586" s="5" t="s">
        <v>11435</v>
      </c>
      <c r="D3586" s="5" t="s">
        <v>5552</v>
      </c>
      <c r="E3586" s="5" t="s">
        <v>1516</v>
      </c>
      <c r="F3586" s="5" t="s">
        <v>5553</v>
      </c>
    </row>
    <row r="3587" spans="1:7">
      <c r="A3587" s="5" t="s">
        <v>1090</v>
      </c>
      <c r="B3587" s="5" t="s">
        <v>5554</v>
      </c>
      <c r="C3587" s="5" t="s">
        <v>10968</v>
      </c>
      <c r="D3587" s="5" t="s">
        <v>5555</v>
      </c>
      <c r="E3587" s="5" t="s">
        <v>1516</v>
      </c>
      <c r="F3587" s="5" t="s">
        <v>5556</v>
      </c>
    </row>
    <row r="3588" spans="1:7">
      <c r="A3588" s="5" t="s">
        <v>1090</v>
      </c>
      <c r="B3588" s="5" t="s">
        <v>5557</v>
      </c>
      <c r="C3588" s="5" t="s">
        <v>11436</v>
      </c>
      <c r="D3588" s="5" t="s">
        <v>11437</v>
      </c>
      <c r="E3588" s="5" t="s">
        <v>1516</v>
      </c>
      <c r="F3588" s="5" t="s">
        <v>11438</v>
      </c>
    </row>
    <row r="3589" spans="1:7">
      <c r="A3589" s="5" t="s">
        <v>1090</v>
      </c>
      <c r="B3589" s="5" t="s">
        <v>5558</v>
      </c>
      <c r="C3589" s="5" t="s">
        <v>11436</v>
      </c>
      <c r="D3589" s="5" t="s">
        <v>11439</v>
      </c>
      <c r="E3589" s="5" t="s">
        <v>1516</v>
      </c>
      <c r="F3589" s="5" t="s">
        <v>10968</v>
      </c>
    </row>
    <row r="3590" spans="1:7">
      <c r="A3590" s="5" t="s">
        <v>1090</v>
      </c>
      <c r="B3590" s="5" t="s">
        <v>5559</v>
      </c>
      <c r="C3590" s="5" t="s">
        <v>2801</v>
      </c>
      <c r="D3590" s="5" t="s">
        <v>1808</v>
      </c>
      <c r="E3590" s="5" t="s">
        <v>1516</v>
      </c>
      <c r="F3590" s="5" t="s">
        <v>1809</v>
      </c>
    </row>
    <row r="3591" spans="1:7">
      <c r="A3591" s="5" t="s">
        <v>1090</v>
      </c>
      <c r="B3591" s="5" t="s">
        <v>5560</v>
      </c>
      <c r="C3591" s="5" t="s">
        <v>1935</v>
      </c>
      <c r="D3591" s="5" t="s">
        <v>5561</v>
      </c>
      <c r="E3591" s="5" t="s">
        <v>1516</v>
      </c>
      <c r="F3591" s="5" t="s">
        <v>5562</v>
      </c>
    </row>
    <row r="3592" spans="1:7">
      <c r="A3592" s="5" t="s">
        <v>1090</v>
      </c>
      <c r="B3592" s="5" t="s">
        <v>5563</v>
      </c>
      <c r="C3592" s="5" t="s">
        <v>11440</v>
      </c>
      <c r="D3592" s="5" t="s">
        <v>5564</v>
      </c>
      <c r="E3592" s="5" t="s">
        <v>1516</v>
      </c>
      <c r="F3592" s="5" t="s">
        <v>5565</v>
      </c>
    </row>
    <row r="3593" spans="1:7">
      <c r="A3593" s="5" t="s">
        <v>1090</v>
      </c>
      <c r="B3593" s="5" t="s">
        <v>5566</v>
      </c>
      <c r="C3593" s="5" t="s">
        <v>3113</v>
      </c>
      <c r="D3593" s="5" t="s">
        <v>3114</v>
      </c>
      <c r="E3593" s="5" t="s">
        <v>1516</v>
      </c>
      <c r="F3593" s="5" t="s">
        <v>3115</v>
      </c>
      <c r="G3593" s="5" t="s">
        <v>5741</v>
      </c>
    </row>
    <row r="3594" spans="1:7">
      <c r="A3594" s="5" t="s">
        <v>1090</v>
      </c>
      <c r="B3594" s="5" t="s">
        <v>5567</v>
      </c>
      <c r="C3594" s="5" t="s">
        <v>5568</v>
      </c>
      <c r="D3594" s="5" t="s">
        <v>5569</v>
      </c>
      <c r="E3594" s="5" t="s">
        <v>1516</v>
      </c>
      <c r="F3594" s="5" t="s">
        <v>5570</v>
      </c>
    </row>
    <row r="3595" spans="1:7">
      <c r="A3595" s="5" t="s">
        <v>1090</v>
      </c>
      <c r="B3595" s="5" t="s">
        <v>5571</v>
      </c>
      <c r="C3595" s="5" t="s">
        <v>5572</v>
      </c>
      <c r="D3595" s="5" t="s">
        <v>5573</v>
      </c>
      <c r="E3595" s="5" t="s">
        <v>1516</v>
      </c>
      <c r="F3595" s="5" t="s">
        <v>3226</v>
      </c>
    </row>
    <row r="3596" spans="1:7">
      <c r="A3596" s="5" t="s">
        <v>1090</v>
      </c>
      <c r="B3596" s="5" t="s">
        <v>5574</v>
      </c>
      <c r="C3596" s="5" t="s">
        <v>2521</v>
      </c>
      <c r="D3596" s="5" t="s">
        <v>11441</v>
      </c>
      <c r="E3596" s="5" t="s">
        <v>1516</v>
      </c>
      <c r="F3596" s="5" t="s">
        <v>11442</v>
      </c>
    </row>
    <row r="3597" spans="1:7">
      <c r="A3597" s="5" t="s">
        <v>1090</v>
      </c>
      <c r="B3597" s="5" t="s">
        <v>5575</v>
      </c>
      <c r="C3597" s="5" t="s">
        <v>4019</v>
      </c>
      <c r="D3597" s="5" t="s">
        <v>4020</v>
      </c>
      <c r="E3597" s="5" t="s">
        <v>1516</v>
      </c>
      <c r="F3597" s="5" t="s">
        <v>4021</v>
      </c>
    </row>
    <row r="3598" spans="1:7">
      <c r="A3598" s="5" t="s">
        <v>1090</v>
      </c>
      <c r="B3598" s="5" t="s">
        <v>5576</v>
      </c>
      <c r="C3598" s="5" t="s">
        <v>3049</v>
      </c>
      <c r="D3598" s="5" t="s">
        <v>4023</v>
      </c>
      <c r="E3598" s="5" t="s">
        <v>1516</v>
      </c>
      <c r="F3598" s="5" t="s">
        <v>4024</v>
      </c>
    </row>
    <row r="3599" spans="1:7">
      <c r="A3599" s="5" t="s">
        <v>1090</v>
      </c>
      <c r="B3599" s="5" t="s">
        <v>5577</v>
      </c>
      <c r="C3599" s="5" t="s">
        <v>11443</v>
      </c>
      <c r="D3599" s="5" t="s">
        <v>4026</v>
      </c>
      <c r="E3599" s="5" t="s">
        <v>1516</v>
      </c>
      <c r="F3599" s="5" t="s">
        <v>4027</v>
      </c>
    </row>
    <row r="3600" spans="1:7">
      <c r="A3600" s="5" t="s">
        <v>1090</v>
      </c>
      <c r="B3600" s="5" t="s">
        <v>5578</v>
      </c>
      <c r="C3600" s="5" t="s">
        <v>4029</v>
      </c>
      <c r="D3600" s="5" t="s">
        <v>4030</v>
      </c>
      <c r="E3600" s="5" t="s">
        <v>1516</v>
      </c>
      <c r="F3600" s="5" t="s">
        <v>4031</v>
      </c>
      <c r="G3600" s="5" t="s">
        <v>5728</v>
      </c>
    </row>
    <row r="3601" spans="1:7">
      <c r="A3601" s="5" t="s">
        <v>1090</v>
      </c>
      <c r="B3601" s="5" t="s">
        <v>5579</v>
      </c>
      <c r="C3601" s="5" t="s">
        <v>4033</v>
      </c>
      <c r="D3601" s="5" t="s">
        <v>4034</v>
      </c>
      <c r="E3601" s="5" t="s">
        <v>1516</v>
      </c>
      <c r="F3601" s="5" t="s">
        <v>4035</v>
      </c>
    </row>
    <row r="3602" spans="1:7">
      <c r="A3602" s="5" t="s">
        <v>1090</v>
      </c>
      <c r="B3602" s="5" t="s">
        <v>5580</v>
      </c>
      <c r="C3602" s="5" t="s">
        <v>10207</v>
      </c>
      <c r="D3602" s="5" t="s">
        <v>4037</v>
      </c>
      <c r="E3602" s="5" t="s">
        <v>1516</v>
      </c>
      <c r="F3602" s="5" t="s">
        <v>4038</v>
      </c>
    </row>
    <row r="3603" spans="1:7">
      <c r="A3603" s="5" t="s">
        <v>1090</v>
      </c>
      <c r="B3603" s="5" t="s">
        <v>5581</v>
      </c>
      <c r="C3603" s="5" t="s">
        <v>10006</v>
      </c>
      <c r="D3603" s="5" t="s">
        <v>4040</v>
      </c>
      <c r="E3603" s="5" t="s">
        <v>1516</v>
      </c>
      <c r="F3603" s="5" t="s">
        <v>4041</v>
      </c>
    </row>
    <row r="3604" spans="1:7">
      <c r="A3604" s="5" t="s">
        <v>1090</v>
      </c>
      <c r="B3604" s="5" t="s">
        <v>5582</v>
      </c>
      <c r="C3604" s="5" t="s">
        <v>7825</v>
      </c>
      <c r="D3604" s="5" t="s">
        <v>3618</v>
      </c>
      <c r="E3604" s="5" t="s">
        <v>1516</v>
      </c>
      <c r="F3604" s="5" t="s">
        <v>3619</v>
      </c>
    </row>
    <row r="3605" spans="1:7">
      <c r="A3605" s="5" t="s">
        <v>1090</v>
      </c>
      <c r="B3605" s="5" t="s">
        <v>5583</v>
      </c>
      <c r="C3605" s="5" t="s">
        <v>15</v>
      </c>
      <c r="D3605" s="5" t="s">
        <v>4048</v>
      </c>
      <c r="E3605" s="5" t="s">
        <v>1516</v>
      </c>
      <c r="F3605" s="5" t="s">
        <v>4049</v>
      </c>
    </row>
    <row r="3606" spans="1:7">
      <c r="A3606" s="5" t="s">
        <v>1090</v>
      </c>
      <c r="B3606" s="5" t="s">
        <v>5584</v>
      </c>
      <c r="C3606" s="5" t="s">
        <v>4051</v>
      </c>
      <c r="D3606" s="5" t="s">
        <v>4052</v>
      </c>
      <c r="E3606" s="5" t="s">
        <v>1516</v>
      </c>
      <c r="F3606" s="5" t="s">
        <v>4053</v>
      </c>
      <c r="G3606" s="5" t="s">
        <v>5728</v>
      </c>
    </row>
    <row r="3607" spans="1:7">
      <c r="A3607" s="5" t="s">
        <v>1090</v>
      </c>
      <c r="B3607" s="5" t="s">
        <v>5585</v>
      </c>
      <c r="C3607" s="5" t="s">
        <v>1890</v>
      </c>
      <c r="D3607" s="5" t="s">
        <v>4055</v>
      </c>
      <c r="E3607" s="5" t="s">
        <v>1516</v>
      </c>
      <c r="F3607" s="5" t="s">
        <v>4056</v>
      </c>
      <c r="G3607" s="5" t="s">
        <v>5732</v>
      </c>
    </row>
    <row r="3608" spans="1:7">
      <c r="A3608" s="5" t="s">
        <v>1090</v>
      </c>
      <c r="B3608" s="5" t="s">
        <v>5586</v>
      </c>
      <c r="C3608" s="5" t="s">
        <v>4058</v>
      </c>
      <c r="D3608" s="5" t="s">
        <v>4059</v>
      </c>
      <c r="E3608" s="5" t="s">
        <v>1516</v>
      </c>
      <c r="F3608" s="5" t="s">
        <v>4060</v>
      </c>
      <c r="G3608" s="5" t="s">
        <v>5732</v>
      </c>
    </row>
    <row r="3609" spans="1:7">
      <c r="A3609" s="5" t="s">
        <v>1090</v>
      </c>
      <c r="B3609" s="5" t="s">
        <v>5587</v>
      </c>
      <c r="C3609" s="5" t="s">
        <v>4062</v>
      </c>
      <c r="D3609" s="5" t="s">
        <v>5765</v>
      </c>
      <c r="E3609" s="5" t="s">
        <v>1516</v>
      </c>
      <c r="F3609" s="5" t="s">
        <v>4063</v>
      </c>
      <c r="G3609" s="5" t="s">
        <v>5728</v>
      </c>
    </row>
    <row r="3610" spans="1:7">
      <c r="A3610" s="5" t="s">
        <v>1090</v>
      </c>
      <c r="B3610" s="5" t="s">
        <v>5588</v>
      </c>
      <c r="C3610" s="5" t="s">
        <v>1637</v>
      </c>
      <c r="D3610" s="5" t="s">
        <v>4616</v>
      </c>
      <c r="E3610" s="5" t="s">
        <v>1516</v>
      </c>
      <c r="F3610" s="5" t="s">
        <v>4617</v>
      </c>
    </row>
    <row r="3611" spans="1:7">
      <c r="A3611" s="5" t="s">
        <v>1090</v>
      </c>
      <c r="B3611" s="5" t="s">
        <v>5589</v>
      </c>
      <c r="C3611" s="5" t="s">
        <v>1641</v>
      </c>
      <c r="D3611" s="5" t="s">
        <v>11444</v>
      </c>
      <c r="E3611" s="5" t="s">
        <v>1516</v>
      </c>
      <c r="F3611" s="5" t="s">
        <v>11445</v>
      </c>
    </row>
    <row r="3612" spans="1:7">
      <c r="A3612" s="5" t="s">
        <v>1090</v>
      </c>
      <c r="B3612" s="5" t="s">
        <v>5590</v>
      </c>
      <c r="C3612" s="5" t="s">
        <v>2097</v>
      </c>
      <c r="D3612" s="5" t="s">
        <v>11446</v>
      </c>
      <c r="E3612" s="5" t="s">
        <v>1516</v>
      </c>
      <c r="F3612" s="5" t="s">
        <v>11447</v>
      </c>
    </row>
    <row r="3613" spans="1:7">
      <c r="A3613" s="5" t="s">
        <v>1090</v>
      </c>
      <c r="B3613" s="5" t="s">
        <v>5591</v>
      </c>
      <c r="C3613" s="5" t="s">
        <v>1935</v>
      </c>
      <c r="D3613" s="5" t="s">
        <v>11448</v>
      </c>
      <c r="E3613" s="5" t="s">
        <v>1516</v>
      </c>
      <c r="F3613" s="5" t="s">
        <v>11449</v>
      </c>
    </row>
    <row r="3614" spans="1:7">
      <c r="A3614" s="5" t="s">
        <v>1090</v>
      </c>
      <c r="B3614" s="5" t="s">
        <v>5592</v>
      </c>
      <c r="C3614" s="5" t="s">
        <v>1802</v>
      </c>
      <c r="D3614" s="5" t="s">
        <v>1803</v>
      </c>
      <c r="E3614" s="5" t="s">
        <v>1516</v>
      </c>
      <c r="F3614" s="5" t="s">
        <v>1804</v>
      </c>
    </row>
    <row r="3615" spans="1:7">
      <c r="A3615" s="5" t="s">
        <v>1090</v>
      </c>
      <c r="B3615" s="5" t="s">
        <v>5593</v>
      </c>
      <c r="C3615" s="5" t="s">
        <v>15</v>
      </c>
      <c r="D3615" s="5" t="s">
        <v>5594</v>
      </c>
      <c r="E3615" s="5" t="s">
        <v>1516</v>
      </c>
      <c r="F3615" s="5" t="s">
        <v>5595</v>
      </c>
    </row>
    <row r="3616" spans="1:7">
      <c r="A3616" s="5" t="s">
        <v>1090</v>
      </c>
      <c r="B3616" s="5" t="s">
        <v>5596</v>
      </c>
      <c r="C3616" s="5" t="s">
        <v>15</v>
      </c>
      <c r="D3616" s="5" t="s">
        <v>2482</v>
      </c>
      <c r="E3616" s="5" t="s">
        <v>1516</v>
      </c>
      <c r="F3616" s="5" t="s">
        <v>2483</v>
      </c>
    </row>
    <row r="3617" spans="1:7">
      <c r="A3617" s="5" t="s">
        <v>1090</v>
      </c>
      <c r="B3617" s="5" t="s">
        <v>5597</v>
      </c>
      <c r="C3617" s="5" t="s">
        <v>9724</v>
      </c>
      <c r="D3617" s="5" t="s">
        <v>5598</v>
      </c>
      <c r="E3617" s="5" t="s">
        <v>1516</v>
      </c>
      <c r="F3617" s="5" t="s">
        <v>5599</v>
      </c>
    </row>
    <row r="3618" spans="1:7">
      <c r="A3618" s="5" t="s">
        <v>1090</v>
      </c>
      <c r="B3618" s="5" t="s">
        <v>5600</v>
      </c>
      <c r="C3618" s="5" t="s">
        <v>4080</v>
      </c>
      <c r="D3618" s="5" t="s">
        <v>4081</v>
      </c>
      <c r="E3618" s="5" t="s">
        <v>1516</v>
      </c>
      <c r="F3618" s="5" t="s">
        <v>4082</v>
      </c>
      <c r="G3618" s="5" t="s">
        <v>5732</v>
      </c>
    </row>
    <row r="3619" spans="1:7">
      <c r="A3619" s="5" t="s">
        <v>1090</v>
      </c>
      <c r="B3619" s="5" t="s">
        <v>5601</v>
      </c>
      <c r="C3619" s="5" t="s">
        <v>4084</v>
      </c>
      <c r="D3619" s="5" t="s">
        <v>4085</v>
      </c>
      <c r="E3619" s="5" t="s">
        <v>1516</v>
      </c>
      <c r="F3619" s="5" t="s">
        <v>4086</v>
      </c>
    </row>
    <row r="3620" spans="1:7">
      <c r="A3620" s="5" t="s">
        <v>1090</v>
      </c>
      <c r="B3620" s="5" t="s">
        <v>5602</v>
      </c>
      <c r="C3620" s="5" t="s">
        <v>2392</v>
      </c>
      <c r="D3620" s="5" t="s">
        <v>2391</v>
      </c>
      <c r="E3620" s="5" t="s">
        <v>1516</v>
      </c>
      <c r="F3620" s="5" t="s">
        <v>2392</v>
      </c>
    </row>
    <row r="3621" spans="1:7">
      <c r="A3621" s="5" t="s">
        <v>1090</v>
      </c>
      <c r="B3621" s="5" t="s">
        <v>5603</v>
      </c>
      <c r="C3621" s="5" t="s">
        <v>4601</v>
      </c>
      <c r="D3621" s="5" t="s">
        <v>11450</v>
      </c>
      <c r="E3621" s="5" t="s">
        <v>1516</v>
      </c>
      <c r="F3621" s="5" t="s">
        <v>11451</v>
      </c>
    </row>
    <row r="3622" spans="1:7">
      <c r="A3622" s="5" t="s">
        <v>1090</v>
      </c>
      <c r="B3622" s="5" t="s">
        <v>5604</v>
      </c>
      <c r="C3622" s="5" t="s">
        <v>3542</v>
      </c>
      <c r="D3622" s="5" t="s">
        <v>3769</v>
      </c>
      <c r="E3622" s="5" t="s">
        <v>1516</v>
      </c>
      <c r="F3622" s="5" t="s">
        <v>3770</v>
      </c>
    </row>
    <row r="3623" spans="1:7">
      <c r="A3623" s="5" t="s">
        <v>1090</v>
      </c>
      <c r="B3623" s="5" t="s">
        <v>5605</v>
      </c>
      <c r="C3623" s="5" t="s">
        <v>5606</v>
      </c>
      <c r="D3623" s="5" t="s">
        <v>5607</v>
      </c>
      <c r="E3623" s="5" t="s">
        <v>1516</v>
      </c>
      <c r="F3623" s="5" t="s">
        <v>5608</v>
      </c>
    </row>
    <row r="3624" spans="1:7">
      <c r="A3624" s="5" t="s">
        <v>1090</v>
      </c>
      <c r="B3624" s="5" t="s">
        <v>5609</v>
      </c>
      <c r="C3624" s="5" t="s">
        <v>5610</v>
      </c>
      <c r="D3624" s="5" t="s">
        <v>5611</v>
      </c>
      <c r="E3624" s="5" t="s">
        <v>1516</v>
      </c>
      <c r="F3624" s="5" t="s">
        <v>5612</v>
      </c>
    </row>
    <row r="3625" spans="1:7">
      <c r="A3625" s="5" t="s">
        <v>1090</v>
      </c>
      <c r="B3625" s="5" t="s">
        <v>5613</v>
      </c>
      <c r="C3625" s="5" t="s">
        <v>2113</v>
      </c>
      <c r="D3625" s="5" t="s">
        <v>5614</v>
      </c>
      <c r="E3625" s="5" t="s">
        <v>1516</v>
      </c>
      <c r="F3625" s="5" t="s">
        <v>5615</v>
      </c>
    </row>
    <row r="3626" spans="1:7">
      <c r="A3626" s="5" t="s">
        <v>1090</v>
      </c>
      <c r="B3626" s="5" t="s">
        <v>5616</v>
      </c>
      <c r="C3626" s="5" t="s">
        <v>171</v>
      </c>
      <c r="D3626" s="5" t="s">
        <v>3772</v>
      </c>
      <c r="E3626" s="5" t="s">
        <v>1516</v>
      </c>
      <c r="F3626" s="5" t="s">
        <v>3773</v>
      </c>
    </row>
    <row r="3627" spans="1:7">
      <c r="A3627" s="5" t="s">
        <v>1090</v>
      </c>
      <c r="B3627" s="5" t="s">
        <v>5617</v>
      </c>
      <c r="C3627" s="5" t="s">
        <v>1935</v>
      </c>
      <c r="D3627" s="5" t="s">
        <v>1934</v>
      </c>
      <c r="E3627" s="5" t="s">
        <v>1516</v>
      </c>
      <c r="F3627" s="5" t="s">
        <v>1935</v>
      </c>
    </row>
    <row r="3628" spans="1:7">
      <c r="A3628" s="5" t="s">
        <v>1090</v>
      </c>
      <c r="B3628" s="5" t="s">
        <v>5618</v>
      </c>
      <c r="C3628" s="5" t="s">
        <v>11452</v>
      </c>
      <c r="D3628" s="5" t="s">
        <v>2388</v>
      </c>
      <c r="E3628" s="5" t="s">
        <v>1516</v>
      </c>
      <c r="F3628" s="5" t="s">
        <v>2389</v>
      </c>
    </row>
    <row r="3629" spans="1:7">
      <c r="A3629" s="5" t="s">
        <v>1090</v>
      </c>
      <c r="B3629" s="5" t="s">
        <v>5619</v>
      </c>
      <c r="C3629" s="5" t="s">
        <v>2392</v>
      </c>
      <c r="D3629" s="5" t="s">
        <v>2391</v>
      </c>
      <c r="E3629" s="5" t="s">
        <v>1516</v>
      </c>
      <c r="F3629" s="5" t="s">
        <v>2392</v>
      </c>
    </row>
    <row r="3630" spans="1:7">
      <c r="A3630" s="5" t="s">
        <v>1090</v>
      </c>
      <c r="B3630" s="5" t="s">
        <v>5620</v>
      </c>
      <c r="C3630" s="5" t="s">
        <v>15</v>
      </c>
      <c r="D3630" s="5" t="s">
        <v>11453</v>
      </c>
      <c r="E3630" s="5" t="s">
        <v>1516</v>
      </c>
      <c r="F3630" s="5" t="s">
        <v>11454</v>
      </c>
    </row>
    <row r="3631" spans="1:7">
      <c r="A3631" s="5" t="s">
        <v>1090</v>
      </c>
      <c r="B3631" s="5" t="s">
        <v>5621</v>
      </c>
      <c r="C3631" s="5" t="s">
        <v>2394</v>
      </c>
      <c r="D3631" s="5" t="s">
        <v>2395</v>
      </c>
      <c r="E3631" s="5" t="s">
        <v>1516</v>
      </c>
      <c r="F3631" s="5" t="s">
        <v>2396</v>
      </c>
      <c r="G3631" s="23" t="s">
        <v>5733</v>
      </c>
    </row>
    <row r="3632" spans="1:7">
      <c r="A3632" s="5" t="s">
        <v>1090</v>
      </c>
      <c r="B3632" s="5" t="s">
        <v>5622</v>
      </c>
      <c r="C3632" s="5" t="s">
        <v>2398</v>
      </c>
      <c r="D3632" s="5" t="s">
        <v>2399</v>
      </c>
      <c r="E3632" s="5" t="s">
        <v>1516</v>
      </c>
      <c r="F3632" s="5" t="s">
        <v>2400</v>
      </c>
      <c r="G3632" s="5" t="s">
        <v>5741</v>
      </c>
    </row>
    <row r="3633" spans="1:7">
      <c r="A3633" s="5" t="s">
        <v>1090</v>
      </c>
      <c r="B3633" s="5" t="s">
        <v>5623</v>
      </c>
      <c r="C3633" s="5" t="s">
        <v>5624</v>
      </c>
      <c r="D3633" s="5" t="s">
        <v>5785</v>
      </c>
      <c r="E3633" s="5" t="s">
        <v>1516</v>
      </c>
      <c r="F3633" s="5" t="s">
        <v>5625</v>
      </c>
      <c r="G3633" s="5" t="s">
        <v>5741</v>
      </c>
    </row>
    <row r="3634" spans="1:7">
      <c r="A3634" s="5" t="s">
        <v>1090</v>
      </c>
      <c r="B3634" s="5" t="s">
        <v>5626</v>
      </c>
      <c r="C3634" s="5" t="s">
        <v>3526</v>
      </c>
      <c r="D3634" s="5" t="s">
        <v>11785</v>
      </c>
      <c r="E3634" s="5" t="s">
        <v>1516</v>
      </c>
      <c r="F3634" s="5" t="s">
        <v>3528</v>
      </c>
    </row>
    <row r="3635" spans="1:7">
      <c r="A3635" s="5" t="s">
        <v>1090</v>
      </c>
      <c r="B3635" s="5" t="s">
        <v>5627</v>
      </c>
      <c r="C3635" s="5" t="s">
        <v>3530</v>
      </c>
      <c r="D3635" s="5" t="s">
        <v>3531</v>
      </c>
      <c r="E3635" s="5" t="s">
        <v>1516</v>
      </c>
      <c r="F3635" s="5" t="s">
        <v>3532</v>
      </c>
      <c r="G3635" s="5" t="s">
        <v>5741</v>
      </c>
    </row>
    <row r="3636" spans="1:7">
      <c r="A3636" s="5" t="s">
        <v>1090</v>
      </c>
      <c r="B3636" s="5" t="s">
        <v>5628</v>
      </c>
      <c r="C3636" s="5" t="s">
        <v>3534</v>
      </c>
      <c r="D3636" s="5" t="s">
        <v>3535</v>
      </c>
      <c r="E3636" s="5" t="s">
        <v>1516</v>
      </c>
      <c r="F3636" s="5" t="s">
        <v>3536</v>
      </c>
      <c r="G3636" s="5" t="s">
        <v>5741</v>
      </c>
    </row>
    <row r="3637" spans="1:7">
      <c r="A3637" s="5" t="s">
        <v>1090</v>
      </c>
      <c r="B3637" s="5" t="s">
        <v>5629</v>
      </c>
      <c r="C3637" s="5" t="s">
        <v>3542</v>
      </c>
      <c r="D3637" s="5" t="s">
        <v>3543</v>
      </c>
      <c r="E3637" s="5" t="s">
        <v>1516</v>
      </c>
      <c r="F3637" s="5" t="s">
        <v>3544</v>
      </c>
    </row>
    <row r="3638" spans="1:7">
      <c r="A3638" s="5" t="s">
        <v>1090</v>
      </c>
      <c r="B3638" s="5" t="s">
        <v>5630</v>
      </c>
      <c r="C3638" s="5" t="s">
        <v>10443</v>
      </c>
      <c r="D3638" s="5" t="s">
        <v>11455</v>
      </c>
      <c r="E3638" s="5" t="s">
        <v>1516</v>
      </c>
      <c r="F3638" s="5" t="s">
        <v>11456</v>
      </c>
    </row>
    <row r="3639" spans="1:7">
      <c r="A3639" s="5" t="s">
        <v>1090</v>
      </c>
      <c r="B3639" s="5" t="s">
        <v>5631</v>
      </c>
      <c r="C3639" s="5" t="s">
        <v>3548</v>
      </c>
      <c r="D3639" s="5" t="s">
        <v>3549</v>
      </c>
      <c r="E3639" s="5" t="s">
        <v>1516</v>
      </c>
      <c r="F3639" s="5" t="s">
        <v>3550</v>
      </c>
    </row>
    <row r="3640" spans="1:7">
      <c r="A3640" s="5" t="s">
        <v>1090</v>
      </c>
      <c r="B3640" s="5" t="s">
        <v>5632</v>
      </c>
      <c r="C3640" s="5" t="s">
        <v>1935</v>
      </c>
      <c r="D3640" s="5" t="s">
        <v>1618</v>
      </c>
      <c r="E3640" s="5" t="s">
        <v>1516</v>
      </c>
      <c r="F3640" s="5" t="s">
        <v>1619</v>
      </c>
    </row>
    <row r="3641" spans="1:7">
      <c r="A3641" s="5" t="s">
        <v>1090</v>
      </c>
      <c r="B3641" s="5" t="s">
        <v>5633</v>
      </c>
      <c r="C3641" s="5" t="s">
        <v>3295</v>
      </c>
      <c r="D3641" s="5" t="s">
        <v>3296</v>
      </c>
      <c r="E3641" s="5" t="s">
        <v>1516</v>
      </c>
      <c r="F3641" s="5" t="s">
        <v>3297</v>
      </c>
      <c r="G3641" s="5" t="s">
        <v>5732</v>
      </c>
    </row>
    <row r="3642" spans="1:7">
      <c r="A3642" s="5" t="s">
        <v>1090</v>
      </c>
      <c r="B3642" s="5" t="s">
        <v>5634</v>
      </c>
      <c r="C3642" s="5" t="s">
        <v>3291</v>
      </c>
      <c r="D3642" s="5" t="s">
        <v>3292</v>
      </c>
      <c r="E3642" s="5" t="s">
        <v>1516</v>
      </c>
      <c r="F3642" s="5" t="s">
        <v>3293</v>
      </c>
    </row>
    <row r="3643" spans="1:7">
      <c r="A3643" s="5" t="s">
        <v>1090</v>
      </c>
      <c r="B3643" s="5" t="s">
        <v>5635</v>
      </c>
      <c r="C3643" s="5" t="s">
        <v>1877</v>
      </c>
      <c r="D3643" s="5" t="s">
        <v>5636</v>
      </c>
      <c r="E3643" s="5" t="s">
        <v>1516</v>
      </c>
      <c r="F3643" s="5" t="s">
        <v>5637</v>
      </c>
    </row>
    <row r="3644" spans="1:7">
      <c r="A3644" s="5" t="s">
        <v>1090</v>
      </c>
      <c r="B3644" s="5" t="s">
        <v>5638</v>
      </c>
      <c r="C3644" s="5" t="s">
        <v>3285</v>
      </c>
      <c r="D3644" s="5" t="s">
        <v>3286</v>
      </c>
      <c r="E3644" s="5" t="s">
        <v>1516</v>
      </c>
      <c r="F3644" s="5" t="s">
        <v>3287</v>
      </c>
      <c r="G3644" s="5" t="s">
        <v>5733</v>
      </c>
    </row>
    <row r="3645" spans="1:7">
      <c r="A3645" s="5" t="s">
        <v>1090</v>
      </c>
      <c r="B3645" s="5" t="s">
        <v>5639</v>
      </c>
      <c r="C3645" s="5" t="s">
        <v>3277</v>
      </c>
      <c r="D3645" s="5" t="s">
        <v>3278</v>
      </c>
      <c r="E3645" s="5" t="s">
        <v>1516</v>
      </c>
      <c r="F3645" s="5" t="s">
        <v>3277</v>
      </c>
    </row>
    <row r="3646" spans="1:7">
      <c r="A3646" s="5" t="s">
        <v>1090</v>
      </c>
      <c r="B3646" s="5" t="s">
        <v>5640</v>
      </c>
      <c r="C3646" s="5" t="s">
        <v>5641</v>
      </c>
      <c r="D3646" s="5" t="s">
        <v>3274</v>
      </c>
      <c r="E3646" s="5" t="s">
        <v>1516</v>
      </c>
      <c r="F3646" s="5" t="s">
        <v>3275</v>
      </c>
    </row>
    <row r="3647" spans="1:7">
      <c r="A3647" s="5" t="s">
        <v>1090</v>
      </c>
      <c r="B3647" s="5" t="s">
        <v>5642</v>
      </c>
      <c r="C3647" s="5" t="s">
        <v>701</v>
      </c>
      <c r="D3647" s="5" t="s">
        <v>3266</v>
      </c>
      <c r="E3647" s="5" t="s">
        <v>1516</v>
      </c>
      <c r="F3647" s="5" t="s">
        <v>3267</v>
      </c>
    </row>
    <row r="3648" spans="1:7">
      <c r="A3648" s="5" t="s">
        <v>1090</v>
      </c>
      <c r="B3648" s="5" t="s">
        <v>5643</v>
      </c>
      <c r="C3648" s="5" t="s">
        <v>15</v>
      </c>
      <c r="D3648" s="5" t="s">
        <v>11457</v>
      </c>
      <c r="E3648" s="5" t="s">
        <v>1516</v>
      </c>
      <c r="F3648" s="5" t="s">
        <v>11458</v>
      </c>
    </row>
    <row r="3649" spans="1:7">
      <c r="A3649" s="5" t="s">
        <v>1090</v>
      </c>
      <c r="B3649" s="5" t="s">
        <v>5644</v>
      </c>
      <c r="C3649" s="5" t="s">
        <v>15</v>
      </c>
      <c r="D3649" s="5" t="s">
        <v>1847</v>
      </c>
      <c r="E3649" s="5" t="s">
        <v>1516</v>
      </c>
      <c r="F3649" s="5" t="s">
        <v>1848</v>
      </c>
    </row>
    <row r="3650" spans="1:7">
      <c r="A3650" s="5" t="s">
        <v>1090</v>
      </c>
      <c r="B3650" s="5" t="s">
        <v>5645</v>
      </c>
      <c r="C3650" s="5" t="s">
        <v>9858</v>
      </c>
      <c r="D3650" s="5" t="s">
        <v>11786</v>
      </c>
      <c r="E3650" s="5" t="s">
        <v>1516</v>
      </c>
      <c r="F3650" s="5" t="s">
        <v>5647</v>
      </c>
      <c r="G3650" s="5" t="s">
        <v>5732</v>
      </c>
    </row>
    <row r="3651" spans="1:7">
      <c r="A3651" s="5" t="s">
        <v>1090</v>
      </c>
      <c r="B3651" s="5" t="s">
        <v>5648</v>
      </c>
      <c r="C3651" s="5" t="s">
        <v>5650</v>
      </c>
      <c r="D3651" s="5" t="s">
        <v>5649</v>
      </c>
      <c r="E3651" s="5" t="s">
        <v>1516</v>
      </c>
      <c r="F3651" s="5" t="s">
        <v>5650</v>
      </c>
    </row>
    <row r="3652" spans="1:7">
      <c r="A3652" s="5" t="s">
        <v>1090</v>
      </c>
      <c r="B3652" s="5" t="s">
        <v>5651</v>
      </c>
      <c r="C3652" s="5" t="s">
        <v>7661</v>
      </c>
      <c r="D3652" s="5" t="s">
        <v>3600</v>
      </c>
      <c r="E3652" s="5" t="s">
        <v>1516</v>
      </c>
      <c r="F3652" s="5" t="s">
        <v>3601</v>
      </c>
    </row>
    <row r="3653" spans="1:7">
      <c r="A3653" s="5" t="s">
        <v>1090</v>
      </c>
      <c r="B3653" s="5" t="s">
        <v>5652</v>
      </c>
      <c r="C3653" s="5" t="s">
        <v>1929</v>
      </c>
      <c r="D3653" s="5" t="s">
        <v>1928</v>
      </c>
      <c r="E3653" s="5" t="s">
        <v>1516</v>
      </c>
      <c r="F3653" s="5" t="s">
        <v>1929</v>
      </c>
    </row>
    <row r="3654" spans="1:7">
      <c r="A3654" s="5" t="s">
        <v>1090</v>
      </c>
      <c r="B3654" s="5" t="s">
        <v>5653</v>
      </c>
      <c r="C3654" s="5" t="s">
        <v>2556</v>
      </c>
      <c r="D3654" s="5" t="s">
        <v>11801</v>
      </c>
      <c r="E3654" s="5" t="s">
        <v>1516</v>
      </c>
      <c r="F3654" s="5" t="s">
        <v>5655</v>
      </c>
      <c r="G3654" s="5" t="s">
        <v>5732</v>
      </c>
    </row>
    <row r="3655" spans="1:7">
      <c r="A3655" s="5" t="s">
        <v>1090</v>
      </c>
      <c r="B3655" s="5" t="s">
        <v>5656</v>
      </c>
      <c r="C3655" s="5" t="s">
        <v>15</v>
      </c>
      <c r="D3655" s="5" t="s">
        <v>2841</v>
      </c>
      <c r="E3655" s="5" t="s">
        <v>1516</v>
      </c>
      <c r="F3655" s="5" t="s">
        <v>2842</v>
      </c>
    </row>
    <row r="3656" spans="1:7">
      <c r="A3656" s="5" t="s">
        <v>1090</v>
      </c>
      <c r="B3656" s="5" t="s">
        <v>5657</v>
      </c>
      <c r="C3656" s="5" t="s">
        <v>5658</v>
      </c>
      <c r="D3656" s="5" t="s">
        <v>5659</v>
      </c>
      <c r="E3656" s="5" t="s">
        <v>1516</v>
      </c>
      <c r="F3656" s="5" t="s">
        <v>1923</v>
      </c>
    </row>
    <row r="3657" spans="1:7">
      <c r="A3657" s="5" t="s">
        <v>1090</v>
      </c>
      <c r="B3657" s="5" t="s">
        <v>5660</v>
      </c>
      <c r="C3657" s="5" t="s">
        <v>1791</v>
      </c>
      <c r="D3657" s="5" t="s">
        <v>11459</v>
      </c>
      <c r="E3657" s="5" t="s">
        <v>1516</v>
      </c>
      <c r="F3657" s="5" t="s">
        <v>11460</v>
      </c>
    </row>
    <row r="3658" spans="1:7">
      <c r="A3658" s="5" t="s">
        <v>1090</v>
      </c>
      <c r="B3658" s="5" t="s">
        <v>5661</v>
      </c>
      <c r="C3658" s="5" t="s">
        <v>11461</v>
      </c>
      <c r="D3658" s="5" t="s">
        <v>11492</v>
      </c>
      <c r="E3658" s="5" t="s">
        <v>1516</v>
      </c>
      <c r="F3658" s="5" t="s">
        <v>11461</v>
      </c>
    </row>
    <row r="3659" spans="1:7">
      <c r="A3659" s="5" t="s">
        <v>1090</v>
      </c>
      <c r="B3659" s="5" t="s">
        <v>5662</v>
      </c>
      <c r="C3659" s="5" t="s">
        <v>8997</v>
      </c>
      <c r="D3659" s="5" t="s">
        <v>10595</v>
      </c>
      <c r="E3659" s="5" t="s">
        <v>1516</v>
      </c>
      <c r="F3659" s="5" t="s">
        <v>10593</v>
      </c>
    </row>
    <row r="3660" spans="1:7">
      <c r="A3660" s="5" t="s">
        <v>1090</v>
      </c>
      <c r="B3660" s="5" t="s">
        <v>5663</v>
      </c>
      <c r="C3660" s="5" t="s">
        <v>867</v>
      </c>
      <c r="D3660" s="5" t="s">
        <v>5664</v>
      </c>
      <c r="E3660" s="5" t="s">
        <v>1516</v>
      </c>
      <c r="F3660" s="5" t="s">
        <v>867</v>
      </c>
    </row>
    <row r="3661" spans="1:7">
      <c r="A3661" s="5" t="s">
        <v>1090</v>
      </c>
      <c r="B3661" s="5" t="s">
        <v>5665</v>
      </c>
      <c r="C3661" s="5" t="s">
        <v>11462</v>
      </c>
      <c r="D3661" s="5" t="s">
        <v>11463</v>
      </c>
      <c r="E3661" s="5" t="s">
        <v>1516</v>
      </c>
      <c r="F3661" s="5" t="s">
        <v>11464</v>
      </c>
    </row>
    <row r="3662" spans="1:7">
      <c r="A3662" s="5" t="s">
        <v>1090</v>
      </c>
      <c r="B3662" s="5" t="s">
        <v>5666</v>
      </c>
      <c r="C3662" s="5" t="s">
        <v>15</v>
      </c>
      <c r="D3662" s="5" t="s">
        <v>11465</v>
      </c>
      <c r="E3662" s="5" t="s">
        <v>1516</v>
      </c>
      <c r="F3662" s="5" t="s">
        <v>7060</v>
      </c>
    </row>
    <row r="3663" spans="1:7">
      <c r="A3663" s="5" t="s">
        <v>1090</v>
      </c>
      <c r="B3663" s="5" t="s">
        <v>5667</v>
      </c>
      <c r="C3663" s="5" t="s">
        <v>11466</v>
      </c>
      <c r="D3663" s="5" t="s">
        <v>11467</v>
      </c>
      <c r="E3663" s="5" t="s">
        <v>1516</v>
      </c>
      <c r="F3663" s="5" t="s">
        <v>11468</v>
      </c>
      <c r="G3663" s="5" t="s">
        <v>5728</v>
      </c>
    </row>
    <row r="3664" spans="1:7">
      <c r="A3664" s="5" t="s">
        <v>1090</v>
      </c>
      <c r="B3664" s="5" t="s">
        <v>5668</v>
      </c>
      <c r="C3664" s="5" t="s">
        <v>2875</v>
      </c>
      <c r="D3664" s="5" t="s">
        <v>11751</v>
      </c>
      <c r="E3664" s="5" t="s">
        <v>1516</v>
      </c>
      <c r="F3664" s="5" t="s">
        <v>2877</v>
      </c>
      <c r="G3664" s="5" t="s">
        <v>5732</v>
      </c>
    </row>
    <row r="3665" spans="1:7">
      <c r="A3665" s="5" t="s">
        <v>1090</v>
      </c>
      <c r="B3665" s="5" t="s">
        <v>5669</v>
      </c>
      <c r="C3665" s="5" t="s">
        <v>1418</v>
      </c>
      <c r="D3665" s="5" t="s">
        <v>2879</v>
      </c>
      <c r="E3665" s="5" t="s">
        <v>1516</v>
      </c>
      <c r="F3665" s="5" t="s">
        <v>1421</v>
      </c>
      <c r="G3665" s="5" t="s">
        <v>5732</v>
      </c>
    </row>
    <row r="3666" spans="1:7">
      <c r="A3666" s="5" t="s">
        <v>1090</v>
      </c>
      <c r="B3666" s="5" t="s">
        <v>5670</v>
      </c>
      <c r="C3666" s="5" t="s">
        <v>2881</v>
      </c>
      <c r="D3666" s="5" t="s">
        <v>2882</v>
      </c>
      <c r="E3666" s="5" t="s">
        <v>1516</v>
      </c>
      <c r="F3666" s="5" t="s">
        <v>2883</v>
      </c>
    </row>
    <row r="3667" spans="1:7">
      <c r="A3667" s="5" t="s">
        <v>1090</v>
      </c>
      <c r="B3667" s="5" t="s">
        <v>5671</v>
      </c>
      <c r="C3667" s="5" t="s">
        <v>11229</v>
      </c>
      <c r="D3667" s="5" t="s">
        <v>11469</v>
      </c>
      <c r="E3667" s="5" t="s">
        <v>1516</v>
      </c>
      <c r="F3667" s="5" t="s">
        <v>11470</v>
      </c>
    </row>
    <row r="3668" spans="1:7">
      <c r="A3668" s="5" t="s">
        <v>1090</v>
      </c>
      <c r="B3668" s="5" t="s">
        <v>5672</v>
      </c>
      <c r="C3668" s="5" t="s">
        <v>5673</v>
      </c>
      <c r="D3668" s="5" t="s">
        <v>5674</v>
      </c>
      <c r="E3668" s="5" t="s">
        <v>1516</v>
      </c>
      <c r="F3668" s="5" t="s">
        <v>5675</v>
      </c>
      <c r="G3668" s="5" t="s">
        <v>5741</v>
      </c>
    </row>
    <row r="3669" spans="1:7">
      <c r="A3669" s="5" t="s">
        <v>1090</v>
      </c>
      <c r="B3669" s="5" t="s">
        <v>5676</v>
      </c>
      <c r="C3669" s="5" t="s">
        <v>9360</v>
      </c>
      <c r="D3669" s="5" t="s">
        <v>11471</v>
      </c>
      <c r="E3669" s="5" t="s">
        <v>1516</v>
      </c>
      <c r="F3669" s="5" t="s">
        <v>11472</v>
      </c>
    </row>
    <row r="3670" spans="1:7">
      <c r="A3670" s="5" t="s">
        <v>1090</v>
      </c>
      <c r="B3670" s="5" t="s">
        <v>5677</v>
      </c>
      <c r="C3670" s="5" t="s">
        <v>4372</v>
      </c>
      <c r="D3670" s="5" t="s">
        <v>4371</v>
      </c>
      <c r="E3670" s="5" t="s">
        <v>1516</v>
      </c>
      <c r="F3670" s="5" t="s">
        <v>4372</v>
      </c>
    </row>
    <row r="3671" spans="1:7">
      <c r="A3671" s="5" t="s">
        <v>1090</v>
      </c>
      <c r="B3671" s="5" t="s">
        <v>5678</v>
      </c>
      <c r="C3671" s="5" t="s">
        <v>10814</v>
      </c>
      <c r="D3671" s="5" t="s">
        <v>5679</v>
      </c>
      <c r="E3671" s="5" t="s">
        <v>1516</v>
      </c>
      <c r="F3671" s="5" t="s">
        <v>5680</v>
      </c>
    </row>
    <row r="3672" spans="1:7">
      <c r="A3672" s="5" t="s">
        <v>1090</v>
      </c>
      <c r="B3672" s="5" t="s">
        <v>5681</v>
      </c>
      <c r="C3672" s="5" t="s">
        <v>5682</v>
      </c>
      <c r="D3672" s="5" t="s">
        <v>5683</v>
      </c>
      <c r="E3672" s="5" t="s">
        <v>1516</v>
      </c>
      <c r="F3672" s="5" t="s">
        <v>990</v>
      </c>
    </row>
    <row r="3673" spans="1:7">
      <c r="A3673" s="5" t="s">
        <v>1090</v>
      </c>
      <c r="B3673" s="5" t="s">
        <v>5684</v>
      </c>
      <c r="C3673" s="5" t="s">
        <v>4359</v>
      </c>
      <c r="D3673" s="5" t="s">
        <v>4360</v>
      </c>
      <c r="E3673" s="5" t="s">
        <v>1516</v>
      </c>
      <c r="F3673" s="5" t="s">
        <v>4361</v>
      </c>
    </row>
    <row r="3674" spans="1:7">
      <c r="A3674" s="5" t="s">
        <v>1090</v>
      </c>
      <c r="B3674" s="5" t="s">
        <v>5685</v>
      </c>
      <c r="C3674" s="5" t="s">
        <v>2315</v>
      </c>
      <c r="D3674" s="5" t="s">
        <v>2314</v>
      </c>
      <c r="E3674" s="5" t="s">
        <v>1516</v>
      </c>
      <c r="F3674" s="5" t="s">
        <v>2315</v>
      </c>
    </row>
    <row r="3675" spans="1:7">
      <c r="A3675" s="5" t="s">
        <v>1090</v>
      </c>
      <c r="B3675" s="5" t="s">
        <v>5686</v>
      </c>
      <c r="C3675" s="5" t="s">
        <v>4290</v>
      </c>
      <c r="D3675" s="5" t="s">
        <v>4291</v>
      </c>
      <c r="E3675" s="5" t="s">
        <v>1516</v>
      </c>
      <c r="F3675" s="5" t="s">
        <v>4292</v>
      </c>
    </row>
    <row r="3676" spans="1:7">
      <c r="A3676" s="5" t="s">
        <v>1090</v>
      </c>
      <c r="B3676" s="5" t="s">
        <v>5687</v>
      </c>
      <c r="C3676" s="5" t="s">
        <v>4286</v>
      </c>
      <c r="D3676" s="5" t="s">
        <v>5688</v>
      </c>
      <c r="E3676" s="5" t="s">
        <v>1516</v>
      </c>
      <c r="F3676" s="5" t="s">
        <v>4288</v>
      </c>
    </row>
    <row r="3677" spans="1:7">
      <c r="A3677" s="5" t="s">
        <v>1090</v>
      </c>
      <c r="B3677" s="5" t="s">
        <v>5689</v>
      </c>
      <c r="C3677" s="5" t="s">
        <v>1935</v>
      </c>
      <c r="D3677" s="5" t="s">
        <v>4142</v>
      </c>
      <c r="E3677" s="5" t="s">
        <v>1516</v>
      </c>
      <c r="F3677" s="5" t="s">
        <v>4143</v>
      </c>
    </row>
    <row r="3678" spans="1:7">
      <c r="A3678" s="5" t="s">
        <v>1090</v>
      </c>
      <c r="B3678" s="5" t="s">
        <v>5690</v>
      </c>
      <c r="C3678" s="5" t="s">
        <v>11473</v>
      </c>
      <c r="D3678" s="5" t="s">
        <v>11474</v>
      </c>
      <c r="E3678" s="5" t="s">
        <v>1516</v>
      </c>
      <c r="F3678" s="5" t="s">
        <v>11475</v>
      </c>
    </row>
    <row r="3679" spans="1:7">
      <c r="A3679" s="5" t="s">
        <v>1090</v>
      </c>
      <c r="B3679" s="5" t="s">
        <v>5691</v>
      </c>
      <c r="C3679" s="5" t="s">
        <v>11473</v>
      </c>
      <c r="D3679" s="5" t="s">
        <v>11476</v>
      </c>
      <c r="E3679" s="5" t="s">
        <v>1516</v>
      </c>
      <c r="F3679" s="5" t="s">
        <v>11477</v>
      </c>
    </row>
    <row r="3680" spans="1:7">
      <c r="A3680" s="5" t="s">
        <v>1090</v>
      </c>
      <c r="B3680" s="5" t="s">
        <v>5692</v>
      </c>
      <c r="C3680" s="5" t="s">
        <v>4139</v>
      </c>
      <c r="D3680" s="5" t="s">
        <v>4138</v>
      </c>
      <c r="E3680" s="5" t="s">
        <v>1516</v>
      </c>
      <c r="F3680" s="5" t="s">
        <v>4139</v>
      </c>
    </row>
    <row r="3681" spans="1:7">
      <c r="A3681" s="5" t="s">
        <v>1090</v>
      </c>
      <c r="B3681" s="5" t="s">
        <v>5693</v>
      </c>
      <c r="C3681" s="5" t="s">
        <v>325</v>
      </c>
      <c r="D3681" s="5" t="s">
        <v>5694</v>
      </c>
      <c r="E3681" s="5" t="s">
        <v>1516</v>
      </c>
      <c r="F3681" s="5" t="s">
        <v>5695</v>
      </c>
    </row>
    <row r="3682" spans="1:7">
      <c r="A3682" s="5" t="s">
        <v>1090</v>
      </c>
      <c r="B3682" s="5" t="s">
        <v>5696</v>
      </c>
      <c r="C3682" s="5" t="s">
        <v>5697</v>
      </c>
      <c r="D3682" s="5" t="s">
        <v>5698</v>
      </c>
      <c r="E3682" s="5" t="s">
        <v>1516</v>
      </c>
      <c r="F3682" s="5" t="s">
        <v>5699</v>
      </c>
    </row>
    <row r="3683" spans="1:7">
      <c r="A3683" s="5" t="s">
        <v>1090</v>
      </c>
      <c r="B3683" s="5" t="s">
        <v>5700</v>
      </c>
      <c r="C3683" s="5" t="s">
        <v>4156</v>
      </c>
      <c r="D3683" s="5" t="s">
        <v>4155</v>
      </c>
      <c r="E3683" s="5" t="s">
        <v>1516</v>
      </c>
      <c r="F3683" s="5" t="s">
        <v>4156</v>
      </c>
    </row>
    <row r="3684" spans="1:7">
      <c r="A3684" s="5" t="s">
        <v>1090</v>
      </c>
      <c r="B3684" s="5" t="s">
        <v>5701</v>
      </c>
      <c r="C3684" s="5" t="s">
        <v>4162</v>
      </c>
      <c r="D3684" s="5" t="s">
        <v>4163</v>
      </c>
      <c r="E3684" s="5" t="s">
        <v>1516</v>
      </c>
      <c r="F3684" s="5" t="s">
        <v>4164</v>
      </c>
      <c r="G3684" s="5" t="s">
        <v>5728</v>
      </c>
    </row>
    <row r="3685" spans="1:7">
      <c r="A3685" s="5" t="s">
        <v>1090</v>
      </c>
      <c r="B3685" s="5" t="s">
        <v>5702</v>
      </c>
      <c r="C3685" s="5" t="s">
        <v>2530</v>
      </c>
      <c r="D3685" s="5" t="s">
        <v>2708</v>
      </c>
      <c r="E3685" s="5" t="s">
        <v>1516</v>
      </c>
      <c r="F3685" s="5" t="s">
        <v>2709</v>
      </c>
    </row>
    <row r="3686" spans="1:7">
      <c r="A3686" s="5" t="s">
        <v>1090</v>
      </c>
      <c r="B3686" s="5" t="s">
        <v>5703</v>
      </c>
      <c r="C3686" s="5" t="s">
        <v>11478</v>
      </c>
      <c r="D3686" s="5" t="s">
        <v>4168</v>
      </c>
      <c r="E3686" s="5" t="s">
        <v>1516</v>
      </c>
      <c r="F3686" s="5" t="s">
        <v>4169</v>
      </c>
    </row>
    <row r="3687" spans="1:7">
      <c r="A3687" s="5" t="s">
        <v>1090</v>
      </c>
      <c r="B3687" s="5" t="s">
        <v>5704</v>
      </c>
      <c r="C3687" s="5" t="s">
        <v>4237</v>
      </c>
      <c r="D3687" s="5" t="s">
        <v>4238</v>
      </c>
      <c r="E3687" s="5" t="s">
        <v>1516</v>
      </c>
      <c r="F3687" s="5" t="s">
        <v>4239</v>
      </c>
      <c r="G3687" s="5" t="s">
        <v>5733</v>
      </c>
    </row>
    <row r="3688" spans="1:7">
      <c r="A3688" s="5" t="s">
        <v>1090</v>
      </c>
      <c r="B3688" s="5" t="s">
        <v>5705</v>
      </c>
      <c r="C3688" s="5" t="s">
        <v>4233</v>
      </c>
      <c r="D3688" s="5" t="s">
        <v>4234</v>
      </c>
      <c r="E3688" s="5" t="s">
        <v>1516</v>
      </c>
      <c r="F3688" s="5" t="s">
        <v>4235</v>
      </c>
    </row>
    <row r="3689" spans="1:7">
      <c r="A3689" s="5" t="s">
        <v>1090</v>
      </c>
      <c r="B3689" s="5" t="s">
        <v>5706</v>
      </c>
      <c r="C3689" s="5" t="s">
        <v>15</v>
      </c>
      <c r="D3689" s="5" t="s">
        <v>4231</v>
      </c>
      <c r="E3689" s="5" t="s">
        <v>1516</v>
      </c>
      <c r="F3689" s="5" t="s">
        <v>567</v>
      </c>
    </row>
    <row r="3690" spans="1:7">
      <c r="A3690" s="5" t="s">
        <v>1090</v>
      </c>
      <c r="B3690" s="5" t="s">
        <v>5707</v>
      </c>
      <c r="C3690" s="5" t="s">
        <v>1634</v>
      </c>
      <c r="D3690" s="5" t="s">
        <v>4228</v>
      </c>
      <c r="E3690" s="5" t="s">
        <v>1516</v>
      </c>
      <c r="F3690" s="5" t="s">
        <v>4229</v>
      </c>
    </row>
    <row r="3691" spans="1:7">
      <c r="A3691" s="5" t="s">
        <v>1090</v>
      </c>
      <c r="B3691" s="5" t="s">
        <v>5708</v>
      </c>
      <c r="C3691" s="5" t="s">
        <v>11479</v>
      </c>
      <c r="D3691" s="5" t="s">
        <v>11480</v>
      </c>
      <c r="E3691" s="5" t="s">
        <v>1516</v>
      </c>
      <c r="F3691" s="5" t="s">
        <v>11481</v>
      </c>
    </row>
    <row r="3692" spans="1:7">
      <c r="A3692" s="5" t="s">
        <v>1090</v>
      </c>
      <c r="B3692" s="5" t="s">
        <v>5709</v>
      </c>
      <c r="C3692" s="5" t="s">
        <v>4437</v>
      </c>
      <c r="D3692" s="5" t="s">
        <v>4438</v>
      </c>
      <c r="E3692" s="5" t="s">
        <v>1516</v>
      </c>
      <c r="F3692" s="5" t="s">
        <v>4439</v>
      </c>
    </row>
    <row r="3693" spans="1:7">
      <c r="A3693" s="5" t="s">
        <v>1090</v>
      </c>
      <c r="B3693" s="5" t="s">
        <v>5710</v>
      </c>
      <c r="C3693" s="5" t="s">
        <v>4433</v>
      </c>
      <c r="D3693" s="5" t="s">
        <v>4434</v>
      </c>
      <c r="E3693" s="5" t="s">
        <v>1516</v>
      </c>
      <c r="F3693" s="5" t="s">
        <v>4435</v>
      </c>
    </row>
    <row r="3694" spans="1:7">
      <c r="A3694" s="5" t="s">
        <v>1090</v>
      </c>
      <c r="B3694" s="5" t="s">
        <v>5711</v>
      </c>
      <c r="C3694" s="5" t="s">
        <v>4429</v>
      </c>
      <c r="D3694" s="5" t="s">
        <v>4430</v>
      </c>
      <c r="E3694" s="5" t="s">
        <v>1516</v>
      </c>
      <c r="F3694" s="5" t="s">
        <v>4431</v>
      </c>
      <c r="G3694" s="5" t="s">
        <v>5741</v>
      </c>
    </row>
    <row r="3695" spans="1:7">
      <c r="A3695" s="5" t="s">
        <v>1090</v>
      </c>
      <c r="B3695" s="5" t="s">
        <v>5712</v>
      </c>
      <c r="C3695" s="5" t="s">
        <v>5713</v>
      </c>
      <c r="D3695" s="5" t="s">
        <v>11482</v>
      </c>
      <c r="E3695" s="5" t="s">
        <v>1516</v>
      </c>
      <c r="F3695" s="5" t="s">
        <v>11483</v>
      </c>
    </row>
    <row r="3696" spans="1:7">
      <c r="A3696" s="5" t="s">
        <v>1090</v>
      </c>
      <c r="B3696" s="5" t="s">
        <v>5714</v>
      </c>
      <c r="C3696" s="5" t="s">
        <v>5715</v>
      </c>
      <c r="D3696" s="5" t="s">
        <v>5716</v>
      </c>
      <c r="E3696" s="5" t="s">
        <v>1516</v>
      </c>
      <c r="F3696" s="5" t="s">
        <v>1743</v>
      </c>
    </row>
    <row r="3697" spans="1:7">
      <c r="A3697" s="5" t="s">
        <v>1090</v>
      </c>
      <c r="B3697" s="5" t="s">
        <v>5717</v>
      </c>
      <c r="C3697" s="5" t="s">
        <v>4542</v>
      </c>
      <c r="D3697" s="5" t="s">
        <v>4543</v>
      </c>
      <c r="E3697" s="5" t="s">
        <v>1516</v>
      </c>
      <c r="F3697" s="5" t="s">
        <v>4544</v>
      </c>
    </row>
    <row r="3698" spans="1:7">
      <c r="A3698" s="5" t="s">
        <v>1090</v>
      </c>
      <c r="B3698" s="5" t="s">
        <v>5718</v>
      </c>
      <c r="C3698" s="5" t="s">
        <v>4546</v>
      </c>
      <c r="D3698" s="5" t="s">
        <v>4547</v>
      </c>
      <c r="E3698" s="5" t="s">
        <v>1516</v>
      </c>
      <c r="F3698" s="5" t="s">
        <v>4548</v>
      </c>
      <c r="G3698" s="5" t="s">
        <v>5733</v>
      </c>
    </row>
  </sheetData>
  <autoFilter ref="A1:G1">
    <sortState ref="A2:G3698">
      <sortCondition ref="A1"/>
    </sortState>
  </autoFilter>
  <phoneticPr fontId="1"/>
  <conditionalFormatting sqref="B2005:B2007 B2012 B2030 B1961:B1962 B1965:B1972 B1985 B1990:B1998 B2000:B2002 B2039 B2068 B2073 B2079 B2082:B2088 B2091:B2092 B2103:B2119 B2124 B2134:B2151 B2056:B2065 B2170:B2176 B2179:B2203 B2207:B2231 B2234:B2235 B2238:B2244 B2247:B2264 B2289:B2294 B2301:B2306 B2309 B2315:B2316 B2340:B2341 B2344:B2348 B2163:B2165 B2381:B2389 B2395:B2400 B2403:B2406 B2410:B2430 B2434:B2442 B2445:B2453 B2458:B2475 B2478:B2479 B2483 B2486:B2490 B2493 B2499:B2502 B2505:B2507 B2510:B2517 B2548:B2558 B2561:B2575 B2578:B2587 B2590 B2593 B2596:B2603 B2606:B2621 B2625:B2627 B2634:B2646 B2654:B2694 B2697:B2716 B2719:B2750 B2753:B2757 B2760:B2763 B2769:B2772 B2775:B2799 B2803:B2809 B2812:B2815 B2824 B2827:B2828 B2831:B2837 B2842:B2857 B2861:B2873 B2879:B2881 B2884:B2904 B2907:B2911 B2916:B2921 B2925:B2941 B2053 B2154:B2160 B2354:B2362 B2365:B2378">
    <cfRule type="duplicateValues" dxfId="2"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VEZ01S cs</vt:lpstr>
      <vt:lpstr>VAL01S cs</vt:lpstr>
      <vt:lpstr>GONAM_cs</vt:lpstr>
      <vt:lpstr>GS4_cs</vt:lpstr>
      <vt:lpstr>VEZ01S ex</vt:lpstr>
      <vt:lpstr>VAL01S ex</vt:lpstr>
      <vt:lpstr>GONAM_ex</vt:lpstr>
      <vt:lpstr>GS4_ex</vt:lpstr>
      <vt:lpstr>ex_all</vt:lpstr>
      <vt:lpstr>評価</vt:lpstr>
      <vt:lpstr>気づいた点</vt:lpstr>
    </vt:vector>
  </TitlesOfParts>
  <Company>NITE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製品評価技術基盤機構</dc:creator>
  <cp:lastModifiedBy>製品評価技術基盤機構</cp:lastModifiedBy>
  <dcterms:created xsi:type="dcterms:W3CDTF">2013-12-27T07:35:26Z</dcterms:created>
  <dcterms:modified xsi:type="dcterms:W3CDTF">2014-01-31T06:05:01Z</dcterms:modified>
</cp:coreProperties>
</file>