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athecrosnier/Desktop/PDM/Modelling_data/Environmental impacts/"/>
    </mc:Choice>
  </mc:AlternateContent>
  <xr:revisionPtr revIDLastSave="0" documentId="13_ncr:1_{50D2F0D5-9946-7D4B-8A21-6A93F0022246}" xr6:coauthVersionLast="47" xr6:coauthVersionMax="47" xr10:uidLastSave="{00000000-0000-0000-0000-000000000000}"/>
  <bookViews>
    <workbookView xWindow="0" yWindow="460" windowWidth="28800" windowHeight="16320" firstSheet="14" activeTab="23" xr2:uid="{00000000-000D-0000-FFFF-FFFF00000000}"/>
  </bookViews>
  <sheets>
    <sheet name="BAU_swiss" sheetId="1" r:id="rId1"/>
    <sheet name="BAU_swiss_formatting" sheetId="2" r:id="rId2"/>
    <sheet name="BAU_swiss_to_code" sheetId="3" r:id="rId3"/>
    <sheet name="BAU_lancet" sheetId="4" r:id="rId4"/>
    <sheet name="BAU_Lancet_formatting" sheetId="5" r:id="rId5"/>
    <sheet name="BAU_lancet_to_code" sheetId="6" r:id="rId6"/>
    <sheet name="OA_swiss" sheetId="7" r:id="rId7"/>
    <sheet name="OA_swiss_formatting" sheetId="9" r:id="rId8"/>
    <sheet name="OA_swiss_to_code" sheetId="11" r:id="rId9"/>
    <sheet name="OA_lancet" sheetId="8" r:id="rId10"/>
    <sheet name="0A_lancet_formatting" sheetId="10" r:id="rId11"/>
    <sheet name="OA_lancet_to_code" sheetId="12" r:id="rId12"/>
    <sheet name="resource" sheetId="30" r:id="rId13"/>
    <sheet name="resource_to_code" sheetId="31" r:id="rId14"/>
    <sheet name="water_use" sheetId="28" r:id="rId15"/>
    <sheet name="water_use_to_code" sheetId="29" r:id="rId16"/>
    <sheet name="ecotox" sheetId="26" r:id="rId17"/>
    <sheet name="ecotox_to_code" sheetId="27" r:id="rId18"/>
    <sheet name="land_use" sheetId="24" r:id="rId19"/>
    <sheet name="land_use_to_code" sheetId="25" r:id="rId20"/>
    <sheet name="eutr_ter" sheetId="22" r:id="rId21"/>
    <sheet name="eutr_ter_to_code" sheetId="23" r:id="rId22"/>
    <sheet name="eutr_marine" sheetId="20" r:id="rId23"/>
    <sheet name="eutr_marine_to_code" sheetId="21" r:id="rId24"/>
    <sheet name="eutrophication_freshwater" sheetId="18" r:id="rId25"/>
    <sheet name="eutr_fres_to_code" sheetId="19" r:id="rId26"/>
    <sheet name="Acidification" sheetId="16" r:id="rId27"/>
    <sheet name="acidification_to_code" sheetId="17" r:id="rId28"/>
    <sheet name="Climate change" sheetId="13" r:id="rId29"/>
    <sheet name="CC_to_code" sheetId="14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0" l="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2" i="30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2" i="26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2" i="20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2" i="26"/>
  <c r="E3" i="24" l="1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2" i="24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2" i="20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" i="16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2" i="13"/>
</calcChain>
</file>

<file path=xl/sharedStrings.xml><?xml version="1.0" encoding="utf-8"?>
<sst xmlns="http://schemas.openxmlformats.org/spreadsheetml/2006/main" count="7857" uniqueCount="1220">
  <si>
    <t>Climate change [ kg CO2 eq]</t>
  </si>
  <si>
    <t>Acidification [ mol H+ eq]</t>
  </si>
  <si>
    <t>Eutrophication, freshwater [ kg P eq]</t>
  </si>
  <si>
    <t>Eutrophication, marine [ kg N eq]</t>
  </si>
  <si>
    <t>Eutrophication, terrestrial [ mol N eq]</t>
  </si>
  <si>
    <t>Ecotoxicity, freshwater [ CTUe]</t>
  </si>
  <si>
    <t>Land use [ Pt]</t>
  </si>
  <si>
    <t>Water use [ m3 depriv,]</t>
  </si>
  <si>
    <t>Resource use, fossils [ MJ]</t>
  </si>
  <si>
    <t>Item</t>
  </si>
  <si>
    <t>Soyabeans</t>
  </si>
  <si>
    <t>Potatoes and products</t>
  </si>
  <si>
    <t>Sugar beet</t>
  </si>
  <si>
    <t>Nuts and products</t>
  </si>
  <si>
    <t>Pulses, Other and products</t>
  </si>
  <si>
    <t>Peas</t>
  </si>
  <si>
    <t>Rape and Mustardseed</t>
  </si>
  <si>
    <t>Sunflower seed</t>
  </si>
  <si>
    <t>Apples and products</t>
  </si>
  <si>
    <t>Fruits, other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</si>
  <si>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</si>
  <si>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</si>
  <si>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</si>
  <si>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</si>
  <si>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</si>
  <si>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</si>
  <si>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</si>
  <si>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</si>
  <si>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</si>
  <si>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</si>
  <si>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</si>
  <si>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Fish</t>
  </si>
  <si>
    <t>Dairy cows</t>
  </si>
  <si>
    <t>Egg chickens</t>
  </si>
  <si>
    <t>Goats (meat)</t>
  </si>
  <si>
    <t>Goats (milk)</t>
  </si>
  <si>
    <t>Non dairy cows</t>
  </si>
  <si>
    <t>Other cattle</t>
  </si>
  <si>
    <t>Poultry (meat)</t>
  </si>
  <si>
    <t>Sheep (meat)</t>
  </si>
  <si>
    <t>Sheep (milk)</t>
  </si>
  <si>
    <t>Swine / pigs</t>
  </si>
  <si>
    <t>Young cattle (-1 year)</t>
  </si>
  <si>
    <t>pulses</t>
  </si>
  <si>
    <t>starc</t>
  </si>
  <si>
    <t>sugar</t>
  </si>
  <si>
    <t>nuts</t>
  </si>
  <si>
    <t>seed</t>
  </si>
  <si>
    <t>fruit</t>
  </si>
  <si>
    <t>vegetables</t>
  </si>
  <si>
    <t>cereals</t>
  </si>
  <si>
    <t>animals</t>
  </si>
  <si>
    <t>ne pas changer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</si>
  <si>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</si>
  <si>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</si>
  <si>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</si>
  <si>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</si>
  <si>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</si>
  <si>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</si>
  <si>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</si>
  <si>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</si>
  <si>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</si>
  <si>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</si>
  <si>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</si>
  <si>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</si>
  <si>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order</t>
  </si>
  <si>
    <t>4.693481e+07</t>
  </si>
  <si>
    <t>2.366346e+05</t>
  </si>
  <si>
    <t>12825.790992</t>
  </si>
  <si>
    <t>5.524184e+05</t>
  </si>
  <si>
    <t>8.946740e+05</t>
  </si>
  <si>
    <t>2.375660e+09</t>
  </si>
  <si>
    <t>8.250965e+09</t>
  </si>
  <si>
    <t>3.431668e+06</t>
  </si>
  <si>
    <t>1.546158e+08</t>
  </si>
  <si>
    <t>6.376486e+07</t>
  </si>
  <si>
    <t>1.310751e+06</t>
  </si>
  <si>
    <t>22286.932891</t>
  </si>
  <si>
    <t>8.744644e+05</t>
  </si>
  <si>
    <t>5.586337e+06</t>
  </si>
  <si>
    <t>8.007522e+09</t>
  </si>
  <si>
    <t>1.445629e+10</t>
  </si>
  <si>
    <t>4.647137e+08</t>
  </si>
  <si>
    <t>6.763860e+08</t>
  </si>
  <si>
    <t>4.380603e+07</t>
  </si>
  <si>
    <t>7.977929e+05</t>
  </si>
  <si>
    <t>9202.414475</t>
  </si>
  <si>
    <t>8.300104e+05</t>
  </si>
  <si>
    <t>3.502067e+06</t>
  </si>
  <si>
    <t>1.881427e+09</t>
  </si>
  <si>
    <t>7.728716e+09</t>
  </si>
  <si>
    <t>6.927263e+06</t>
  </si>
  <si>
    <t>2.436284e+08</t>
  </si>
  <si>
    <t>9.791445e+06</t>
  </si>
  <si>
    <t>1.364779e+05</t>
  </si>
  <si>
    <t>4351.248785</t>
  </si>
  <si>
    <t>5.142041e+04</t>
  </si>
  <si>
    <t>4.980856e+05</t>
  </si>
  <si>
    <t>5.240582e+08</t>
  </si>
  <si>
    <t>6.881542e+08</t>
  </si>
  <si>
    <t>2.930595e+08</t>
  </si>
  <si>
    <t>1.222452e+08</t>
  </si>
  <si>
    <t>1.824242e+07</t>
  </si>
  <si>
    <t>3.949285e+04</t>
  </si>
  <si>
    <t>9751.813035</t>
  </si>
  <si>
    <t>6.365972e+03</t>
  </si>
  <si>
    <t>1.246840e+05</t>
  </si>
  <si>
    <t>2.157982e+09</t>
  </si>
  <si>
    <t>-3.570173e+11</t>
  </si>
  <si>
    <t>9.364377e+05</t>
  </si>
  <si>
    <t>4.567019e+07</t>
  </si>
  <si>
    <t>4.447951e+07</t>
  </si>
  <si>
    <t>3.445878e+05</t>
  </si>
  <si>
    <t>20601.884134</t>
  </si>
  <si>
    <t>1.602375e+06</t>
  </si>
  <si>
    <t>1.026935e+06</t>
  </si>
  <si>
    <t>7.597117e+09</t>
  </si>
  <si>
    <t>1.836469e+10</t>
  </si>
  <si>
    <t>1.232728e+08</t>
  </si>
  <si>
    <t>3.808130e+08</t>
  </si>
  <si>
    <t>5.895333e+07</t>
  </si>
  <si>
    <t>6.046026e+05</t>
  </si>
  <si>
    <t>14812.417687</t>
  </si>
  <si>
    <t>4.482240e+05</t>
  </si>
  <si>
    <t>2.357342e+06</t>
  </si>
  <si>
    <t>3.319025e+09</t>
  </si>
  <si>
    <t>1.259472e+10</t>
  </si>
  <si>
    <t>2.112801e+07</t>
  </si>
  <si>
    <t>5.348193e+08</t>
  </si>
  <si>
    <t>1.124754e+07</t>
  </si>
  <si>
    <t>3.932779e+05</t>
  </si>
  <si>
    <t>6598.494073</t>
  </si>
  <si>
    <t>5.783733e+05</t>
  </si>
  <si>
    <t>1.700929e+06</t>
  </si>
  <si>
    <t>7.307872e+08</t>
  </si>
  <si>
    <t>3.460863e+09</t>
  </si>
  <si>
    <t>2.980519e+06</t>
  </si>
  <si>
    <t>7.422484e+07</t>
  </si>
  <si>
    <t>2.907879e+07</t>
  </si>
  <si>
    <t>3.432237e+05</t>
  </si>
  <si>
    <t>8936.820686</t>
  </si>
  <si>
    <t>1.899252e+05</t>
  </si>
  <si>
    <t>1.362919e+06</t>
  </si>
  <si>
    <t>5.282080e+09</t>
  </si>
  <si>
    <t>4.541957e+09</t>
  </si>
  <si>
    <t>7.886229e+08</t>
  </si>
  <si>
    <t>4.788492e+08</t>
  </si>
  <si>
    <t>6.775073e+06</t>
  </si>
  <si>
    <t>8.184059e+04</t>
  </si>
  <si>
    <t>1470.918665</t>
  </si>
  <si>
    <t>5.419174e+04</t>
  </si>
  <si>
    <t>3.450576e+05</t>
  </si>
  <si>
    <t>1.647298e+09</t>
  </si>
  <si>
    <t>1.285087e+09</t>
  </si>
  <si>
    <t>6.888544e+08</t>
  </si>
  <si>
    <t>1.404982e+08</t>
  </si>
  <si>
    <t>3.625071e+06</t>
  </si>
  <si>
    <t>4.513182e+04</t>
  </si>
  <si>
    <t>2391.477233</t>
  </si>
  <si>
    <t>1.025381e+05</t>
  </si>
  <si>
    <t>1.519755e+05</t>
  </si>
  <si>
    <t>6.391241e+08</t>
  </si>
  <si>
    <t>8.864469e+08</t>
  </si>
  <si>
    <t>1.592504e+08</t>
  </si>
  <si>
    <t>8.622719e+07</t>
  </si>
  <si>
    <t>1.204177e+08</t>
  </si>
  <si>
    <t>3.252613e+05</t>
  </si>
  <si>
    <t>28774.591208</t>
  </si>
  <si>
    <t>1.447134e+05</t>
  </si>
  <si>
    <t>8.864080e+05</t>
  </si>
  <si>
    <t>1.628901e+09</t>
  </si>
  <si>
    <t>-3.261496e+08</t>
  </si>
  <si>
    <t>1.017168e+08</t>
  </si>
  <si>
    <t>1.918271e+09</t>
  </si>
  <si>
    <t>3.907545e+07</t>
  </si>
  <si>
    <t>6.065887e+05</t>
  </si>
  <si>
    <t>16134.268128</t>
  </si>
  <si>
    <t>5.446919e+05</t>
  </si>
  <si>
    <t>1.869283e+06</t>
  </si>
  <si>
    <t>1.265371e+10</t>
  </si>
  <si>
    <t>3.804437e+09</t>
  </si>
  <si>
    <t>9.713218e+08</t>
  </si>
  <si>
    <t>7.528384e+08</t>
  </si>
  <si>
    <t>2.056815e+07</t>
  </si>
  <si>
    <t>5.717062e+05</t>
  </si>
  <si>
    <t>5972.956690</t>
  </si>
  <si>
    <t>6.211352e+05</t>
  </si>
  <si>
    <t>2.418589e+06</t>
  </si>
  <si>
    <t>1.127569e+09</t>
  </si>
  <si>
    <t>3.496402e+09</t>
  </si>
  <si>
    <t>4.266256e+07</t>
  </si>
  <si>
    <t>1.659694e+08</t>
  </si>
  <si>
    <t>5.683549e+06</t>
  </si>
  <si>
    <t>1.302728e+05</t>
  </si>
  <si>
    <t>1491.451725</t>
  </si>
  <si>
    <t>1.466404e+05</t>
  </si>
  <si>
    <t>5.382775e+05</t>
  </si>
  <si>
    <t>3.566746e+08</t>
  </si>
  <si>
    <t>1.119679e+09</t>
  </si>
  <si>
    <t>1.384144e+07</t>
  </si>
  <si>
    <t>4.830936e+07</t>
  </si>
  <si>
    <t>1.449919e+07</t>
  </si>
  <si>
    <t>5.221489e+05</t>
  </si>
  <si>
    <t>4724.938182</t>
  </si>
  <si>
    <t>3.327210e+05</t>
  </si>
  <si>
    <t>2.269135e+06</t>
  </si>
  <si>
    <t>5.514264e+08</t>
  </si>
  <si>
    <t>2.574409e+09</t>
  </si>
  <si>
    <t>6.865328e+07</t>
  </si>
  <si>
    <t>7.469623e+07</t>
  </si>
  <si>
    <t>1.700449e+05</t>
  </si>
  <si>
    <t>3.235630e+03</t>
  </si>
  <si>
    <t>46.472250</t>
  </si>
  <si>
    <t>3.221108e+03</t>
  </si>
  <si>
    <t>1.351762e+04</t>
  </si>
  <si>
    <t>5.434462e+06</t>
  </si>
  <si>
    <t>2.350968e+07</t>
  </si>
  <si>
    <t>3.080558e+05</t>
  </si>
  <si>
    <t>1.269390e+06</t>
  </si>
  <si>
    <t>-1.623341e+06</t>
  </si>
  <si>
    <t>-2.515373e+04</t>
  </si>
  <si>
    <t>-582.688030</t>
  </si>
  <si>
    <t>-1.375859e+05</t>
  </si>
  <si>
    <t>-1.006058e+05</t>
  </si>
  <si>
    <t>-1.100961e+08</t>
  </si>
  <si>
    <t>2.625695e+08</t>
  </si>
  <si>
    <t>-2.470741e+06</t>
  </si>
  <si>
    <t>-6.281562e+06</t>
  </si>
  <si>
    <t>7.666014e+05</t>
  </si>
  <si>
    <t>5.135949e+04</t>
  </si>
  <si>
    <t>386.871261</t>
  </si>
  <si>
    <t>5.736831e+04</t>
  </si>
  <si>
    <t>2.313453e+05</t>
  </si>
  <si>
    <t>-4.588831e+07</t>
  </si>
  <si>
    <t>8.577128e+06</t>
  </si>
  <si>
    <t>-4.378941e+06</t>
  </si>
  <si>
    <t>2.822698e+06</t>
  </si>
  <si>
    <t>7.204547e+07</t>
  </si>
  <si>
    <t>2.278817e+06</t>
  </si>
  <si>
    <t>22091.316013</t>
  </si>
  <si>
    <t>2.177593e+06</t>
  </si>
  <si>
    <t>9.892239e+06</t>
  </si>
  <si>
    <t>1.938804e+09</t>
  </si>
  <si>
    <t>7.553422e+09</t>
  </si>
  <si>
    <t>1.005820e+08</t>
  </si>
  <si>
    <t>4.708248e+08</t>
  </si>
  <si>
    <t>2.217288e+07</t>
  </si>
  <si>
    <t>2.968206e+05</t>
  </si>
  <si>
    <t>10889.882179</t>
  </si>
  <si>
    <t>4.420475e+05</t>
  </si>
  <si>
    <t>1.328650e+06</t>
  </si>
  <si>
    <t>8.712265e+09</t>
  </si>
  <si>
    <t>7.304065e+09</t>
  </si>
  <si>
    <t>4.594332e+06</t>
  </si>
  <si>
    <t>2.423835e+08</t>
  </si>
  <si>
    <t>1.033038e+07</t>
  </si>
  <si>
    <t>1.174741e+05</t>
  </si>
  <si>
    <t>29812.168967</t>
  </si>
  <si>
    <t>1.778083e+05</t>
  </si>
  <si>
    <t>4.733091e+05</t>
  </si>
  <si>
    <t>3.460354e+08</t>
  </si>
  <si>
    <t>8.267040e+08</t>
  </si>
  <si>
    <t>5.368792e+07</t>
  </si>
  <si>
    <t>1.644458e+08</t>
  </si>
  <si>
    <t>7.582727e+08</t>
  </si>
  <si>
    <t>1.194822e+07</t>
  </si>
  <si>
    <t>27337.652950</t>
  </si>
  <si>
    <t>2.236110e+06</t>
  </si>
  <si>
    <t>5.325157e+07</t>
  </si>
  <si>
    <t>2.563247e+09</t>
  </si>
  <si>
    <t>4.124526e+10</t>
  </si>
  <si>
    <t>1.152268e+08</t>
  </si>
  <si>
    <t>9.548988e+08</t>
  </si>
  <si>
    <t>5.877361e+07</t>
  </si>
  <si>
    <t>1.336324e+06</t>
  </si>
  <si>
    <t>14196.405643</t>
  </si>
  <si>
    <t>3.173062e+05</t>
  </si>
  <si>
    <t>5.740619e+06</t>
  </si>
  <si>
    <t>1.863979e+09</t>
  </si>
  <si>
    <t>4.091486e+09</t>
  </si>
  <si>
    <t>6.130203e+07</t>
  </si>
  <si>
    <t>6.072336e+08</t>
  </si>
  <si>
    <t>3.391700e+05</t>
  </si>
  <si>
    <t>8.202740e+03</t>
  </si>
  <si>
    <t>56.535496</t>
  </si>
  <si>
    <t>2.221898e+03</t>
  </si>
  <si>
    <t>3.597342e+04</t>
  </si>
  <si>
    <t>6.188531e+06</t>
  </si>
  <si>
    <t>3.659335e+07</t>
  </si>
  <si>
    <t>2.818887e+05</t>
  </si>
  <si>
    <t>1.719882e+06</t>
  </si>
  <si>
    <t>4.001715e+07</t>
  </si>
  <si>
    <t>1.210839e+06</t>
  </si>
  <si>
    <t>3607.742462</t>
  </si>
  <si>
    <t>2.088504e+05</t>
  </si>
  <si>
    <t>5.417421e+06</t>
  </si>
  <si>
    <t>5.102642e+08</t>
  </si>
  <si>
    <t>3.107797e+09</t>
  </si>
  <si>
    <t>4.218761e+07</t>
  </si>
  <si>
    <t>1.326943e+08</t>
  </si>
  <si>
    <t>1.993185e+08</t>
  </si>
  <si>
    <t>2.449187e+06</t>
  </si>
  <si>
    <t>10819.898824</t>
  </si>
  <si>
    <t>6.254390e+05</t>
  </si>
  <si>
    <t>1.089950e+07</t>
  </si>
  <si>
    <t>1.421838e+09</t>
  </si>
  <si>
    <t>1.306638e+10</t>
  </si>
  <si>
    <t>3.362361e+07</t>
  </si>
  <si>
    <t>3.161185e+08</t>
  </si>
  <si>
    <t>3.044409e+08</t>
  </si>
  <si>
    <t>3.738844e+06</t>
  </si>
  <si>
    <t>16558.672579</t>
  </si>
  <si>
    <t>9.499732e+05</t>
  </si>
  <si>
    <t>1.663595e+07</t>
  </si>
  <si>
    <t>2.188166e+09</t>
  </si>
  <si>
    <t>1.988221e+10</t>
  </si>
  <si>
    <t>5.136810e+07</t>
  </si>
  <si>
    <t>4.835117e+08</t>
  </si>
  <si>
    <t>9.099941e+07</t>
  </si>
  <si>
    <t>2.140007e+06</t>
  </si>
  <si>
    <t>28840.876918</t>
  </si>
  <si>
    <t>7.569933e+05</t>
  </si>
  <si>
    <t>9.237798e+06</t>
  </si>
  <si>
    <t>3.315112e+09</t>
  </si>
  <si>
    <t>1.049512e+10</t>
  </si>
  <si>
    <t>1.397868e+08</t>
  </si>
  <si>
    <t>7.442390e+08</t>
  </si>
  <si>
    <t>3.804280e+07</t>
  </si>
  <si>
    <t>5.094619e+05</t>
  </si>
  <si>
    <t>2748.368759</t>
  </si>
  <si>
    <t>1.731987e+05</t>
  </si>
  <si>
    <t>2.263710e+06</t>
  </si>
  <si>
    <t>3.447744e+08</t>
  </si>
  <si>
    <t>3.005092e+09</t>
  </si>
  <si>
    <t>1.004158e+07</t>
  </si>
  <si>
    <t>7.647018e+07</t>
  </si>
  <si>
    <t>2.614951e+07</t>
  </si>
  <si>
    <t>3.141034e+05</t>
  </si>
  <si>
    <t>1223.458216</t>
  </si>
  <si>
    <t>9.603525e+04</t>
  </si>
  <si>
    <t>1.400855e+06</t>
  </si>
  <si>
    <t>1.496230e+08</t>
  </si>
  <si>
    <t>1.752250e+09</t>
  </si>
  <si>
    <t>2.103459e+06</t>
  </si>
  <si>
    <t>3.168816e+07</t>
  </si>
  <si>
    <t>2.631995e+08</t>
  </si>
  <si>
    <t>5.996240e+06</t>
  </si>
  <si>
    <t>60576.508962</t>
  </si>
  <si>
    <t>2.328734e+06</t>
  </si>
  <si>
    <t>2.641919e+07</t>
  </si>
  <si>
    <t>8.194854e+09</t>
  </si>
  <si>
    <t>3.074758e+10</t>
  </si>
  <si>
    <t>1.775747e+08</t>
  </si>
  <si>
    <t>1.707550e+09</t>
  </si>
  <si>
    <t>7.042918e+07</t>
  </si>
  <si>
    <t>8.159337e+05</t>
  </si>
  <si>
    <t>6904.509387</t>
  </si>
  <si>
    <t>2.453634e+05</t>
  </si>
  <si>
    <t>3.556657e+06</t>
  </si>
  <si>
    <t>5.999630e+08</t>
  </si>
  <si>
    <t>4.647887e+09</t>
  </si>
  <si>
    <t>1.765346e+07</t>
  </si>
  <si>
    <t>1.846683e+08</t>
  </si>
  <si>
    <t>1.927052e+06</t>
  </si>
  <si>
    <t>1.371553e+04</t>
  </si>
  <si>
    <t>617.332513</t>
  </si>
  <si>
    <t>3.440345e+04</t>
  </si>
  <si>
    <t>5.672828e+04</t>
  </si>
  <si>
    <t>6.512662e+07</t>
  </si>
  <si>
    <t>4.413974e+08</t>
  </si>
  <si>
    <t>2.728793e+05</t>
  </si>
  <si>
    <t>7.395056e+06</t>
  </si>
  <si>
    <t>1.755852e+07</t>
  </si>
  <si>
    <t>3.735915e+05</t>
  </si>
  <si>
    <t>6328.065073</t>
  </si>
  <si>
    <t>2.887400e+05</t>
  </si>
  <si>
    <t>1.588768e+06</t>
  </si>
  <si>
    <t>1.824959e+09</t>
  </si>
  <si>
    <t>3.869671e+09</t>
  </si>
  <si>
    <t>9.211243e+07</t>
  </si>
  <si>
    <t>1.689144e+08</t>
  </si>
  <si>
    <t>5.809632e+07</t>
  </si>
  <si>
    <t>1.057999e+06</t>
  </si>
  <si>
    <t>12202.744419</t>
  </si>
  <si>
    <t>1.099828e+06</t>
  </si>
  <si>
    <t>4.642922e+06</t>
  </si>
  <si>
    <t>2.491215e+09</t>
  </si>
  <si>
    <t>1.024127e+10</t>
  </si>
  <si>
    <t>9.187404e+06</t>
  </si>
  <si>
    <t>3.230675e+08</t>
  </si>
  <si>
    <t>3.859773e+07</t>
  </si>
  <si>
    <t>5.379937e+05</t>
  </si>
  <si>
    <t>17152.556122</t>
  </si>
  <si>
    <t>2.026985e+05</t>
  </si>
  <si>
    <t>1.963446e+06</t>
  </si>
  <si>
    <t>2.065829e+09</t>
  </si>
  <si>
    <t>2.712693e+09</t>
  </si>
  <si>
    <t>1.155236e+09</t>
  </si>
  <si>
    <t>4.818885e+08</t>
  </si>
  <si>
    <t>1.412796e+07</t>
  </si>
  <si>
    <t>3.058549e+04</t>
  </si>
  <si>
    <t>7552.355203</t>
  </si>
  <si>
    <t>4.930168e+03</t>
  </si>
  <si>
    <t>9.656236e+04</t>
  </si>
  <si>
    <t>1.671263e+09</t>
  </si>
  <si>
    <t>-2.764943e+11</t>
  </si>
  <si>
    <t>7.252303e+05</t>
  </si>
  <si>
    <t>3.536957e+07</t>
  </si>
  <si>
    <t>3.466040e+07</t>
  </si>
  <si>
    <t>2.787684e+05</t>
  </si>
  <si>
    <t>15988.982368</t>
  </si>
  <si>
    <t>1.243106e+06</t>
  </si>
  <si>
    <t>8.506442e+05</t>
  </si>
  <si>
    <t>5.850447e+09</t>
  </si>
  <si>
    <t>1.424076e+10</t>
  </si>
  <si>
    <t>9.495141e+07</t>
  </si>
  <si>
    <t>2.949651e+08</t>
  </si>
  <si>
    <t>6.119376e+07</t>
  </si>
  <si>
    <t>6.246793e+05</t>
  </si>
  <si>
    <t>15372.981439</t>
  </si>
  <si>
    <t>4.633008e+05</t>
  </si>
  <si>
    <t>2.433625e+06</t>
  </si>
  <si>
    <t>3.448032e+09</t>
  </si>
  <si>
    <t>1.308094e+10</t>
  </si>
  <si>
    <t>2.194789e+07</t>
  </si>
  <si>
    <t>5.554711e+08</t>
  </si>
  <si>
    <t>1.169821e+07</t>
  </si>
  <si>
    <t>4.090170e+05</t>
  </si>
  <si>
    <t>6861.937305</t>
  </si>
  <si>
    <t>6.010327e+05</t>
  </si>
  <si>
    <t>1.768475e+06</t>
  </si>
  <si>
    <t>7.588848e+08</t>
  </si>
  <si>
    <t>3.596494e+09</t>
  </si>
  <si>
    <t>3.100060e+06</t>
  </si>
  <si>
    <t>7.718997e+07</t>
  </si>
  <si>
    <t>2.445372e+07</t>
  </si>
  <si>
    <t>2.909965e+05</t>
  </si>
  <si>
    <t>7564.165588</t>
  </si>
  <si>
    <t>1.667729e+05</t>
  </si>
  <si>
    <t>1.161548e+06</t>
  </si>
  <si>
    <t>4.658416e+09</t>
  </si>
  <si>
    <t>3.872464e+09</t>
  </si>
  <si>
    <t>6.795590e+08</t>
  </si>
  <si>
    <t>4.031945e+08</t>
  </si>
  <si>
    <t>5.645895e+06</t>
  </si>
  <si>
    <t>6.820049e+04</t>
  </si>
  <si>
    <t>1225.765554</t>
  </si>
  <si>
    <t>4.515978e+04</t>
  </si>
  <si>
    <t>2.875480e+05</t>
  </si>
  <si>
    <t>1.372749e+09</t>
  </si>
  <si>
    <t>1.070906e+09</t>
  </si>
  <si>
    <t>5.740454e+08</t>
  </si>
  <si>
    <t>1.170818e+08</t>
  </si>
  <si>
    <t>3.011322e+06</t>
  </si>
  <si>
    <t>3.739597e+04</t>
  </si>
  <si>
    <t>1984.719221</t>
  </si>
  <si>
    <t>8.501870e+04</t>
  </si>
  <si>
    <t>1.259238e+05</t>
  </si>
  <si>
    <t>5.293482e+08</t>
  </si>
  <si>
    <t>7.370794e+08</t>
  </si>
  <si>
    <t>1.316932e+08</t>
  </si>
  <si>
    <t>7.158651e+07</t>
  </si>
  <si>
    <t>9.000771e+07</t>
  </si>
  <si>
    <t>2.520132e+05</t>
  </si>
  <si>
    <t>21436.906463</t>
  </si>
  <si>
    <t>1.089261e+05</t>
  </si>
  <si>
    <t>7.185424e+05</t>
  </si>
  <si>
    <t>1.246890e+09</t>
  </si>
  <si>
    <t>-3.242751e+08</t>
  </si>
  <si>
    <t>8.474915e+07</t>
  </si>
  <si>
    <t>1.435529e+09</t>
  </si>
  <si>
    <t>3.257401e+07</t>
  </si>
  <si>
    <t>5.056633e+05</t>
  </si>
  <si>
    <t>13449.818645</t>
  </si>
  <si>
    <t>4.540650e+05</t>
  </si>
  <si>
    <t>1.558269e+06</t>
  </si>
  <si>
    <t>1.054836e+10</t>
  </si>
  <si>
    <t>3.171448e+09</t>
  </si>
  <si>
    <t>8.097114e+08</t>
  </si>
  <si>
    <t>6.275798e+08</t>
  </si>
  <si>
    <t>4.100205e+07</t>
  </si>
  <si>
    <t>1.040072e+06</t>
  </si>
  <si>
    <t>11335.132032</t>
  </si>
  <si>
    <t>1.148347e+06</t>
  </si>
  <si>
    <t>4.353843e+06</t>
  </si>
  <si>
    <t>2.409911e+09</t>
  </si>
  <si>
    <t>7.521951e+09</t>
  </si>
  <si>
    <t>9.242630e+07</t>
  </si>
  <si>
    <t>3.396547e+08</t>
  </si>
  <si>
    <t>1.118498e+07</t>
  </si>
  <si>
    <t>2.563714e+05</t>
  </si>
  <si>
    <t>2935.114317</t>
  </si>
  <si>
    <t>2.885822e+05</t>
  </si>
  <si>
    <t>1.059307e+06</t>
  </si>
  <si>
    <t>7.019206e+08</t>
  </si>
  <si>
    <t>2.203480e+09</t>
  </si>
  <si>
    <t>2.723937e+07</t>
  </si>
  <si>
    <t>9.507078e+07</t>
  </si>
  <si>
    <t>3.179578e+07</t>
  </si>
  <si>
    <t>7.292951e+05</t>
  </si>
  <si>
    <t>11642.223626</t>
  </si>
  <si>
    <t>4.556326e+05</t>
  </si>
  <si>
    <t>2.994573e+06</t>
  </si>
  <si>
    <t>2.161151e+09</t>
  </si>
  <si>
    <t>3.962028e+09</t>
  </si>
  <si>
    <t>3.090622e+08</t>
  </si>
  <si>
    <t>2.040063e+08</t>
  </si>
  <si>
    <t>3.346412e+05</t>
  </si>
  <si>
    <t>6.367585e+03</t>
  </si>
  <si>
    <t>91.455435</t>
  </si>
  <si>
    <t>6.339005e+03</t>
  </si>
  <si>
    <t>2.660210e+04</t>
  </si>
  <si>
    <t>1.069479e+07</t>
  </si>
  <si>
    <t>4.626606e+07</t>
  </si>
  <si>
    <t>6.062409e+05</t>
  </si>
  <si>
    <t>2.498105e+06</t>
  </si>
  <si>
    <t>1.817439e+05</t>
  </si>
  <si>
    <t>3.680490e+03</t>
  </si>
  <si>
    <t>991.723453</t>
  </si>
  <si>
    <t>-2.094455e+04</t>
  </si>
  <si>
    <t>1.981419e+04</t>
  </si>
  <si>
    <t>-5.495490e+07</t>
  </si>
  <si>
    <t>6.553152e+08</t>
  </si>
  <si>
    <t>-1.163867e+06</t>
  </si>
  <si>
    <t>3.867544e+06</t>
  </si>
  <si>
    <t>2.705904e+06</t>
  </si>
  <si>
    <t>7.167618e+04</t>
  </si>
  <si>
    <t>983.927006</t>
  </si>
  <si>
    <t>1.010809e+05</t>
  </si>
  <si>
    <t>3.075762e+05</t>
  </si>
  <si>
    <t>2.920128e+08</t>
  </si>
  <si>
    <t>2.079903e+08</t>
  </si>
  <si>
    <t>2.083282e+07</t>
  </si>
  <si>
    <t>2.258256e+07</t>
  </si>
  <si>
    <t>1.500185e+08</t>
  </si>
  <si>
    <t>3.822822e+06</t>
  </si>
  <si>
    <t>43050.668883</t>
  </si>
  <si>
    <t>3.724393e+06</t>
  </si>
  <si>
    <t>1.636588e+07</t>
  </si>
  <si>
    <t>4.512525e+09</t>
  </si>
  <si>
    <t>1.882438e+10</t>
  </si>
  <si>
    <t>2.483650e+08</t>
  </si>
  <si>
    <t>1.023039e+09</t>
  </si>
  <si>
    <t>0.000000e+00</t>
  </si>
  <si>
    <t>0.000000</t>
  </si>
  <si>
    <t>1.006089e+07</t>
  </si>
  <si>
    <t>1.144096e+05</t>
  </si>
  <si>
    <t>29034.460212</t>
  </si>
  <si>
    <t>1.731698e+05</t>
  </si>
  <si>
    <t>4.609619e+05</t>
  </si>
  <si>
    <t>3.370084e+08</t>
  </si>
  <si>
    <t>8.051378e+08</t>
  </si>
  <si>
    <t>5.228737e+07</t>
  </si>
  <si>
    <t>1.601559e+08</t>
  </si>
  <si>
    <t>3.411193e+08</t>
  </si>
  <si>
    <t>5.375068e+06</t>
  </si>
  <si>
    <t>12298.214718</t>
  </si>
  <si>
    <t>1.005944e+06</t>
  </si>
  <si>
    <t>2.395594e+07</t>
  </si>
  <si>
    <t>1.153111e+09</t>
  </si>
  <si>
    <t>1.855474e+10</t>
  </si>
  <si>
    <t>5.183635e+07</t>
  </si>
  <si>
    <t>4.295742e+08</t>
  </si>
  <si>
    <t>2.037485e+07</t>
  </si>
  <si>
    <t>4.632591e+05</t>
  </si>
  <si>
    <t>4921.420623</t>
  </si>
  <si>
    <t>1.099995e+05</t>
  </si>
  <si>
    <t>1.990081e+06</t>
  </si>
  <si>
    <t>6.461794e+08</t>
  </si>
  <si>
    <t>1.418382e+09</t>
  </si>
  <si>
    <t>2.125137e+07</t>
  </si>
  <si>
    <t>2.105076e+08</t>
  </si>
  <si>
    <t>1.990487e+05</t>
  </si>
  <si>
    <t>4.813943e+03</t>
  </si>
  <si>
    <t>33.178992</t>
  </si>
  <si>
    <t>1.303965e+03</t>
  </si>
  <si>
    <t>2.111173e+04</t>
  </si>
  <si>
    <t>3.631864e+06</t>
  </si>
  <si>
    <t>2.147554e+07</t>
  </si>
  <si>
    <t>1.654320e+05</t>
  </si>
  <si>
    <t>1.009347e+06</t>
  </si>
  <si>
    <t>3.164606e+06</t>
  </si>
  <si>
    <t>9.575468e+04</t>
  </si>
  <si>
    <t>285.304810</t>
  </si>
  <si>
    <t>1.651616e+04</t>
  </si>
  <si>
    <t>4.284165e+05</t>
  </si>
  <si>
    <t>4.035234e+07</t>
  </si>
  <si>
    <t>2.457685e+08</t>
  </si>
  <si>
    <t>3.336250e+06</t>
  </si>
  <si>
    <t>1.049363e+07</t>
  </si>
  <si>
    <t>1.169740e+08</t>
  </si>
  <si>
    <t>1.437355e+06</t>
  </si>
  <si>
    <t>6349.875209</t>
  </si>
  <si>
    <t>3.670515e+05</t>
  </si>
  <si>
    <t>6.396591e+06</t>
  </si>
  <si>
    <t>8.344339e+08</t>
  </si>
  <si>
    <t>7.668266e+09</t>
  </si>
  <si>
    <t>1.973269e+07</t>
  </si>
  <si>
    <t>1.855205e+08</t>
  </si>
  <si>
    <t>1.786673e+08</t>
  </si>
  <si>
    <t>2.194216e+06</t>
  </si>
  <si>
    <t>9717.789992</t>
  </si>
  <si>
    <t>5.575109e+05</t>
  </si>
  <si>
    <t>9.763142e+06</t>
  </si>
  <si>
    <t>1.284169e+09</t>
  </si>
  <si>
    <t>1.166828e+10</t>
  </si>
  <si>
    <t>3.014640e+07</t>
  </si>
  <si>
    <t>2.837586e+08</t>
  </si>
  <si>
    <t>4.625032e+08</t>
  </si>
  <si>
    <t>1.087656e+07</t>
  </si>
  <si>
    <t>146583.340920</t>
  </si>
  <si>
    <t>3.847408e+06</t>
  </si>
  <si>
    <t>4.695098e+07</t>
  </si>
  <si>
    <t>1.684901e+10</t>
  </si>
  <si>
    <t>5.334128e+10</t>
  </si>
  <si>
    <t>7.104644e+08</t>
  </si>
  <si>
    <t>3.782584e+09</t>
  </si>
  <si>
    <t>2.232618e+07</t>
  </si>
  <si>
    <t>2.989880e+05</t>
  </si>
  <si>
    <t>1612.935475</t>
  </si>
  <si>
    <t>1.016451e+05</t>
  </si>
  <si>
    <t>1.328503e+06</t>
  </si>
  <si>
    <t>2.023378e+08</t>
  </si>
  <si>
    <t>1.763598e+09</t>
  </si>
  <si>
    <t>5.893102e+06</t>
  </si>
  <si>
    <t>4.487806e+07</t>
  </si>
  <si>
    <t>2.067936e+06</t>
  </si>
  <si>
    <t>2.483970e+04</t>
  </si>
  <si>
    <t>96.752614</t>
  </si>
  <si>
    <t>7.594588e+03</t>
  </si>
  <si>
    <t>1.107814e+05</t>
  </si>
  <si>
    <t>1.183237e+07</t>
  </si>
  <si>
    <t>1.385702e+08</t>
  </si>
  <si>
    <t>1.663442e+05</t>
  </si>
  <si>
    <t>2.505939e+06</t>
  </si>
  <si>
    <t>1.544639e+08</t>
  </si>
  <si>
    <t>3.519014e+06</t>
  </si>
  <si>
    <t>35550.542456</t>
  </si>
  <si>
    <t>1.366664e+06</t>
  </si>
  <si>
    <t>1.550463e+07</t>
  </si>
  <si>
    <t>4.809315e+09</t>
  </si>
  <si>
    <t>1.804483e+10</t>
  </si>
  <si>
    <t>1.042133e+08</t>
  </si>
  <si>
    <t>1.002110e+09</t>
  </si>
  <si>
    <t>4.133278e+07</t>
  </si>
  <si>
    <t>4.788471e+05</t>
  </si>
  <si>
    <t>4052.050181</t>
  </si>
  <si>
    <t>1.439964e+05</t>
  </si>
  <si>
    <t>2.087296e+06</t>
  </si>
  <si>
    <t>3.521003e+08</t>
  </si>
  <si>
    <t>2.727706e+09</t>
  </si>
  <si>
    <t>1.036029e+07</t>
  </si>
  <si>
    <t>1.083763e+08</t>
  </si>
  <si>
    <t>3.544288e+07</t>
  </si>
  <si>
    <t>3.727636e+05</t>
  </si>
  <si>
    <t>14087.657778</t>
  </si>
  <si>
    <t>9.859218e+05</t>
  </si>
  <si>
    <t>1.645757e+06</t>
  </si>
  <si>
    <t>2.212887e+08</t>
  </si>
  <si>
    <t>1.121028e+10</t>
  </si>
  <si>
    <t>8.995175e+06</t>
  </si>
  <si>
    <t>1.675506e+08</t>
  </si>
  <si>
    <t>1.221084e+08</t>
  </si>
  <si>
    <t>2.813658e+06</t>
  </si>
  <si>
    <t>47261.224915</t>
  </si>
  <si>
    <t>2.824465e+06</t>
  </si>
  <si>
    <t>1.190876e+07</t>
  </si>
  <si>
    <t>6.219908e+09</t>
  </si>
  <si>
    <t>2.501974e+10</t>
  </si>
  <si>
    <t>3.003201e+07</t>
  </si>
  <si>
    <t>8.794411e+08</t>
  </si>
  <si>
    <t>1.177352e+07</t>
  </si>
  <si>
    <t>2.293756e+05</t>
  </si>
  <si>
    <t>2996.782715</t>
  </si>
  <si>
    <t>5.219596e+05</t>
  </si>
  <si>
    <t>1.439968e+06</t>
  </si>
  <si>
    <t>1.758265e+09</t>
  </si>
  <si>
    <t>4.821114e+09</t>
  </si>
  <si>
    <t>1.752251e+06</t>
  </si>
  <si>
    <t>7.708021e+07</t>
  </si>
  <si>
    <t>1.099707e+06</t>
  </si>
  <si>
    <t>7.946550e+04</t>
  </si>
  <si>
    <t>1.673407e+04</t>
  </si>
  <si>
    <t>3.554908e+05</t>
  </si>
  <si>
    <t>-4.812292e+08</t>
  </si>
  <si>
    <t>1.957703e+08</t>
  </si>
  <si>
    <t>7.247044e+07</t>
  </si>
  <si>
    <t>7.682338e+06</t>
  </si>
  <si>
    <t>3.697575e+06</t>
  </si>
  <si>
    <t>2.719971e+04</t>
  </si>
  <si>
    <t>6179.683036</t>
  </si>
  <si>
    <t>5.391654e+03</t>
  </si>
  <si>
    <t>1.129226e+05</t>
  </si>
  <si>
    <t>-1.948667e+09</t>
  </si>
  <si>
    <t>-2.579974e+11</t>
  </si>
  <si>
    <t>5.774214e+05</t>
  </si>
  <si>
    <t>2.252692e+07</t>
  </si>
  <si>
    <t>8.837501e+07</t>
  </si>
  <si>
    <t>2.797427e+06</t>
  </si>
  <si>
    <t>27552.005604</t>
  </si>
  <si>
    <t>2.042654e+06</t>
  </si>
  <si>
    <t>1.243111e+07</t>
  </si>
  <si>
    <t>7.561222e+08</t>
  </si>
  <si>
    <t>2.209721e+10</t>
  </si>
  <si>
    <t>1.650560e+07</t>
  </si>
  <si>
    <t>3.894679e+08</t>
  </si>
  <si>
    <t>8.040294e+07</t>
  </si>
  <si>
    <t>4.440638e+06</t>
  </si>
  <si>
    <t>23141.932041</t>
  </si>
  <si>
    <t>3.051561e+06</t>
  </si>
  <si>
    <t>1.980314e+07</t>
  </si>
  <si>
    <t>9.451081e+08</t>
  </si>
  <si>
    <t>7.728891e+09</t>
  </si>
  <si>
    <t>7.697398e+06</t>
  </si>
  <si>
    <t>3.219069e+08</t>
  </si>
  <si>
    <t>3.140399e+06</t>
  </si>
  <si>
    <t>1.173488e+05</t>
  </si>
  <si>
    <t>2225.574165</t>
  </si>
  <si>
    <t>3.707533e+05</t>
  </si>
  <si>
    <t>7.210995e+05</t>
  </si>
  <si>
    <t>6.852427e+08</t>
  </si>
  <si>
    <t>2.201216e+09</t>
  </si>
  <si>
    <t>7.838738e+05</t>
  </si>
  <si>
    <t>2.433444e+07</t>
  </si>
  <si>
    <t>3.809787e+07</t>
  </si>
  <si>
    <t>5.459629e+05</t>
  </si>
  <si>
    <t>13695.559251</t>
  </si>
  <si>
    <t>5.362712e+05</t>
  </si>
  <si>
    <t>2.413220e+06</t>
  </si>
  <si>
    <t>1.573868e+10</t>
  </si>
  <si>
    <t>8.106463e+09</t>
  </si>
  <si>
    <t>1.700051e+09</t>
  </si>
  <si>
    <t>6.480547e+08</t>
  </si>
  <si>
    <t>1.104627e+07</t>
  </si>
  <si>
    <t>1.316085e+05</t>
  </si>
  <si>
    <t>2311.443616</t>
  </si>
  <si>
    <t>9.842990e+04</t>
  </si>
  <si>
    <t>6.757378e+05</t>
  </si>
  <si>
    <t>3.762969e+09</t>
  </si>
  <si>
    <t>2.202210e+09</t>
  </si>
  <si>
    <t>1.086140e+09</t>
  </si>
  <si>
    <t>2.148282e+08</t>
  </si>
  <si>
    <t>1.644531e+06</t>
  </si>
  <si>
    <t>2.779003e+03</t>
  </si>
  <si>
    <t>736.576705</t>
  </si>
  <si>
    <t>1.681037e+04</t>
  </si>
  <si>
    <t>8.955622e+03</t>
  </si>
  <si>
    <t>-2.918941e+06</t>
  </si>
  <si>
    <t>5.354985e+08</t>
  </si>
  <si>
    <t>-3.891538e+07</t>
  </si>
  <si>
    <t>3.130424e+07</t>
  </si>
  <si>
    <t>1.619530e+07</t>
  </si>
  <si>
    <t>1.330781e+05</t>
  </si>
  <si>
    <t>3156.419707</t>
  </si>
  <si>
    <t>2.707985e+04</t>
  </si>
  <si>
    <t>6.816385e+05</t>
  </si>
  <si>
    <t>5.138874e+08</t>
  </si>
  <si>
    <t>-8.524629e+08</t>
  </si>
  <si>
    <t>1.012763e+08</t>
  </si>
  <si>
    <t>2.750005e+08</t>
  </si>
  <si>
    <t>5.697601e+07</t>
  </si>
  <si>
    <t>17145.414294</t>
  </si>
  <si>
    <t>1.980698e+05</t>
  </si>
  <si>
    <t>2.129250e+06</t>
  </si>
  <si>
    <t>1.254575e+10</t>
  </si>
  <si>
    <t>4.940504e+09</t>
  </si>
  <si>
    <t>1.715779e+08</t>
  </si>
  <si>
    <t>9.209316e+08</t>
  </si>
  <si>
    <t>1.813464e+07</t>
  </si>
  <si>
    <t>9.659501e+05</t>
  </si>
  <si>
    <t>7917.695370</t>
  </si>
  <si>
    <t>9.643683e+05</t>
  </si>
  <si>
    <t>4.300462e+06</t>
  </si>
  <si>
    <t>2.423490e+08</t>
  </si>
  <si>
    <t>5.232528e+08</t>
  </si>
  <si>
    <t>3.395595e+06</t>
  </si>
  <si>
    <t>1.055312e+08</t>
  </si>
  <si>
    <t>4.882403e+06</t>
  </si>
  <si>
    <t>2.600635e+05</t>
  </si>
  <si>
    <t>2131.687215</t>
  </si>
  <si>
    <t>2.596376e+05</t>
  </si>
  <si>
    <t>1.157817e+06</t>
  </si>
  <si>
    <t>6.524782e+07</t>
  </si>
  <si>
    <t>1.408757e+08</t>
  </si>
  <si>
    <t>9.141987e+05</t>
  </si>
  <si>
    <t>2.841224e+07</t>
  </si>
  <si>
    <t>1.324057e+07</t>
  </si>
  <si>
    <t>6.372358e+05</t>
  </si>
  <si>
    <t>3820.615044</t>
  </si>
  <si>
    <t>4.095615e+05</t>
  </si>
  <si>
    <t>2.836710e+06</t>
  </si>
  <si>
    <t>1.362694e+08</t>
  </si>
  <si>
    <t>3.000499e+09</t>
  </si>
  <si>
    <t>1.533351e+06</t>
  </si>
  <si>
    <t>5.270024e+07</t>
  </si>
  <si>
    <t>-3.811263e+04</t>
  </si>
  <si>
    <t>-6.699542e+02</t>
  </si>
  <si>
    <t>5.163583</t>
  </si>
  <si>
    <t>-1.293797e+03</t>
  </si>
  <si>
    <t>-2.482923e+03</t>
  </si>
  <si>
    <t>-4.995601e+06</t>
  </si>
  <si>
    <t>1.808047e+07</t>
  </si>
  <si>
    <t>-2.624841e+05</t>
  </si>
  <si>
    <t>-5.904549e+04</t>
  </si>
  <si>
    <t>-4.179715e+05</t>
  </si>
  <si>
    <t>-6.167908e+03</t>
  </si>
  <si>
    <t>180.725418</t>
  </si>
  <si>
    <t>-4.840130e+04</t>
  </si>
  <si>
    <t>-2.285100e+04</t>
  </si>
  <si>
    <t>-5.236622e+07</t>
  </si>
  <si>
    <t>3.120456e+08</t>
  </si>
  <si>
    <t>-1.150405e+06</t>
  </si>
  <si>
    <t>-4.877116e+05</t>
  </si>
  <si>
    <t>9.474548e+05</t>
  </si>
  <si>
    <t>4.691889e+04</t>
  </si>
  <si>
    <t>420.493293</t>
  </si>
  <si>
    <t>5.558321e+04</t>
  </si>
  <si>
    <t>2.090342e+05</t>
  </si>
  <si>
    <t>1.186309e+07</t>
  </si>
  <si>
    <t>3.744549e+07</t>
  </si>
  <si>
    <t>6.970355e+04</t>
  </si>
  <si>
    <t>5.394812e+06</t>
  </si>
  <si>
    <t>5.858294e+07</t>
  </si>
  <si>
    <t>3.360582e+06</t>
  </si>
  <si>
    <t>22784.569338</t>
  </si>
  <si>
    <t>3.094632e+06</t>
  </si>
  <si>
    <t>1.496215e+07</t>
  </si>
  <si>
    <t>7.994259e+08</t>
  </si>
  <si>
    <t>1.081131e+09</t>
  </si>
  <si>
    <t>1.815932e+07</t>
  </si>
  <si>
    <t>3.131253e+08</t>
  </si>
  <si>
    <t>5.216201e+07</t>
  </si>
  <si>
    <t>7.545188e+05</t>
  </si>
  <si>
    <t>29473.392183</t>
  </si>
  <si>
    <t>5.924152e+05</t>
  </si>
  <si>
    <t>3.673858e+06</t>
  </si>
  <si>
    <t>2.382578e+10</t>
  </si>
  <si>
    <t>8.546554e+09</t>
  </si>
  <si>
    <t>1.668047e+07</t>
  </si>
  <si>
    <t>5.185431e+08</t>
  </si>
  <si>
    <t>5.915777e+08</t>
  </si>
  <si>
    <t>8.970499e+06</t>
  </si>
  <si>
    <t>21603.916344</t>
  </si>
  <si>
    <t>2.206677e+06</t>
  </si>
  <si>
    <t>4.009870e+07</t>
  </si>
  <si>
    <t>1.831164e+09</t>
  </si>
  <si>
    <t>4.303196e+10</t>
  </si>
  <si>
    <t>1.137228e+08</t>
  </si>
  <si>
    <t>8.847623e+08</t>
  </si>
  <si>
    <t>6.064380e+07</t>
  </si>
  <si>
    <t>1.386426e+06</t>
  </si>
  <si>
    <t>14662.296936</t>
  </si>
  <si>
    <t>3.287384e+05</t>
  </si>
  <si>
    <t>5.957546e+06</t>
  </si>
  <si>
    <t>1.928516e+09</t>
  </si>
  <si>
    <t>4.236393e+09</t>
  </si>
  <si>
    <t>6.346426e+07</t>
  </si>
  <si>
    <t>6.237093e+08</t>
  </si>
  <si>
    <t>3.230627e+05</t>
  </si>
  <si>
    <t>7.987537e+03</t>
  </si>
  <si>
    <t>49.502813</t>
  </si>
  <si>
    <t>2.570156e+03</t>
  </si>
  <si>
    <t>3.526423e+04</t>
  </si>
  <si>
    <t>3.937770e+06</t>
  </si>
  <si>
    <t>4.001106e+07</t>
  </si>
  <si>
    <t>2.661456e+05</t>
  </si>
  <si>
    <t>1.544802e+06</t>
  </si>
  <si>
    <t>3.811672e+07</t>
  </si>
  <si>
    <t>1.179072e+06</t>
  </si>
  <si>
    <t>3158.960552</t>
  </si>
  <si>
    <t>2.415855e+05</t>
  </si>
  <si>
    <t>5.310620e+06</t>
  </si>
  <si>
    <t>3.246817e+08</t>
  </si>
  <si>
    <t>3.398056e+09</t>
  </si>
  <si>
    <t>3.983150e+07</t>
  </si>
  <si>
    <t>1.191863e+08</t>
  </si>
  <si>
    <t>1.875392e+08</t>
  </si>
  <si>
    <t>2.368788e+06</t>
  </si>
  <si>
    <t>9177.416095</t>
  </si>
  <si>
    <t>7.541763e+05</t>
  </si>
  <si>
    <t>1.063019e+07</t>
  </si>
  <si>
    <t>8.266210e+08</t>
  </si>
  <si>
    <t>1.464197e+10</t>
  </si>
  <si>
    <t>3.129182e+07</t>
  </si>
  <si>
    <t>2.766235e+08</t>
  </si>
  <si>
    <t>2.860928e+08</t>
  </si>
  <si>
    <t>3.613609e+06</t>
  </si>
  <si>
    <t>14000.233266</t>
  </si>
  <si>
    <t>1.150503e+06</t>
  </si>
  <si>
    <t>1.621645e+07</t>
  </si>
  <si>
    <t>1.261018e+09</t>
  </si>
  <si>
    <t>2.233646e+10</t>
  </si>
  <si>
    <t>4.773595e+07</t>
  </si>
  <si>
    <t>4.219917e+08</t>
  </si>
  <si>
    <t>1.251928e+08</t>
  </si>
  <si>
    <t>3.598722e+06</t>
  </si>
  <si>
    <t>43093.780705</t>
  </si>
  <si>
    <t>1.691000e+06</t>
  </si>
  <si>
    <t>1.574835e+07</t>
  </si>
  <si>
    <t>3.239659e+09</t>
  </si>
  <si>
    <t>2.441627e+10</t>
  </si>
  <si>
    <t>1.904844e+08</t>
  </si>
  <si>
    <t>1.167793e+09</t>
  </si>
  <si>
    <t>2.945932e+07</t>
  </si>
  <si>
    <t>2.283802e+05</t>
  </si>
  <si>
    <t>1260.646278</t>
  </si>
  <si>
    <t>1.514825e+05</t>
  </si>
  <si>
    <t>1.021664e+06</t>
  </si>
  <si>
    <t>2.660122e+07</t>
  </si>
  <si>
    <t>9.175224e+08</t>
  </si>
  <si>
    <t>1.468994e+06</t>
  </si>
  <si>
    <t>3.252175e+07</t>
  </si>
  <si>
    <t>1.705748e+07</t>
  </si>
  <si>
    <t>9.710552e+04</t>
  </si>
  <si>
    <t>650.196306</t>
  </si>
  <si>
    <t>7.185379e+04</t>
  </si>
  <si>
    <t>4.344871e+05</t>
  </si>
  <si>
    <t>1.275690e+07</t>
  </si>
  <si>
    <t>2.475682e+08</t>
  </si>
  <si>
    <t>6.588253e+05</t>
  </si>
  <si>
    <t>1.629594e+07</t>
  </si>
  <si>
    <t>2.880519e+08</t>
  </si>
  <si>
    <t>8.050274e+06</t>
  </si>
  <si>
    <t>53042.303059</t>
  </si>
  <si>
    <t>2.773183e+06</t>
  </si>
  <si>
    <t>3.552224e+07</t>
  </si>
  <si>
    <t>3.838893e+09</t>
  </si>
  <si>
    <t>3.743715e+10</t>
  </si>
  <si>
    <t>2.435087e+08</t>
  </si>
  <si>
    <t>1.157177e+09</t>
  </si>
  <si>
    <t>6.075740e+07</t>
  </si>
  <si>
    <t>8.116969e+05</t>
  </si>
  <si>
    <t>3981.936965</t>
  </si>
  <si>
    <t>2.766661e+05</t>
  </si>
  <si>
    <t>3.607389e+06</t>
  </si>
  <si>
    <t>2.195688e+08</t>
  </si>
  <si>
    <t>4.994722e+09</t>
  </si>
  <si>
    <t>1.941252e+07</t>
  </si>
  <si>
    <t>1.430223e+08</t>
  </si>
  <si>
    <t>1.634073e+06</t>
  </si>
  <si>
    <t>1.718604e+04</t>
  </si>
  <si>
    <t>649.502949</t>
  </si>
  <si>
    <t>4.545533e+04</t>
  </si>
  <si>
    <t>7.587663e+04</t>
  </si>
  <si>
    <t>1.020238e+07</t>
  </si>
  <si>
    <t>5.168430e+08</t>
  </si>
  <si>
    <t>4.147171e+05</t>
  </si>
  <si>
    <t>7.724820e+06</t>
  </si>
  <si>
    <t>2.896579e+07</t>
  </si>
  <si>
    <t>6.674380e+05</t>
  </si>
  <si>
    <t>11211.007850</t>
  </si>
  <si>
    <t>6.700017e+05</t>
  </si>
  <si>
    <t>2.824920e+06</t>
  </si>
  <si>
    <t>1.475447e+09</t>
  </si>
  <si>
    <t>5.935023e+09</t>
  </si>
  <si>
    <t>7.124003e+06</t>
  </si>
  <si>
    <t>2.086154e+08</t>
  </si>
  <si>
    <t>1.558699e+07</t>
  </si>
  <si>
    <t>3.036707e+05</t>
  </si>
  <si>
    <t>3967.445694</t>
  </si>
  <si>
    <t>6.910232e+05</t>
  </si>
  <si>
    <t>1.906376e+06</t>
  </si>
  <si>
    <t>2.327770e+09</t>
  </si>
  <si>
    <t>6.382680e+09</t>
  </si>
  <si>
    <t>2.319808e+06</t>
  </si>
  <si>
    <t>1.020466e+08</t>
  </si>
  <si>
    <t>4.335028e+06</t>
  </si>
  <si>
    <t>3.132518e+05</t>
  </si>
  <si>
    <t>6.596546e+04</t>
  </si>
  <si>
    <t>1.401339e+06</t>
  </si>
  <si>
    <t>-1.896998e+09</t>
  </si>
  <si>
    <t>7.717237e+08</t>
  </si>
  <si>
    <t>2.856774e+08</t>
  </si>
  <si>
    <t>3.028366e+07</t>
  </si>
  <si>
    <t>2.863611e+06</t>
  </si>
  <si>
    <t>2.106500e+04</t>
  </si>
  <si>
    <t>4785.895829</t>
  </si>
  <si>
    <t>4.175602e+03</t>
  </si>
  <si>
    <t>8.745364e+04</t>
  </si>
  <si>
    <t>-1.509158e+09</t>
  </si>
  <si>
    <t>-1.998078e+11</t>
  </si>
  <si>
    <t>4.471877e+05</t>
  </si>
  <si>
    <t>1.744612e+07</t>
  </si>
  <si>
    <t>6.844261e+07</t>
  </si>
  <si>
    <t>2.166485e+06</t>
  </si>
  <si>
    <t>21337.830427</t>
  </si>
  <si>
    <t>1.581946e+06</t>
  </si>
  <si>
    <t>9.627355e+06</t>
  </si>
  <si>
    <t>5.855838e+08</t>
  </si>
  <si>
    <t>1.711333e+10</t>
  </si>
  <si>
    <t>1.278287e+07</t>
  </si>
  <si>
    <t>3.016259e+08</t>
  </si>
  <si>
    <t>8.348199e+07</t>
  </si>
  <si>
    <t>4.610693e+06</t>
  </si>
  <si>
    <t>24028.157126</t>
  </si>
  <si>
    <t>3.168421e+06</t>
  </si>
  <si>
    <t>2.056151e+07</t>
  </si>
  <si>
    <t>9.813012e+08</t>
  </si>
  <si>
    <t>8.024871e+09</t>
  </si>
  <si>
    <t>7.992171e+06</t>
  </si>
  <si>
    <t>3.342344e+08</t>
  </si>
  <si>
    <t>3.260661e+06</t>
  </si>
  <si>
    <t>1.218427e+05</t>
  </si>
  <si>
    <t>2310.802989</t>
  </si>
  <si>
    <t>3.849514e+05</t>
  </si>
  <si>
    <t>7.487141e+05</t>
  </si>
  <si>
    <t>7.114842e+08</t>
  </si>
  <si>
    <t>2.285512e+09</t>
  </si>
  <si>
    <t>8.138924e+05</t>
  </si>
  <si>
    <t>2.526633e+07</t>
  </si>
  <si>
    <t>3.174823e+07</t>
  </si>
  <si>
    <t>4.549691e+05</t>
  </si>
  <si>
    <t>11412.966042</t>
  </si>
  <si>
    <t>4.468927e+05</t>
  </si>
  <si>
    <t>2.011017e+06</t>
  </si>
  <si>
    <t>1.311557e+10</t>
  </si>
  <si>
    <t>6.755386e+09</t>
  </si>
  <si>
    <t>1.416709e+09</t>
  </si>
  <si>
    <t>5.400456e+08</t>
  </si>
  <si>
    <t>9.205223e+06</t>
  </si>
  <si>
    <t>1.096738e+05</t>
  </si>
  <si>
    <t>1926.203014</t>
  </si>
  <si>
    <t>8.202491e+04</t>
  </si>
  <si>
    <t>5.631149e+05</t>
  </si>
  <si>
    <t>3.135808e+09</t>
  </si>
  <si>
    <t>1.835175e+09</t>
  </si>
  <si>
    <t>9.051163e+08</t>
  </si>
  <si>
    <t>1.790235e+08</t>
  </si>
  <si>
    <t>1.370911e+06</t>
  </si>
  <si>
    <t>2.316628e+03</t>
  </si>
  <si>
    <t>614.023706</t>
  </si>
  <si>
    <t>1.401343e+04</t>
  </si>
  <si>
    <t>7.465569e+03</t>
  </si>
  <si>
    <t>-2.433282e+06</t>
  </si>
  <si>
    <t>4.464013e+08</t>
  </si>
  <si>
    <t>-3.244056e+07</t>
  </si>
  <si>
    <t>2.609578e+07</t>
  </si>
  <si>
    <t>1.350069e+07</t>
  </si>
  <si>
    <t>1.109363e+05</t>
  </si>
  <si>
    <t>2631.248736</t>
  </si>
  <si>
    <t>2.257426e+04</t>
  </si>
  <si>
    <t>5.682263e+05</t>
  </si>
  <si>
    <t>4.283858e+08</t>
  </si>
  <si>
    <t>-7.106285e+08</t>
  </si>
  <si>
    <t>8.442578e+07</t>
  </si>
  <si>
    <t>2.292454e+08</t>
  </si>
  <si>
    <t>4.749623e+07</t>
  </si>
  <si>
    <t>14292.728435</t>
  </si>
  <si>
    <t>1.651146e+05</t>
  </si>
  <si>
    <t>1.774981e+06</t>
  </si>
  <si>
    <t>1.045836e+10</t>
  </si>
  <si>
    <t>4.118494e+09</t>
  </si>
  <si>
    <t>1.430305e+08</t>
  </si>
  <si>
    <t>7.677053e+08</t>
  </si>
  <si>
    <t>3.568821e+07</t>
  </si>
  <si>
    <t>1.900949e+06</t>
  </si>
  <si>
    <t>15581.691750</t>
  </si>
  <si>
    <t>1.897836e+06</t>
  </si>
  <si>
    <t>8.463129e+06</t>
  </si>
  <si>
    <t>4.769327e+08</t>
  </si>
  <si>
    <t>1.029739e+09</t>
  </si>
  <si>
    <t>6.682388e+06</t>
  </si>
  <si>
    <t>2.076809e+08</t>
  </si>
  <si>
    <t>9.608363e+06</t>
  </si>
  <si>
    <t>5.117940e+05</t>
  </si>
  <si>
    <t>4195.070856</t>
  </si>
  <si>
    <t>5.109559e+05</t>
  </si>
  <si>
    <t>2.278535e+06</t>
  </si>
  <si>
    <t>1.284050e+08</t>
  </si>
  <si>
    <t>2.772375e+08</t>
  </si>
  <si>
    <t>1.799105e+06</t>
  </si>
  <si>
    <t>5.591410e+07</t>
  </si>
  <si>
    <t>2.605689e+07</t>
  </si>
  <si>
    <t>1.254053e+06</t>
  </si>
  <si>
    <t>7518.809847</t>
  </si>
  <si>
    <t>8.059999e+05</t>
  </si>
  <si>
    <t>5.582526e+06</t>
  </si>
  <si>
    <t>2.681725e+08</t>
  </si>
  <si>
    <t>5.904856e+09</t>
  </si>
  <si>
    <t>3.017571e+06</t>
  </si>
  <si>
    <t>1.037119e+08</t>
  </si>
  <si>
    <t>-7.500406e+04</t>
  </si>
  <si>
    <t>-1.318442e+03</t>
  </si>
  <si>
    <t>10.161715</t>
  </si>
  <si>
    <t>-2.546138e+03</t>
  </si>
  <si>
    <t>-4.886288e+03</t>
  </si>
  <si>
    <t>-9.831133e+06</t>
  </si>
  <si>
    <t>3.558161e+07</t>
  </si>
  <si>
    <t>-5.165576e+05</t>
  </si>
  <si>
    <t>-1.161990e+05</t>
  </si>
  <si>
    <t>-8.225503e+05</t>
  </si>
  <si>
    <t>-1.213818e+04</t>
  </si>
  <si>
    <t>355.660027</t>
  </si>
  <si>
    <t>-9.525172e+04</t>
  </si>
  <si>
    <t>-4.496981e+04</t>
  </si>
  <si>
    <t>-1.030545e+08</t>
  </si>
  <si>
    <t>6.140926e+08</t>
  </si>
  <si>
    <t>-2.263949e+06</t>
  </si>
  <si>
    <t>-9.597959e+05</t>
  </si>
  <si>
    <t>1.864551e+06</t>
  </si>
  <si>
    <t>9.233441e+04</t>
  </si>
  <si>
    <t>827.513130</t>
  </si>
  <si>
    <t>1.093854e+05</t>
  </si>
  <si>
    <t>4.113705e+05</t>
  </si>
  <si>
    <t>2.334607e+07</t>
  </si>
  <si>
    <t>7.369114e+07</t>
  </si>
  <si>
    <t>1.371736e+05</t>
  </si>
  <si>
    <t>1.061676e+07</t>
  </si>
  <si>
    <t>1.152888e+08</t>
  </si>
  <si>
    <t>6.613484e+06</t>
  </si>
  <si>
    <t>44839.074943</t>
  </si>
  <si>
    <t>6.090105e+06</t>
  </si>
  <si>
    <t>2.944488e+07</t>
  </si>
  <si>
    <t>1.573237e+09</t>
  </si>
  <si>
    <t>2.127620e+09</t>
  </si>
  <si>
    <t>3.573677e+07</t>
  </si>
  <si>
    <t>6.162174e+08</t>
  </si>
  <si>
    <t>2.661293e+08</t>
  </si>
  <si>
    <t>4.035501e+06</t>
  </si>
  <si>
    <t>9718.815380</t>
  </si>
  <si>
    <t>9.927036e+05</t>
  </si>
  <si>
    <t>1.803895e+07</t>
  </si>
  <si>
    <t>8.237741e+08</t>
  </si>
  <si>
    <t>1.935851e+10</t>
  </si>
  <si>
    <t>5.115975e+07</t>
  </si>
  <si>
    <t>3.980224e+08</t>
  </si>
  <si>
    <t>2.102318e+07</t>
  </si>
  <si>
    <t>4.806276e+05</t>
  </si>
  <si>
    <t>5082.929604</t>
  </si>
  <si>
    <t>1.139627e+05</t>
  </si>
  <si>
    <t>2.065282e+06</t>
  </si>
  <si>
    <t>6.685521e+08</t>
  </si>
  <si>
    <t>1.468616e+09</t>
  </si>
  <si>
    <t>2.200094e+07</t>
  </si>
  <si>
    <t>2.162192e+08</t>
  </si>
  <si>
    <t>1.895958e+05</t>
  </si>
  <si>
    <t>4.687647e+03</t>
  </si>
  <si>
    <t>29.051721</t>
  </si>
  <si>
    <t>1.508348e+03</t>
  </si>
  <si>
    <t>2.069552e+04</t>
  </si>
  <si>
    <t>2.310959e+06</t>
  </si>
  <si>
    <t>2.348129e+07</t>
  </si>
  <si>
    <t>1.561929e+05</t>
  </si>
  <si>
    <t>9.065982e+05</t>
  </si>
  <si>
    <t>3.014318e+06</t>
  </si>
  <si>
    <t>9.324251e+04</t>
  </si>
  <si>
    <t>249.814572</t>
  </si>
  <si>
    <t>1.910489e+04</t>
  </si>
  <si>
    <t>4.199705e+05</t>
  </si>
  <si>
    <t>2.567624e+07</t>
  </si>
  <si>
    <t>2.687225e+08</t>
  </si>
  <si>
    <t>3.149925e+06</t>
  </si>
  <si>
    <t>9.425402e+06</t>
  </si>
  <si>
    <t>1.100612e+08</t>
  </si>
  <si>
    <t>1.390171e+06</t>
  </si>
  <si>
    <t>5385.951190</t>
  </si>
  <si>
    <t>4.426035e+05</t>
  </si>
  <si>
    <t>6.238539e+06</t>
  </si>
  <si>
    <t>4.851192e+08</t>
  </si>
  <si>
    <t>8.592934e+09</t>
  </si>
  <si>
    <t>1.836423e+07</t>
  </si>
  <si>
    <t>1.623421e+08</t>
  </si>
  <si>
    <t>1.678993e+08</t>
  </si>
  <si>
    <t>2.120719e+06</t>
  </si>
  <si>
    <t>8216.318432</t>
  </si>
  <si>
    <t>6.751958e+05</t>
  </si>
  <si>
    <t>9.516949e+06</t>
  </si>
  <si>
    <t>7.400538e+08</t>
  </si>
  <si>
    <t>1.310860e+10</t>
  </si>
  <si>
    <t>2.801480e+07</t>
  </si>
  <si>
    <t>2.476543e+08</t>
  </si>
  <si>
    <t>6.362904e+08</t>
  </si>
  <si>
    <t>1.829045e+07</t>
  </si>
  <si>
    <t>219023.518822</t>
  </si>
  <si>
    <t>8.594483e+06</t>
  </si>
  <si>
    <t>8.004075e+07</t>
  </si>
  <si>
    <t>1.646552e+10</t>
  </si>
  <si>
    <t>1.240953e+11</t>
  </si>
  <si>
    <t>9.681341e+08</t>
  </si>
  <si>
    <t>5.935291e+09</t>
  </si>
  <si>
    <t>1.728880e+07</t>
  </si>
  <si>
    <t>1.340295e+05</t>
  </si>
  <si>
    <t>739.835619</t>
  </si>
  <si>
    <t>8.890054e+04</t>
  </si>
  <si>
    <t>5.995843e+05</t>
  </si>
  <si>
    <t>1.561146e+07</t>
  </si>
  <si>
    <t>5.384665e+08</t>
  </si>
  <si>
    <t>8.621086e+05</t>
  </si>
  <si>
    <t>1.908604e+07</t>
  </si>
  <si>
    <t>1.348927e+06</t>
  </si>
  <si>
    <t>7.679227e+03</t>
  </si>
  <si>
    <t>51.418341</t>
  </si>
  <si>
    <t>5.682288e+03</t>
  </si>
  <si>
    <t>3.435979e+04</t>
  </si>
  <si>
    <t>1.008832e+06</t>
  </si>
  <si>
    <t>1.957800e+07</t>
  </si>
  <si>
    <t>5.210073e+04</t>
  </si>
  <si>
    <t>1.288704e+06</t>
  </si>
  <si>
    <t>1.690490e+08</t>
  </si>
  <si>
    <t>4.724465e+06</t>
  </si>
  <si>
    <t>31128.942212</t>
  </si>
  <si>
    <t>1.627498e+06</t>
  </si>
  <si>
    <t>2.084694e+07</t>
  </si>
  <si>
    <t>2.252931e+09</t>
  </si>
  <si>
    <t>2.197074e+10</t>
  </si>
  <si>
    <t>1.429080e+08</t>
  </si>
  <si>
    <t>6.791129e+08</t>
  </si>
  <si>
    <t>3.565670e+07</t>
  </si>
  <si>
    <t>4.763607e+05</t>
  </si>
  <si>
    <t>2336.879783</t>
  </si>
  <si>
    <t>1.623671e+05</t>
  </si>
  <si>
    <t>2.117069e+06</t>
  </si>
  <si>
    <t>1.288584e+08</t>
  </si>
  <si>
    <t>2.931253e+09</t>
  </si>
  <si>
    <t>1.139263e+07</t>
  </si>
  <si>
    <t>8.393549e+07</t>
  </si>
  <si>
    <t>BAU Swiss</t>
  </si>
  <si>
    <t>BAU Lancet</t>
  </si>
  <si>
    <t>OA Swiss</t>
  </si>
  <si>
    <t>OA Lancet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</si>
</sst>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workbookViewId="0">
      <selection activeCell="L32" sqref="L32"/>
    </sheetView>
  </sheetViews>
  <sheetFormatPr baseColWidth="10" defaultColWidth="8.83203125" defaultRowHeight="15" x14ac:dyDescent="0.2"/>
  <sheetData>
    <row r="1" spans="1:22" x14ac:dyDescent="0.2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22" x14ac:dyDescent="0.2">
      <c r="A2" s="3" t="s">
        <v>10</v>
      </c>
      <c r="B2" s="4" t="s">
        <v>66</v>
      </c>
      <c r="C2" s="4" t="s">
        <v>67</v>
      </c>
      <c r="D2" s="4" t="s">
        <v>68</v>
      </c>
      <c r="E2" s="4" t="s">
        <v>69</v>
      </c>
      <c r="F2" s="4" t="s">
        <v>70</v>
      </c>
      <c r="G2" s="4" t="s">
        <v>71</v>
      </c>
      <c r="H2" s="4" t="s">
        <v>72</v>
      </c>
      <c r="I2" s="4" t="s">
        <v>73</v>
      </c>
      <c r="J2" s="4" t="s">
        <v>74</v>
      </c>
    </row>
    <row r="3" spans="1:22" x14ac:dyDescent="0.2">
      <c r="A3" s="3" t="s">
        <v>11</v>
      </c>
      <c r="B3" s="4" t="s">
        <v>75</v>
      </c>
      <c r="C3" s="4" t="s">
        <v>76</v>
      </c>
      <c r="D3" s="4" t="s">
        <v>77</v>
      </c>
      <c r="E3" s="4" t="s">
        <v>78</v>
      </c>
      <c r="F3" s="4" t="s">
        <v>79</v>
      </c>
      <c r="G3" s="4" t="s">
        <v>80</v>
      </c>
      <c r="H3" s="4" t="s">
        <v>81</v>
      </c>
      <c r="I3" s="4" t="s">
        <v>82</v>
      </c>
      <c r="J3" s="4" t="s">
        <v>83</v>
      </c>
    </row>
    <row r="4" spans="1:22" x14ac:dyDescent="0.2">
      <c r="A4" s="3" t="s">
        <v>12</v>
      </c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  <c r="J4" s="4" t="s">
        <v>92</v>
      </c>
    </row>
    <row r="5" spans="1:22" x14ac:dyDescent="0.2">
      <c r="A5" s="3" t="s">
        <v>13</v>
      </c>
      <c r="B5" s="4" t="s">
        <v>93</v>
      </c>
      <c r="C5" s="4" t="s">
        <v>94</v>
      </c>
      <c r="D5" s="4" t="s">
        <v>95</v>
      </c>
      <c r="E5" s="4" t="s">
        <v>96</v>
      </c>
      <c r="F5" s="4" t="s">
        <v>97</v>
      </c>
      <c r="G5" s="4" t="s">
        <v>98</v>
      </c>
      <c r="H5" s="4" t="s">
        <v>99</v>
      </c>
      <c r="I5" s="4" t="s">
        <v>100</v>
      </c>
      <c r="J5" s="4" t="s">
        <v>101</v>
      </c>
    </row>
    <row r="6" spans="1:22" x14ac:dyDescent="0.2">
      <c r="A6" s="3" t="s">
        <v>14</v>
      </c>
      <c r="B6" s="4" t="s">
        <v>102</v>
      </c>
      <c r="C6" s="4" t="s">
        <v>103</v>
      </c>
      <c r="D6" s="4" t="s">
        <v>104</v>
      </c>
      <c r="E6" s="4" t="s">
        <v>105</v>
      </c>
      <c r="F6" s="4" t="s">
        <v>106</v>
      </c>
      <c r="G6" s="4" t="s">
        <v>107</v>
      </c>
      <c r="H6" s="4" t="s">
        <v>108</v>
      </c>
      <c r="I6" s="4" t="s">
        <v>109</v>
      </c>
      <c r="J6" s="4" t="s">
        <v>110</v>
      </c>
      <c r="S6" s="2"/>
      <c r="T6" s="2"/>
      <c r="U6" s="2"/>
      <c r="V6" s="2"/>
    </row>
    <row r="7" spans="1:22" x14ac:dyDescent="0.2">
      <c r="A7" s="3" t="s">
        <v>15</v>
      </c>
      <c r="B7" s="4" t="s">
        <v>111</v>
      </c>
      <c r="C7" s="4" t="s">
        <v>112</v>
      </c>
      <c r="D7" s="4" t="s">
        <v>113</v>
      </c>
      <c r="E7" s="4" t="s">
        <v>114</v>
      </c>
      <c r="F7" s="4" t="s">
        <v>115</v>
      </c>
      <c r="G7" s="4" t="s">
        <v>116</v>
      </c>
      <c r="H7" s="4" t="s">
        <v>117</v>
      </c>
      <c r="I7" s="4" t="s">
        <v>118</v>
      </c>
      <c r="J7" s="4" t="s">
        <v>119</v>
      </c>
    </row>
    <row r="8" spans="1:22" x14ac:dyDescent="0.2">
      <c r="A8" s="3" t="s">
        <v>16</v>
      </c>
      <c r="B8" s="4" t="s">
        <v>120</v>
      </c>
      <c r="C8" s="4" t="s">
        <v>121</v>
      </c>
      <c r="D8" s="4" t="s">
        <v>122</v>
      </c>
      <c r="E8" s="4" t="s">
        <v>123</v>
      </c>
      <c r="F8" s="4" t="s">
        <v>124</v>
      </c>
      <c r="G8" s="4" t="s">
        <v>125</v>
      </c>
      <c r="H8" s="4" t="s">
        <v>126</v>
      </c>
      <c r="I8" s="4" t="s">
        <v>127</v>
      </c>
      <c r="J8" s="4" t="s">
        <v>128</v>
      </c>
    </row>
    <row r="9" spans="1:22" x14ac:dyDescent="0.2">
      <c r="A9" s="3" t="s">
        <v>17</v>
      </c>
      <c r="B9" s="4" t="s">
        <v>129</v>
      </c>
      <c r="C9" s="4" t="s">
        <v>130</v>
      </c>
      <c r="D9" s="4" t="s">
        <v>131</v>
      </c>
      <c r="E9" s="4" t="s">
        <v>132</v>
      </c>
      <c r="F9" s="4" t="s">
        <v>133</v>
      </c>
      <c r="G9" s="4" t="s">
        <v>134</v>
      </c>
      <c r="H9" s="4" t="s">
        <v>135</v>
      </c>
      <c r="I9" s="4" t="s">
        <v>136</v>
      </c>
      <c r="J9" s="4" t="s">
        <v>137</v>
      </c>
    </row>
    <row r="10" spans="1:22" x14ac:dyDescent="0.2">
      <c r="A10" s="3" t="s">
        <v>18</v>
      </c>
      <c r="B10" s="4" t="s">
        <v>138</v>
      </c>
      <c r="C10" s="4" t="s">
        <v>139</v>
      </c>
      <c r="D10" s="4" t="s">
        <v>140</v>
      </c>
      <c r="E10" s="4" t="s">
        <v>141</v>
      </c>
      <c r="F10" s="4" t="s">
        <v>142</v>
      </c>
      <c r="G10" s="4" t="s">
        <v>143</v>
      </c>
      <c r="H10" s="4" t="s">
        <v>144</v>
      </c>
      <c r="I10" s="4" t="s">
        <v>145</v>
      </c>
      <c r="J10" s="4" t="s">
        <v>146</v>
      </c>
    </row>
    <row r="11" spans="1:22" x14ac:dyDescent="0.2">
      <c r="A11" s="3" t="s">
        <v>19</v>
      </c>
      <c r="B11" s="4" t="s">
        <v>147</v>
      </c>
      <c r="C11" s="4" t="s">
        <v>148</v>
      </c>
      <c r="D11" s="4" t="s">
        <v>149</v>
      </c>
      <c r="E11" s="4" t="s">
        <v>150</v>
      </c>
      <c r="F11" s="4" t="s">
        <v>151</v>
      </c>
      <c r="G11" s="4" t="s">
        <v>152</v>
      </c>
      <c r="H11" s="4" t="s">
        <v>153</v>
      </c>
      <c r="I11" s="4" t="s">
        <v>154</v>
      </c>
      <c r="J11" s="4" t="s">
        <v>155</v>
      </c>
    </row>
    <row r="12" spans="1:22" x14ac:dyDescent="0.2">
      <c r="A12" s="3" t="s">
        <v>20</v>
      </c>
      <c r="B12" s="4" t="s">
        <v>156</v>
      </c>
      <c r="C12" s="4" t="s">
        <v>157</v>
      </c>
      <c r="D12" s="4" t="s">
        <v>158</v>
      </c>
      <c r="E12" s="4" t="s">
        <v>159</v>
      </c>
      <c r="F12" s="4" t="s">
        <v>160</v>
      </c>
      <c r="G12" s="4" t="s">
        <v>161</v>
      </c>
      <c r="H12" s="4" t="s">
        <v>162</v>
      </c>
      <c r="I12" s="4" t="s">
        <v>163</v>
      </c>
      <c r="J12" s="4" t="s">
        <v>164</v>
      </c>
    </row>
    <row r="13" spans="1:22" x14ac:dyDescent="0.2">
      <c r="A13" s="3" t="s">
        <v>21</v>
      </c>
      <c r="B13" s="4" t="s">
        <v>165</v>
      </c>
      <c r="C13" s="4" t="s">
        <v>166</v>
      </c>
      <c r="D13" s="4" t="s">
        <v>167</v>
      </c>
      <c r="E13" s="4" t="s">
        <v>168</v>
      </c>
      <c r="F13" s="4" t="s">
        <v>169</v>
      </c>
      <c r="G13" s="4" t="s">
        <v>170</v>
      </c>
      <c r="H13" s="4" t="s">
        <v>171</v>
      </c>
      <c r="I13" s="4" t="s">
        <v>172</v>
      </c>
      <c r="J13" s="4" t="s">
        <v>173</v>
      </c>
    </row>
    <row r="14" spans="1:22" x14ac:dyDescent="0.2">
      <c r="A14" s="3" t="s">
        <v>22</v>
      </c>
      <c r="B14" s="4" t="s">
        <v>174</v>
      </c>
      <c r="C14" s="4" t="s">
        <v>175</v>
      </c>
      <c r="D14" s="4" t="s">
        <v>176</v>
      </c>
      <c r="E14" s="4" t="s">
        <v>177</v>
      </c>
      <c r="F14" s="4" t="s">
        <v>178</v>
      </c>
      <c r="G14" s="4" t="s">
        <v>179</v>
      </c>
      <c r="H14" s="4" t="s">
        <v>180</v>
      </c>
      <c r="I14" s="4" t="s">
        <v>181</v>
      </c>
      <c r="J14" s="4" t="s">
        <v>182</v>
      </c>
    </row>
    <row r="15" spans="1:22" x14ac:dyDescent="0.2">
      <c r="A15" s="3" t="s">
        <v>23</v>
      </c>
      <c r="B15" s="4" t="s">
        <v>183</v>
      </c>
      <c r="C15" s="4" t="s">
        <v>184</v>
      </c>
      <c r="D15" s="4" t="s">
        <v>185</v>
      </c>
      <c r="E15" s="4" t="s">
        <v>186</v>
      </c>
      <c r="F15" s="4" t="s">
        <v>187</v>
      </c>
      <c r="G15" s="4" t="s">
        <v>188</v>
      </c>
      <c r="H15" s="4" t="s">
        <v>189</v>
      </c>
      <c r="I15" s="4" t="s">
        <v>190</v>
      </c>
      <c r="J15" s="4" t="s">
        <v>191</v>
      </c>
    </row>
    <row r="16" spans="1:22" x14ac:dyDescent="0.2">
      <c r="A16" s="3" t="s">
        <v>24</v>
      </c>
      <c r="B16" s="4" t="s">
        <v>192</v>
      </c>
      <c r="C16" s="4" t="s">
        <v>193</v>
      </c>
      <c r="D16" s="4" t="s">
        <v>194</v>
      </c>
      <c r="E16" s="4" t="s">
        <v>195</v>
      </c>
      <c r="F16" s="4" t="s">
        <v>196</v>
      </c>
      <c r="G16" s="4" t="s">
        <v>197</v>
      </c>
      <c r="H16" s="4" t="s">
        <v>198</v>
      </c>
      <c r="I16" s="4" t="s">
        <v>199</v>
      </c>
      <c r="J16" s="4" t="s">
        <v>200</v>
      </c>
    </row>
    <row r="17" spans="1:10" x14ac:dyDescent="0.2">
      <c r="A17" s="3" t="s">
        <v>25</v>
      </c>
      <c r="B17" s="4" t="s">
        <v>201</v>
      </c>
      <c r="C17" s="4" t="s">
        <v>202</v>
      </c>
      <c r="D17" s="4" t="s">
        <v>203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</row>
    <row r="18" spans="1:10" x14ac:dyDescent="0.2">
      <c r="A18" s="3" t="s">
        <v>26</v>
      </c>
      <c r="B18" s="4" t="s">
        <v>210</v>
      </c>
      <c r="C18" s="4" t="s">
        <v>211</v>
      </c>
      <c r="D18" s="4" t="s">
        <v>212</v>
      </c>
      <c r="E18" s="4" t="s">
        <v>213</v>
      </c>
      <c r="F18" s="4" t="s">
        <v>214</v>
      </c>
      <c r="G18" s="4" t="s">
        <v>215</v>
      </c>
      <c r="H18" s="4" t="s">
        <v>216</v>
      </c>
      <c r="I18" s="4" t="s">
        <v>217</v>
      </c>
      <c r="J18" s="4" t="s">
        <v>218</v>
      </c>
    </row>
    <row r="19" spans="1:10" x14ac:dyDescent="0.2">
      <c r="A19" s="3" t="s">
        <v>27</v>
      </c>
      <c r="B19" s="4" t="s">
        <v>219</v>
      </c>
      <c r="C19" s="4" t="s">
        <v>220</v>
      </c>
      <c r="D19" s="4" t="s">
        <v>221</v>
      </c>
      <c r="E19" s="4" t="s">
        <v>222</v>
      </c>
      <c r="F19" s="4" t="s">
        <v>223</v>
      </c>
      <c r="G19" s="4" t="s">
        <v>224</v>
      </c>
      <c r="H19" s="4" t="s">
        <v>225</v>
      </c>
      <c r="I19" s="4" t="s">
        <v>226</v>
      </c>
      <c r="J19" s="4" t="s">
        <v>227</v>
      </c>
    </row>
    <row r="20" spans="1:10" x14ac:dyDescent="0.2">
      <c r="A20" s="3" t="s">
        <v>28</v>
      </c>
      <c r="B20" s="4" t="s">
        <v>228</v>
      </c>
      <c r="C20" s="4" t="s">
        <v>229</v>
      </c>
      <c r="D20" s="4" t="s">
        <v>230</v>
      </c>
      <c r="E20" s="4" t="s">
        <v>231</v>
      </c>
      <c r="F20" s="4" t="s">
        <v>232</v>
      </c>
      <c r="G20" s="4" t="s">
        <v>233</v>
      </c>
      <c r="H20" s="4" t="s">
        <v>234</v>
      </c>
      <c r="I20" s="4" t="s">
        <v>235</v>
      </c>
      <c r="J20" s="4" t="s">
        <v>236</v>
      </c>
    </row>
    <row r="21" spans="1:10" x14ac:dyDescent="0.2">
      <c r="A21" s="3" t="s">
        <v>29</v>
      </c>
      <c r="B21" s="4" t="s">
        <v>237</v>
      </c>
      <c r="C21" s="4" t="s">
        <v>238</v>
      </c>
      <c r="D21" s="4" t="s">
        <v>239</v>
      </c>
      <c r="E21" s="4" t="s">
        <v>240</v>
      </c>
      <c r="F21" s="4" t="s">
        <v>241</v>
      </c>
      <c r="G21" s="4" t="s">
        <v>242</v>
      </c>
      <c r="H21" s="4" t="s">
        <v>243</v>
      </c>
      <c r="I21" s="4" t="s">
        <v>244</v>
      </c>
      <c r="J21" s="4" t="s">
        <v>245</v>
      </c>
    </row>
    <row r="22" spans="1:10" x14ac:dyDescent="0.2">
      <c r="A22" s="3" t="s">
        <v>30</v>
      </c>
      <c r="B22" s="4" t="s">
        <v>246</v>
      </c>
      <c r="C22" s="4" t="s">
        <v>247</v>
      </c>
      <c r="D22" s="4" t="s">
        <v>248</v>
      </c>
      <c r="E22" s="4" t="s">
        <v>249</v>
      </c>
      <c r="F22" s="4" t="s">
        <v>250</v>
      </c>
      <c r="G22" s="4" t="s">
        <v>251</v>
      </c>
      <c r="H22" s="4" t="s">
        <v>252</v>
      </c>
      <c r="I22" s="4" t="s">
        <v>253</v>
      </c>
      <c r="J22" s="4" t="s">
        <v>254</v>
      </c>
    </row>
    <row r="23" spans="1:10" x14ac:dyDescent="0.2">
      <c r="A23" s="3" t="s">
        <v>31</v>
      </c>
      <c r="B23" s="4" t="s">
        <v>255</v>
      </c>
      <c r="C23" s="4" t="s">
        <v>256</v>
      </c>
      <c r="D23" s="4" t="s">
        <v>257</v>
      </c>
      <c r="E23" s="4" t="s">
        <v>258</v>
      </c>
      <c r="F23" s="4" t="s">
        <v>259</v>
      </c>
      <c r="G23" s="4" t="s">
        <v>260</v>
      </c>
      <c r="H23" s="4" t="s">
        <v>261</v>
      </c>
      <c r="I23" s="4" t="s">
        <v>262</v>
      </c>
      <c r="J23" s="4" t="s">
        <v>263</v>
      </c>
    </row>
    <row r="24" spans="1:10" x14ac:dyDescent="0.2">
      <c r="A24" s="3" t="s">
        <v>32</v>
      </c>
      <c r="B24" s="4" t="s">
        <v>264</v>
      </c>
      <c r="C24" s="4" t="s">
        <v>265</v>
      </c>
      <c r="D24" s="4" t="s">
        <v>266</v>
      </c>
      <c r="E24" s="4" t="s">
        <v>267</v>
      </c>
      <c r="F24" s="4" t="s">
        <v>268</v>
      </c>
      <c r="G24" s="4" t="s">
        <v>269</v>
      </c>
      <c r="H24" s="4" t="s">
        <v>270</v>
      </c>
      <c r="I24" s="4" t="s">
        <v>271</v>
      </c>
      <c r="J24" s="4" t="s">
        <v>272</v>
      </c>
    </row>
    <row r="25" spans="1:10" x14ac:dyDescent="0.2">
      <c r="A25" s="3" t="s">
        <v>33</v>
      </c>
      <c r="B25" s="4" t="s">
        <v>273</v>
      </c>
      <c r="C25" s="4" t="s">
        <v>274</v>
      </c>
      <c r="D25" s="4" t="s">
        <v>275</v>
      </c>
      <c r="E25" s="4" t="s">
        <v>276</v>
      </c>
      <c r="F25" s="4" t="s">
        <v>277</v>
      </c>
      <c r="G25" s="4" t="s">
        <v>278</v>
      </c>
      <c r="H25" s="4" t="s">
        <v>279</v>
      </c>
      <c r="I25" s="4" t="s">
        <v>280</v>
      </c>
      <c r="J25" s="4" t="s">
        <v>281</v>
      </c>
    </row>
    <row r="26" spans="1:10" x14ac:dyDescent="0.2">
      <c r="A26" s="3" t="s">
        <v>34</v>
      </c>
      <c r="B26" s="4" t="s">
        <v>282</v>
      </c>
      <c r="C26" s="4" t="s">
        <v>283</v>
      </c>
      <c r="D26" s="4" t="s">
        <v>284</v>
      </c>
      <c r="E26" s="4" t="s">
        <v>285</v>
      </c>
      <c r="F26" s="4" t="s">
        <v>286</v>
      </c>
      <c r="G26" s="4" t="s">
        <v>287</v>
      </c>
      <c r="H26" s="4" t="s">
        <v>288</v>
      </c>
      <c r="I26" s="4" t="s">
        <v>289</v>
      </c>
      <c r="J26" s="4" t="s">
        <v>290</v>
      </c>
    </row>
    <row r="27" spans="1:10" x14ac:dyDescent="0.2">
      <c r="A27" s="3" t="s">
        <v>35</v>
      </c>
      <c r="B27" s="4" t="s">
        <v>291</v>
      </c>
      <c r="C27" s="4" t="s">
        <v>292</v>
      </c>
      <c r="D27" s="4" t="s">
        <v>293</v>
      </c>
      <c r="E27" s="4" t="s">
        <v>294</v>
      </c>
      <c r="F27" s="4" t="s">
        <v>295</v>
      </c>
      <c r="G27" s="4" t="s">
        <v>296</v>
      </c>
      <c r="H27" s="4" t="s">
        <v>297</v>
      </c>
      <c r="I27" s="4" t="s">
        <v>298</v>
      </c>
      <c r="J27" s="4" t="s">
        <v>299</v>
      </c>
    </row>
    <row r="28" spans="1:10" x14ac:dyDescent="0.2">
      <c r="A28" s="3" t="s">
        <v>36</v>
      </c>
      <c r="B28" s="4" t="s">
        <v>300</v>
      </c>
      <c r="C28" s="4" t="s">
        <v>301</v>
      </c>
      <c r="D28" s="4" t="s">
        <v>302</v>
      </c>
      <c r="E28" s="4" t="s">
        <v>303</v>
      </c>
      <c r="F28" s="4" t="s">
        <v>304</v>
      </c>
      <c r="G28" s="4" t="s">
        <v>305</v>
      </c>
      <c r="H28" s="4" t="s">
        <v>306</v>
      </c>
      <c r="I28" s="4" t="s">
        <v>307</v>
      </c>
      <c r="J28" s="4" t="s">
        <v>308</v>
      </c>
    </row>
    <row r="29" spans="1:10" x14ac:dyDescent="0.2">
      <c r="A29" s="3" t="s">
        <v>37</v>
      </c>
      <c r="B29" s="4" t="s">
        <v>309</v>
      </c>
      <c r="C29" s="4" t="s">
        <v>310</v>
      </c>
      <c r="D29" s="4" t="s">
        <v>311</v>
      </c>
      <c r="E29" s="4" t="s">
        <v>312</v>
      </c>
      <c r="F29" s="4" t="s">
        <v>313</v>
      </c>
      <c r="G29" s="4" t="s">
        <v>314</v>
      </c>
      <c r="H29" s="4" t="s">
        <v>315</v>
      </c>
      <c r="I29" s="4" t="s">
        <v>316</v>
      </c>
      <c r="J29" s="4" t="s">
        <v>317</v>
      </c>
    </row>
    <row r="30" spans="1:10" x14ac:dyDescent="0.2">
      <c r="A30" s="3" t="s">
        <v>38</v>
      </c>
      <c r="B30" s="4" t="s">
        <v>318</v>
      </c>
      <c r="C30" s="4" t="s">
        <v>319</v>
      </c>
      <c r="D30" s="4" t="s">
        <v>320</v>
      </c>
      <c r="E30" s="4" t="s">
        <v>321</v>
      </c>
      <c r="F30" s="4" t="s">
        <v>322</v>
      </c>
      <c r="G30" s="4" t="s">
        <v>323</v>
      </c>
      <c r="H30" s="4" t="s">
        <v>324</v>
      </c>
      <c r="I30" s="4" t="s">
        <v>325</v>
      </c>
      <c r="J30" s="4" t="s">
        <v>326</v>
      </c>
    </row>
    <row r="31" spans="1:10" x14ac:dyDescent="0.2">
      <c r="A31" s="3" t="s">
        <v>39</v>
      </c>
      <c r="B31" s="4" t="s">
        <v>327</v>
      </c>
      <c r="C31" s="4" t="s">
        <v>328</v>
      </c>
      <c r="D31" s="4" t="s">
        <v>329</v>
      </c>
      <c r="E31" s="4" t="s">
        <v>330</v>
      </c>
      <c r="F31" s="4" t="s">
        <v>331</v>
      </c>
      <c r="G31" s="4" t="s">
        <v>332</v>
      </c>
      <c r="H31" s="4" t="s">
        <v>333</v>
      </c>
      <c r="I31" s="4" t="s">
        <v>334</v>
      </c>
      <c r="J31" s="4" t="s">
        <v>335</v>
      </c>
    </row>
    <row r="32" spans="1:10" x14ac:dyDescent="0.2">
      <c r="A32" s="3" t="s">
        <v>40</v>
      </c>
      <c r="B32" s="4" t="s">
        <v>336</v>
      </c>
      <c r="C32" s="4" t="s">
        <v>337</v>
      </c>
      <c r="D32" s="4" t="s">
        <v>338</v>
      </c>
      <c r="E32" s="4" t="s">
        <v>339</v>
      </c>
      <c r="F32" s="4" t="s">
        <v>340</v>
      </c>
      <c r="G32" s="4" t="s">
        <v>341</v>
      </c>
      <c r="H32" s="4" t="s">
        <v>342</v>
      </c>
      <c r="I32" s="4" t="s">
        <v>343</v>
      </c>
      <c r="J32" s="4" t="s">
        <v>344</v>
      </c>
    </row>
    <row r="33" spans="1:10" x14ac:dyDescent="0.2">
      <c r="A33" s="3" t="s">
        <v>41</v>
      </c>
      <c r="B33" s="4" t="s">
        <v>345</v>
      </c>
      <c r="C33" s="4" t="s">
        <v>346</v>
      </c>
      <c r="D33" s="4" t="s">
        <v>347</v>
      </c>
      <c r="E33" s="4" t="s">
        <v>348</v>
      </c>
      <c r="F33" s="4" t="s">
        <v>349</v>
      </c>
      <c r="G33" s="4" t="s">
        <v>350</v>
      </c>
      <c r="H33" s="4" t="s">
        <v>351</v>
      </c>
      <c r="I33" s="4" t="s">
        <v>352</v>
      </c>
      <c r="J33" s="4" t="s">
        <v>353</v>
      </c>
    </row>
    <row r="34" spans="1:10" x14ac:dyDescent="0.2">
      <c r="A34" s="3" t="s">
        <v>42</v>
      </c>
      <c r="B34" s="4" t="s">
        <v>354</v>
      </c>
      <c r="C34" s="4" t="s">
        <v>355</v>
      </c>
      <c r="D34" s="4" t="s">
        <v>356</v>
      </c>
      <c r="E34" s="4" t="s">
        <v>357</v>
      </c>
      <c r="F34" s="4" t="s">
        <v>358</v>
      </c>
      <c r="G34" s="4" t="s">
        <v>359</v>
      </c>
      <c r="H34" s="4" t="s">
        <v>360</v>
      </c>
      <c r="I34" s="4" t="s">
        <v>361</v>
      </c>
      <c r="J34" s="4" t="s">
        <v>362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668F-FA94-0549-AE35-8FCDEB76E613}">
  <dimension ref="A1:J34"/>
  <sheetViews>
    <sheetView workbookViewId="0">
      <selection activeCell="B19" sqref="B19"/>
    </sheetView>
  </sheetViews>
  <sheetFormatPr baseColWidth="10" defaultRowHeight="15" x14ac:dyDescent="0.2"/>
  <cols>
    <col min="5" max="6" width="14.5" customWidth="1"/>
  </cols>
  <sheetData>
    <row r="1" spans="1:10" x14ac:dyDescent="0.2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3" t="s">
        <v>10</v>
      </c>
      <c r="B2" s="4" t="s">
        <v>939</v>
      </c>
      <c r="C2" s="4" t="s">
        <v>940</v>
      </c>
      <c r="D2" s="4" t="s">
        <v>941</v>
      </c>
      <c r="E2" s="4" t="s">
        <v>942</v>
      </c>
      <c r="F2" s="4" t="s">
        <v>943</v>
      </c>
      <c r="G2" s="4" t="s">
        <v>944</v>
      </c>
      <c r="H2" s="4" t="s">
        <v>945</v>
      </c>
      <c r="I2" s="4" t="s">
        <v>946</v>
      </c>
      <c r="J2" s="4" t="s">
        <v>947</v>
      </c>
    </row>
    <row r="3" spans="1:10" x14ac:dyDescent="0.2">
      <c r="A3" s="3" t="s">
        <v>11</v>
      </c>
      <c r="B3" s="4" t="s">
        <v>948</v>
      </c>
      <c r="C3" s="4" t="s">
        <v>949</v>
      </c>
      <c r="D3" s="4" t="s">
        <v>950</v>
      </c>
      <c r="E3" s="4" t="s">
        <v>951</v>
      </c>
      <c r="F3" s="4" t="s">
        <v>952</v>
      </c>
      <c r="G3" s="4" t="s">
        <v>953</v>
      </c>
      <c r="H3" s="4" t="s">
        <v>954</v>
      </c>
      <c r="I3" s="4" t="s">
        <v>955</v>
      </c>
      <c r="J3" s="4" t="s">
        <v>956</v>
      </c>
    </row>
    <row r="4" spans="1:10" x14ac:dyDescent="0.2">
      <c r="A4" s="3" t="s">
        <v>12</v>
      </c>
      <c r="B4" s="4" t="s">
        <v>957</v>
      </c>
      <c r="C4" s="4" t="s">
        <v>958</v>
      </c>
      <c r="D4" s="4" t="s">
        <v>959</v>
      </c>
      <c r="E4" s="4" t="s">
        <v>960</v>
      </c>
      <c r="F4" s="4" t="s">
        <v>961</v>
      </c>
      <c r="G4" s="4" t="s">
        <v>962</v>
      </c>
      <c r="H4" s="4" t="s">
        <v>963</v>
      </c>
      <c r="I4" s="4" t="s">
        <v>964</v>
      </c>
      <c r="J4" s="4" t="s">
        <v>965</v>
      </c>
    </row>
    <row r="5" spans="1:10" x14ac:dyDescent="0.2">
      <c r="A5" s="3" t="s">
        <v>13</v>
      </c>
      <c r="B5" s="4" t="s">
        <v>966</v>
      </c>
      <c r="C5" s="4" t="s">
        <v>967</v>
      </c>
      <c r="D5" s="4" t="s">
        <v>544</v>
      </c>
      <c r="E5" s="4" t="s">
        <v>968</v>
      </c>
      <c r="F5" s="4" t="s">
        <v>969</v>
      </c>
      <c r="G5" s="4" t="s">
        <v>970</v>
      </c>
      <c r="H5" s="4" t="s">
        <v>971</v>
      </c>
      <c r="I5" s="4" t="s">
        <v>972</v>
      </c>
      <c r="J5" s="4" t="s">
        <v>973</v>
      </c>
    </row>
    <row r="6" spans="1:10" x14ac:dyDescent="0.2">
      <c r="A6" s="3" t="s">
        <v>14</v>
      </c>
      <c r="B6" s="4" t="s">
        <v>974</v>
      </c>
      <c r="C6" s="4" t="s">
        <v>975</v>
      </c>
      <c r="D6" s="4" t="s">
        <v>976</v>
      </c>
      <c r="E6" s="4" t="s">
        <v>977</v>
      </c>
      <c r="F6" s="4" t="s">
        <v>978</v>
      </c>
      <c r="G6" s="4" t="s">
        <v>979</v>
      </c>
      <c r="H6" s="4" t="s">
        <v>980</v>
      </c>
      <c r="I6" s="4" t="s">
        <v>981</v>
      </c>
      <c r="J6" s="4" t="s">
        <v>982</v>
      </c>
    </row>
    <row r="7" spans="1:10" x14ac:dyDescent="0.2">
      <c r="A7" s="3" t="s">
        <v>15</v>
      </c>
      <c r="B7" s="4" t="s">
        <v>983</v>
      </c>
      <c r="C7" s="4" t="s">
        <v>984</v>
      </c>
      <c r="D7" s="4" t="s">
        <v>985</v>
      </c>
      <c r="E7" s="4" t="s">
        <v>986</v>
      </c>
      <c r="F7" s="4" t="s">
        <v>987</v>
      </c>
      <c r="G7" s="4" t="s">
        <v>988</v>
      </c>
      <c r="H7" s="4" t="s">
        <v>989</v>
      </c>
      <c r="I7" s="4" t="s">
        <v>990</v>
      </c>
      <c r="J7" s="4" t="s">
        <v>991</v>
      </c>
    </row>
    <row r="8" spans="1:10" x14ac:dyDescent="0.2">
      <c r="A8" s="3" t="s">
        <v>16</v>
      </c>
      <c r="B8" s="4" t="s">
        <v>992</v>
      </c>
      <c r="C8" s="4" t="s">
        <v>993</v>
      </c>
      <c r="D8" s="4" t="s">
        <v>994</v>
      </c>
      <c r="E8" s="4" t="s">
        <v>995</v>
      </c>
      <c r="F8" s="4" t="s">
        <v>996</v>
      </c>
      <c r="G8" s="4" t="s">
        <v>997</v>
      </c>
      <c r="H8" s="4" t="s">
        <v>998</v>
      </c>
      <c r="I8" s="4" t="s">
        <v>999</v>
      </c>
      <c r="J8" s="4" t="s">
        <v>1000</v>
      </c>
    </row>
    <row r="9" spans="1:10" x14ac:dyDescent="0.2">
      <c r="A9" s="3" t="s">
        <v>17</v>
      </c>
      <c r="B9" s="4" t="s">
        <v>1001</v>
      </c>
      <c r="C9" s="4" t="s">
        <v>1002</v>
      </c>
      <c r="D9" s="4" t="s">
        <v>1003</v>
      </c>
      <c r="E9" s="4" t="s">
        <v>1004</v>
      </c>
      <c r="F9" s="4" t="s">
        <v>1005</v>
      </c>
      <c r="G9" s="4" t="s">
        <v>1006</v>
      </c>
      <c r="H9" s="4" t="s">
        <v>1007</v>
      </c>
      <c r="I9" s="4" t="s">
        <v>1008</v>
      </c>
      <c r="J9" s="4" t="s">
        <v>1009</v>
      </c>
    </row>
    <row r="10" spans="1:10" x14ac:dyDescent="0.2">
      <c r="A10" s="3" t="s">
        <v>18</v>
      </c>
      <c r="B10" s="4" t="s">
        <v>1010</v>
      </c>
      <c r="C10" s="4" t="s">
        <v>1011</v>
      </c>
      <c r="D10" s="4" t="s">
        <v>1012</v>
      </c>
      <c r="E10" s="4" t="s">
        <v>1013</v>
      </c>
      <c r="F10" s="4" t="s">
        <v>1014</v>
      </c>
      <c r="G10" s="4" t="s">
        <v>1015</v>
      </c>
      <c r="H10" s="4" t="s">
        <v>1016</v>
      </c>
      <c r="I10" s="4" t="s">
        <v>1017</v>
      </c>
      <c r="J10" s="4" t="s">
        <v>1018</v>
      </c>
    </row>
    <row r="11" spans="1:10" x14ac:dyDescent="0.2">
      <c r="A11" s="3" t="s">
        <v>19</v>
      </c>
      <c r="B11" s="4" t="s">
        <v>1019</v>
      </c>
      <c r="C11" s="4" t="s">
        <v>1020</v>
      </c>
      <c r="D11" s="4" t="s">
        <v>1021</v>
      </c>
      <c r="E11" s="4" t="s">
        <v>1022</v>
      </c>
      <c r="F11" s="4" t="s">
        <v>1023</v>
      </c>
      <c r="G11" s="4" t="s">
        <v>1024</v>
      </c>
      <c r="H11" s="4" t="s">
        <v>1025</v>
      </c>
      <c r="I11" s="4" t="s">
        <v>1026</v>
      </c>
      <c r="J11" s="4" t="s">
        <v>1027</v>
      </c>
    </row>
    <row r="12" spans="1:10" x14ac:dyDescent="0.2">
      <c r="A12" s="3" t="s">
        <v>20</v>
      </c>
      <c r="B12" s="4" t="s">
        <v>1028</v>
      </c>
      <c r="C12" s="4" t="s">
        <v>1029</v>
      </c>
      <c r="D12" s="4" t="s">
        <v>1030</v>
      </c>
      <c r="E12" s="4" t="s">
        <v>1031</v>
      </c>
      <c r="F12" s="4" t="s">
        <v>1032</v>
      </c>
      <c r="G12" s="4" t="s">
        <v>1033</v>
      </c>
      <c r="H12" s="4" t="s">
        <v>1034</v>
      </c>
      <c r="I12" s="4" t="s">
        <v>1035</v>
      </c>
      <c r="J12" s="4" t="s">
        <v>1036</v>
      </c>
    </row>
    <row r="13" spans="1:10" x14ac:dyDescent="0.2">
      <c r="A13" s="3" t="s">
        <v>21</v>
      </c>
      <c r="B13" s="4" t="s">
        <v>1037</v>
      </c>
      <c r="C13" s="4" t="s">
        <v>1038</v>
      </c>
      <c r="D13" s="4" t="s">
        <v>1039</v>
      </c>
      <c r="E13" s="4" t="s">
        <v>1040</v>
      </c>
      <c r="F13" s="4" t="s">
        <v>1041</v>
      </c>
      <c r="G13" s="4" t="s">
        <v>1042</v>
      </c>
      <c r="H13" s="4" t="s">
        <v>1043</v>
      </c>
      <c r="I13" s="4" t="s">
        <v>1044</v>
      </c>
      <c r="J13" s="4" t="s">
        <v>1045</v>
      </c>
    </row>
    <row r="14" spans="1:10" x14ac:dyDescent="0.2">
      <c r="A14" s="3" t="s">
        <v>22</v>
      </c>
      <c r="B14" s="4" t="s">
        <v>1046</v>
      </c>
      <c r="C14" s="4" t="s">
        <v>474</v>
      </c>
      <c r="D14" s="4" t="s">
        <v>1047</v>
      </c>
      <c r="E14" s="4" t="s">
        <v>1048</v>
      </c>
      <c r="F14" s="4" t="s">
        <v>1049</v>
      </c>
      <c r="G14" s="4" t="s">
        <v>1050</v>
      </c>
      <c r="H14" s="4" t="s">
        <v>1051</v>
      </c>
      <c r="I14" s="4" t="s">
        <v>1052</v>
      </c>
      <c r="J14" s="4" t="s">
        <v>1053</v>
      </c>
    </row>
    <row r="15" spans="1:10" x14ac:dyDescent="0.2">
      <c r="A15" s="3" t="s">
        <v>23</v>
      </c>
      <c r="B15" s="4" t="s">
        <v>1054</v>
      </c>
      <c r="C15" s="4" t="s">
        <v>1055</v>
      </c>
      <c r="D15" s="4" t="s">
        <v>1056</v>
      </c>
      <c r="E15" s="4" t="s">
        <v>1057</v>
      </c>
      <c r="F15" s="4" t="s">
        <v>1058</v>
      </c>
      <c r="G15" s="4" t="s">
        <v>1059</v>
      </c>
      <c r="H15" s="4" t="s">
        <v>1060</v>
      </c>
      <c r="I15" s="4" t="s">
        <v>1061</v>
      </c>
      <c r="J15" s="4" t="s">
        <v>1062</v>
      </c>
    </row>
    <row r="16" spans="1:10" x14ac:dyDescent="0.2">
      <c r="A16" s="3" t="s">
        <v>24</v>
      </c>
      <c r="B16" s="4" t="s">
        <v>1063</v>
      </c>
      <c r="C16" s="4" t="s">
        <v>1064</v>
      </c>
      <c r="D16" s="4" t="s">
        <v>1065</v>
      </c>
      <c r="E16" s="4" t="s">
        <v>1066</v>
      </c>
      <c r="F16" s="4" t="s">
        <v>1067</v>
      </c>
      <c r="G16" s="4" t="s">
        <v>1068</v>
      </c>
      <c r="H16" s="4" t="s">
        <v>1069</v>
      </c>
      <c r="I16" s="4" t="s">
        <v>1070</v>
      </c>
      <c r="J16" s="4" t="s">
        <v>1071</v>
      </c>
    </row>
    <row r="17" spans="1:10" x14ac:dyDescent="0.2">
      <c r="A17" s="3" t="s">
        <v>25</v>
      </c>
      <c r="B17" s="4" t="s">
        <v>1072</v>
      </c>
      <c r="C17" s="4" t="s">
        <v>1073</v>
      </c>
      <c r="D17" s="4" t="s">
        <v>1074</v>
      </c>
      <c r="E17" s="4" t="s">
        <v>1075</v>
      </c>
      <c r="F17" s="4" t="s">
        <v>1076</v>
      </c>
      <c r="G17" s="4" t="s">
        <v>1077</v>
      </c>
      <c r="H17" s="4" t="s">
        <v>1078</v>
      </c>
      <c r="I17" s="4" t="s">
        <v>1079</v>
      </c>
      <c r="J17" s="4" t="s">
        <v>1080</v>
      </c>
    </row>
    <row r="18" spans="1:10" x14ac:dyDescent="0.2">
      <c r="A18" s="3" t="s">
        <v>26</v>
      </c>
      <c r="B18" s="4" t="s">
        <v>1081</v>
      </c>
      <c r="C18" s="4" t="s">
        <v>1082</v>
      </c>
      <c r="D18" s="4" t="s">
        <v>1083</v>
      </c>
      <c r="E18" s="4" t="s">
        <v>1084</v>
      </c>
      <c r="F18" s="4" t="s">
        <v>1085</v>
      </c>
      <c r="G18" s="4" t="s">
        <v>1086</v>
      </c>
      <c r="H18" s="4" t="s">
        <v>1087</v>
      </c>
      <c r="I18" s="4" t="s">
        <v>1088</v>
      </c>
      <c r="J18" s="4" t="s">
        <v>1089</v>
      </c>
    </row>
    <row r="19" spans="1:10" x14ac:dyDescent="0.2">
      <c r="A19" s="3" t="s">
        <v>27</v>
      </c>
      <c r="B19" s="4" t="s">
        <v>1090</v>
      </c>
      <c r="C19" s="4" t="s">
        <v>1091</v>
      </c>
      <c r="D19" s="4" t="s">
        <v>1092</v>
      </c>
      <c r="E19" s="4" t="s">
        <v>1093</v>
      </c>
      <c r="F19" s="4" t="s">
        <v>1094</v>
      </c>
      <c r="G19" s="4" t="s">
        <v>1095</v>
      </c>
      <c r="H19" s="4" t="s">
        <v>1096</v>
      </c>
      <c r="I19" s="4" t="s">
        <v>1097</v>
      </c>
      <c r="J19" s="4" t="s">
        <v>1098</v>
      </c>
    </row>
    <row r="20" spans="1:10" x14ac:dyDescent="0.2">
      <c r="A20" s="3" t="s">
        <v>28</v>
      </c>
      <c r="B20" s="4" t="s">
        <v>1099</v>
      </c>
      <c r="C20" s="4" t="s">
        <v>1100</v>
      </c>
      <c r="D20" s="4" t="s">
        <v>1101</v>
      </c>
      <c r="E20" s="4" t="s">
        <v>1102</v>
      </c>
      <c r="F20" s="4" t="s">
        <v>1103</v>
      </c>
      <c r="G20" s="4" t="s">
        <v>1104</v>
      </c>
      <c r="H20" s="4" t="s">
        <v>1105</v>
      </c>
      <c r="I20" s="4" t="s">
        <v>1106</v>
      </c>
      <c r="J20" s="4" t="s">
        <v>1107</v>
      </c>
    </row>
    <row r="21" spans="1:10" x14ac:dyDescent="0.2">
      <c r="A21" s="3" t="s">
        <v>29</v>
      </c>
      <c r="B21" s="4" t="s">
        <v>1108</v>
      </c>
      <c r="C21" s="4" t="s">
        <v>1109</v>
      </c>
      <c r="D21" s="4" t="s">
        <v>1110</v>
      </c>
      <c r="E21" s="4" t="s">
        <v>1111</v>
      </c>
      <c r="F21" s="4" t="s">
        <v>1112</v>
      </c>
      <c r="G21" s="4" t="s">
        <v>1113</v>
      </c>
      <c r="H21" s="4" t="s">
        <v>1114</v>
      </c>
      <c r="I21" s="4" t="s">
        <v>1115</v>
      </c>
      <c r="J21" s="4" t="s">
        <v>1116</v>
      </c>
    </row>
    <row r="22" spans="1:10" x14ac:dyDescent="0.2">
      <c r="A22" s="3" t="s">
        <v>30</v>
      </c>
      <c r="B22" s="4" t="s">
        <v>543</v>
      </c>
      <c r="C22" s="4" t="s">
        <v>543</v>
      </c>
      <c r="D22" s="4" t="s">
        <v>544</v>
      </c>
      <c r="E22" s="4" t="s">
        <v>543</v>
      </c>
      <c r="F22" s="4" t="s">
        <v>543</v>
      </c>
      <c r="G22" s="4" t="s">
        <v>543</v>
      </c>
      <c r="H22" s="4" t="s">
        <v>543</v>
      </c>
      <c r="I22" s="4" t="s">
        <v>543</v>
      </c>
      <c r="J22" s="4" t="s">
        <v>543</v>
      </c>
    </row>
    <row r="23" spans="1:10" x14ac:dyDescent="0.2">
      <c r="A23" s="3" t="s">
        <v>31</v>
      </c>
      <c r="B23" s="4" t="s">
        <v>545</v>
      </c>
      <c r="C23" s="4" t="s">
        <v>546</v>
      </c>
      <c r="D23" s="4" t="s">
        <v>547</v>
      </c>
      <c r="E23" s="4" t="s">
        <v>548</v>
      </c>
      <c r="F23" s="4" t="s">
        <v>549</v>
      </c>
      <c r="G23" s="4" t="s">
        <v>550</v>
      </c>
      <c r="H23" s="4" t="s">
        <v>551</v>
      </c>
      <c r="I23" s="4" t="s">
        <v>552</v>
      </c>
      <c r="J23" s="4" t="s">
        <v>553</v>
      </c>
    </row>
    <row r="24" spans="1:10" x14ac:dyDescent="0.2">
      <c r="A24" s="3" t="s">
        <v>32</v>
      </c>
      <c r="B24" s="4" t="s">
        <v>1117</v>
      </c>
      <c r="C24" s="4" t="s">
        <v>1118</v>
      </c>
      <c r="D24" s="4" t="s">
        <v>1119</v>
      </c>
      <c r="E24" s="4" t="s">
        <v>1120</v>
      </c>
      <c r="F24" s="4" t="s">
        <v>1121</v>
      </c>
      <c r="G24" s="4" t="s">
        <v>1122</v>
      </c>
      <c r="H24" s="4" t="s">
        <v>1123</v>
      </c>
      <c r="I24" s="4" t="s">
        <v>1124</v>
      </c>
      <c r="J24" s="4" t="s">
        <v>1125</v>
      </c>
    </row>
    <row r="25" spans="1:10" x14ac:dyDescent="0.2">
      <c r="A25" s="3" t="s">
        <v>33</v>
      </c>
      <c r="B25" s="4" t="s">
        <v>1126</v>
      </c>
      <c r="C25" s="4" t="s">
        <v>1127</v>
      </c>
      <c r="D25" s="4" t="s">
        <v>1128</v>
      </c>
      <c r="E25" s="4" t="s">
        <v>1129</v>
      </c>
      <c r="F25" s="4" t="s">
        <v>1130</v>
      </c>
      <c r="G25" s="4" t="s">
        <v>1131</v>
      </c>
      <c r="H25" s="4" t="s">
        <v>1132</v>
      </c>
      <c r="I25" s="4" t="s">
        <v>1133</v>
      </c>
      <c r="J25" s="4" t="s">
        <v>1134</v>
      </c>
    </row>
    <row r="26" spans="1:10" x14ac:dyDescent="0.2">
      <c r="A26" s="3" t="s">
        <v>34</v>
      </c>
      <c r="B26" s="4" t="s">
        <v>1135</v>
      </c>
      <c r="C26" s="4" t="s">
        <v>1136</v>
      </c>
      <c r="D26" s="4" t="s">
        <v>1137</v>
      </c>
      <c r="E26" s="4" t="s">
        <v>1138</v>
      </c>
      <c r="F26" s="4" t="s">
        <v>1139</v>
      </c>
      <c r="G26" s="4" t="s">
        <v>1140</v>
      </c>
      <c r="H26" s="4" t="s">
        <v>1141</v>
      </c>
      <c r="I26" s="4" t="s">
        <v>1142</v>
      </c>
      <c r="J26" s="4" t="s">
        <v>1143</v>
      </c>
    </row>
    <row r="27" spans="1:10" x14ac:dyDescent="0.2">
      <c r="A27" s="3" t="s">
        <v>35</v>
      </c>
      <c r="B27" s="4" t="s">
        <v>1144</v>
      </c>
      <c r="C27" s="4" t="s">
        <v>1145</v>
      </c>
      <c r="D27" s="4" t="s">
        <v>1146</v>
      </c>
      <c r="E27" s="4" t="s">
        <v>1147</v>
      </c>
      <c r="F27" s="4" t="s">
        <v>1148</v>
      </c>
      <c r="G27" s="4" t="s">
        <v>1149</v>
      </c>
      <c r="H27" s="4" t="s">
        <v>1150</v>
      </c>
      <c r="I27" s="4" t="s">
        <v>1151</v>
      </c>
      <c r="J27" s="4" t="s">
        <v>1152</v>
      </c>
    </row>
    <row r="28" spans="1:10" x14ac:dyDescent="0.2">
      <c r="A28" s="3" t="s">
        <v>36</v>
      </c>
      <c r="B28" s="4" t="s">
        <v>1153</v>
      </c>
      <c r="C28" s="4" t="s">
        <v>1154</v>
      </c>
      <c r="D28" s="4" t="s">
        <v>1155</v>
      </c>
      <c r="E28" s="4" t="s">
        <v>1156</v>
      </c>
      <c r="F28" s="4" t="s">
        <v>1157</v>
      </c>
      <c r="G28" s="4" t="s">
        <v>1158</v>
      </c>
      <c r="H28" s="4" t="s">
        <v>1159</v>
      </c>
      <c r="I28" s="4" t="s">
        <v>1160</v>
      </c>
      <c r="J28" s="4" t="s">
        <v>1161</v>
      </c>
    </row>
    <row r="29" spans="1:10" x14ac:dyDescent="0.2">
      <c r="A29" s="3" t="s">
        <v>37</v>
      </c>
      <c r="B29" s="4" t="s">
        <v>1162</v>
      </c>
      <c r="C29" s="4" t="s">
        <v>1163</v>
      </c>
      <c r="D29" s="4" t="s">
        <v>1164</v>
      </c>
      <c r="E29" s="4" t="s">
        <v>1165</v>
      </c>
      <c r="F29" s="4" t="s">
        <v>1166</v>
      </c>
      <c r="G29" s="4" t="s">
        <v>1167</v>
      </c>
      <c r="H29" s="4" t="s">
        <v>1168</v>
      </c>
      <c r="I29" s="4" t="s">
        <v>1169</v>
      </c>
      <c r="J29" s="4" t="s">
        <v>1170</v>
      </c>
    </row>
    <row r="30" spans="1:10" x14ac:dyDescent="0.2">
      <c r="A30" s="3" t="s">
        <v>38</v>
      </c>
      <c r="B30" s="4" t="s">
        <v>1171</v>
      </c>
      <c r="C30" s="4" t="s">
        <v>1172</v>
      </c>
      <c r="D30" s="4" t="s">
        <v>1173</v>
      </c>
      <c r="E30" s="4" t="s">
        <v>1174</v>
      </c>
      <c r="F30" s="4" t="s">
        <v>1175</v>
      </c>
      <c r="G30" s="4" t="s">
        <v>1176</v>
      </c>
      <c r="H30" s="4" t="s">
        <v>1177</v>
      </c>
      <c r="I30" s="4" t="s">
        <v>1178</v>
      </c>
      <c r="J30" s="4" t="s">
        <v>1179</v>
      </c>
    </row>
    <row r="31" spans="1:10" x14ac:dyDescent="0.2">
      <c r="A31" s="3" t="s">
        <v>39</v>
      </c>
      <c r="B31" s="4" t="s">
        <v>1180</v>
      </c>
      <c r="C31" s="4" t="s">
        <v>1181</v>
      </c>
      <c r="D31" s="4" t="s">
        <v>1182</v>
      </c>
      <c r="E31" s="4" t="s">
        <v>1183</v>
      </c>
      <c r="F31" s="4" t="s">
        <v>1184</v>
      </c>
      <c r="G31" s="4" t="s">
        <v>1185</v>
      </c>
      <c r="H31" s="4" t="s">
        <v>1186</v>
      </c>
      <c r="I31" s="4" t="s">
        <v>1187</v>
      </c>
      <c r="J31" s="4" t="s">
        <v>1188</v>
      </c>
    </row>
    <row r="32" spans="1:10" x14ac:dyDescent="0.2">
      <c r="A32" s="3" t="s">
        <v>40</v>
      </c>
      <c r="B32" s="4" t="s">
        <v>1189</v>
      </c>
      <c r="C32" s="4" t="s">
        <v>1190</v>
      </c>
      <c r="D32" s="4" t="s">
        <v>1191</v>
      </c>
      <c r="E32" s="4" t="s">
        <v>1192</v>
      </c>
      <c r="F32" s="4" t="s">
        <v>1193</v>
      </c>
      <c r="G32" s="4" t="s">
        <v>1194</v>
      </c>
      <c r="H32" s="4" t="s">
        <v>1195</v>
      </c>
      <c r="I32" s="4" t="s">
        <v>1196</v>
      </c>
      <c r="J32" s="4" t="s">
        <v>1197</v>
      </c>
    </row>
    <row r="33" spans="1:10" x14ac:dyDescent="0.2">
      <c r="A33" s="3" t="s">
        <v>41</v>
      </c>
      <c r="B33" s="4" t="s">
        <v>1198</v>
      </c>
      <c r="C33" s="4" t="s">
        <v>1199</v>
      </c>
      <c r="D33" s="4" t="s">
        <v>1200</v>
      </c>
      <c r="E33" s="4" t="s">
        <v>1201</v>
      </c>
      <c r="F33" s="4" t="s">
        <v>1202</v>
      </c>
      <c r="G33" s="4" t="s">
        <v>1203</v>
      </c>
      <c r="H33" s="4" t="s">
        <v>1204</v>
      </c>
      <c r="I33" s="4" t="s">
        <v>1205</v>
      </c>
      <c r="J33" s="4" t="s">
        <v>1206</v>
      </c>
    </row>
    <row r="34" spans="1:10" x14ac:dyDescent="0.2">
      <c r="A34" s="3" t="s">
        <v>42</v>
      </c>
      <c r="B34" s="4" t="s">
        <v>1207</v>
      </c>
      <c r="C34" s="4" t="s">
        <v>1208</v>
      </c>
      <c r="D34" s="4" t="s">
        <v>1209</v>
      </c>
      <c r="E34" s="4" t="s">
        <v>1210</v>
      </c>
      <c r="F34" s="4" t="s">
        <v>1211</v>
      </c>
      <c r="G34" s="4" t="s">
        <v>1212</v>
      </c>
      <c r="H34" s="4" t="s">
        <v>1213</v>
      </c>
      <c r="I34" s="4" t="s">
        <v>1214</v>
      </c>
      <c r="J34" s="4" t="s">
        <v>1215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76B7-5A54-2746-881E-282A352FB682}">
  <dimension ref="A1:N34"/>
  <sheetViews>
    <sheetView workbookViewId="0">
      <selection activeCell="N28" sqref="N28"/>
    </sheetView>
  </sheetViews>
  <sheetFormatPr baseColWidth="10" defaultRowHeight="15" x14ac:dyDescent="0.2"/>
  <sheetData>
    <row r="1" spans="1:14" x14ac:dyDescent="0.2">
      <c r="A1" s="1" t="s">
        <v>52</v>
      </c>
      <c r="B1" t="s">
        <v>65</v>
      </c>
      <c r="C1" s="3" t="s">
        <v>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t="s">
        <v>65</v>
      </c>
      <c r="N1" s="1" t="s">
        <v>52</v>
      </c>
    </row>
    <row r="2" spans="1:14" x14ac:dyDescent="0.2">
      <c r="A2" s="1" t="s">
        <v>43</v>
      </c>
      <c r="B2" t="s">
        <v>51</v>
      </c>
      <c r="C2" s="3" t="s">
        <v>32</v>
      </c>
      <c r="D2" s="4" t="s">
        <v>1117</v>
      </c>
      <c r="E2" s="4" t="s">
        <v>1118</v>
      </c>
      <c r="F2" s="4" t="s">
        <v>1119</v>
      </c>
      <c r="G2" s="4" t="s">
        <v>1120</v>
      </c>
      <c r="H2" s="4" t="s">
        <v>1121</v>
      </c>
      <c r="I2" s="4" t="s">
        <v>1122</v>
      </c>
      <c r="J2" s="4" t="s">
        <v>1123</v>
      </c>
      <c r="K2" s="4" t="s">
        <v>1124</v>
      </c>
      <c r="L2" s="4" t="s">
        <v>1125</v>
      </c>
      <c r="M2" t="s">
        <v>53</v>
      </c>
      <c r="N2" s="1" t="s">
        <v>64</v>
      </c>
    </row>
    <row r="3" spans="1:14" x14ac:dyDescent="0.2">
      <c r="A3" s="1" t="s">
        <v>44</v>
      </c>
      <c r="B3" t="s">
        <v>51</v>
      </c>
      <c r="C3" s="3" t="s">
        <v>36</v>
      </c>
      <c r="D3" s="4" t="s">
        <v>1153</v>
      </c>
      <c r="E3" s="4" t="s">
        <v>1154</v>
      </c>
      <c r="F3" s="4" t="s">
        <v>1155</v>
      </c>
      <c r="G3" s="4" t="s">
        <v>1156</v>
      </c>
      <c r="H3" s="4" t="s">
        <v>1157</v>
      </c>
      <c r="I3" s="4" t="s">
        <v>1158</v>
      </c>
      <c r="J3" s="4" t="s">
        <v>1159</v>
      </c>
      <c r="K3" s="4" t="s">
        <v>1160</v>
      </c>
      <c r="L3" s="4" t="s">
        <v>1161</v>
      </c>
      <c r="M3" t="s">
        <v>54</v>
      </c>
      <c r="N3" s="1" t="s">
        <v>53</v>
      </c>
    </row>
    <row r="4" spans="1:14" x14ac:dyDescent="0.2">
      <c r="A4" s="1" t="s">
        <v>45</v>
      </c>
      <c r="B4" t="s">
        <v>51</v>
      </c>
      <c r="C4" s="3" t="s">
        <v>42</v>
      </c>
      <c r="D4" s="4" t="s">
        <v>1207</v>
      </c>
      <c r="E4" s="4" t="s">
        <v>1208</v>
      </c>
      <c r="F4" s="4" t="s">
        <v>1209</v>
      </c>
      <c r="G4" s="4" t="s">
        <v>1210</v>
      </c>
      <c r="H4" s="4" t="s">
        <v>1211</v>
      </c>
      <c r="I4" s="4" t="s">
        <v>1212</v>
      </c>
      <c r="J4" s="4" t="s">
        <v>1213</v>
      </c>
      <c r="K4" s="4" t="s">
        <v>1214</v>
      </c>
      <c r="L4" s="4" t="s">
        <v>1215</v>
      </c>
      <c r="M4" t="s">
        <v>55</v>
      </c>
      <c r="N4" s="1" t="s">
        <v>62</v>
      </c>
    </row>
    <row r="5" spans="1:14" x14ac:dyDescent="0.2">
      <c r="A5" s="1" t="s">
        <v>46</v>
      </c>
      <c r="B5" t="s">
        <v>51</v>
      </c>
      <c r="C5" s="3" t="s">
        <v>37</v>
      </c>
      <c r="D5" s="4" t="s">
        <v>1162</v>
      </c>
      <c r="E5" s="4" t="s">
        <v>1163</v>
      </c>
      <c r="F5" s="4" t="s">
        <v>1164</v>
      </c>
      <c r="G5" s="4" t="s">
        <v>1165</v>
      </c>
      <c r="H5" s="4" t="s">
        <v>1166</v>
      </c>
      <c r="I5" s="4" t="s">
        <v>1167</v>
      </c>
      <c r="J5" s="4" t="s">
        <v>1168</v>
      </c>
      <c r="K5" s="4" t="s">
        <v>1169</v>
      </c>
      <c r="L5" s="4" t="s">
        <v>1170</v>
      </c>
      <c r="M5" t="s">
        <v>56</v>
      </c>
      <c r="N5" s="1" t="s">
        <v>59</v>
      </c>
    </row>
    <row r="6" spans="1:14" x14ac:dyDescent="0.2">
      <c r="A6" s="1" t="s">
        <v>43</v>
      </c>
      <c r="B6" t="s">
        <v>51</v>
      </c>
      <c r="C6" s="3" t="s">
        <v>39</v>
      </c>
      <c r="D6" s="4" t="s">
        <v>1180</v>
      </c>
      <c r="E6" s="4" t="s">
        <v>1181</v>
      </c>
      <c r="F6" s="4" t="s">
        <v>1182</v>
      </c>
      <c r="G6" s="4" t="s">
        <v>1183</v>
      </c>
      <c r="H6" s="4" t="s">
        <v>1184</v>
      </c>
      <c r="I6" s="4" t="s">
        <v>1185</v>
      </c>
      <c r="J6" s="4" t="s">
        <v>1186</v>
      </c>
      <c r="K6" s="4" t="s">
        <v>1187</v>
      </c>
      <c r="L6" s="4" t="s">
        <v>1188</v>
      </c>
      <c r="M6" t="s">
        <v>57</v>
      </c>
      <c r="N6" s="1" t="s">
        <v>60</v>
      </c>
    </row>
    <row r="7" spans="1:14" x14ac:dyDescent="0.2">
      <c r="A7" s="1" t="s">
        <v>43</v>
      </c>
      <c r="B7" t="s">
        <v>51</v>
      </c>
      <c r="C7" s="3" t="s">
        <v>40</v>
      </c>
      <c r="D7" s="4" t="s">
        <v>1189</v>
      </c>
      <c r="E7" s="4" t="s">
        <v>1190</v>
      </c>
      <c r="F7" s="4" t="s">
        <v>1191</v>
      </c>
      <c r="G7" s="4" t="s">
        <v>1192</v>
      </c>
      <c r="H7" s="4" t="s">
        <v>1193</v>
      </c>
      <c r="I7" s="4" t="s">
        <v>1194</v>
      </c>
      <c r="J7" s="4" t="s">
        <v>1195</v>
      </c>
      <c r="K7" s="4" t="s">
        <v>1196</v>
      </c>
      <c r="L7" s="4" t="s">
        <v>1197</v>
      </c>
      <c r="M7" t="s">
        <v>58</v>
      </c>
      <c r="N7" s="1" t="s">
        <v>54</v>
      </c>
    </row>
    <row r="8" spans="1:14" x14ac:dyDescent="0.2">
      <c r="A8" s="1" t="s">
        <v>47</v>
      </c>
      <c r="B8" t="s">
        <v>51</v>
      </c>
      <c r="C8" s="3" t="s">
        <v>34</v>
      </c>
      <c r="D8" s="4" t="s">
        <v>1135</v>
      </c>
      <c r="E8" s="4" t="s">
        <v>1136</v>
      </c>
      <c r="F8" s="4" t="s">
        <v>1137</v>
      </c>
      <c r="G8" s="4" t="s">
        <v>1138</v>
      </c>
      <c r="H8" s="4" t="s">
        <v>1139</v>
      </c>
      <c r="I8" s="4" t="s">
        <v>1140</v>
      </c>
      <c r="J8" s="4" t="s">
        <v>1141</v>
      </c>
      <c r="K8" s="4" t="s">
        <v>1142</v>
      </c>
      <c r="L8" s="4" t="s">
        <v>1143</v>
      </c>
      <c r="M8" t="s">
        <v>59</v>
      </c>
      <c r="N8" s="1" t="s">
        <v>56</v>
      </c>
    </row>
    <row r="9" spans="1:14" x14ac:dyDescent="0.2">
      <c r="A9" s="1" t="s">
        <v>47</v>
      </c>
      <c r="B9" t="s">
        <v>51</v>
      </c>
      <c r="C9" s="3" t="s">
        <v>35</v>
      </c>
      <c r="D9" s="4" t="s">
        <v>1144</v>
      </c>
      <c r="E9" s="4" t="s">
        <v>1145</v>
      </c>
      <c r="F9" s="4" t="s">
        <v>1146</v>
      </c>
      <c r="G9" s="4" t="s">
        <v>1147</v>
      </c>
      <c r="H9" s="4" t="s">
        <v>1148</v>
      </c>
      <c r="I9" s="4" t="s">
        <v>1149</v>
      </c>
      <c r="J9" s="4" t="s">
        <v>1150</v>
      </c>
      <c r="K9" s="4" t="s">
        <v>1151</v>
      </c>
      <c r="L9" s="4" t="s">
        <v>1152</v>
      </c>
      <c r="M9" t="s">
        <v>60</v>
      </c>
      <c r="N9" s="1" t="s">
        <v>63</v>
      </c>
    </row>
    <row r="10" spans="1:14" x14ac:dyDescent="0.2">
      <c r="A10" s="1" t="s">
        <v>48</v>
      </c>
      <c r="B10" t="s">
        <v>51</v>
      </c>
      <c r="C10" s="3" t="s">
        <v>41</v>
      </c>
      <c r="D10" s="4" t="s">
        <v>1198</v>
      </c>
      <c r="E10" s="4" t="s">
        <v>1199</v>
      </c>
      <c r="F10" s="4" t="s">
        <v>1200</v>
      </c>
      <c r="G10" s="4" t="s">
        <v>1201</v>
      </c>
      <c r="H10" s="4" t="s">
        <v>1202</v>
      </c>
      <c r="I10" s="4" t="s">
        <v>1203</v>
      </c>
      <c r="J10" s="4" t="s">
        <v>1204</v>
      </c>
      <c r="K10" s="4" t="s">
        <v>1205</v>
      </c>
      <c r="L10" s="4" t="s">
        <v>1206</v>
      </c>
      <c r="M10" t="s">
        <v>61</v>
      </c>
      <c r="N10" s="1" t="s">
        <v>57</v>
      </c>
    </row>
    <row r="11" spans="1:14" x14ac:dyDescent="0.2">
      <c r="A11" s="1" t="s">
        <v>48</v>
      </c>
      <c r="B11" t="s">
        <v>51</v>
      </c>
      <c r="C11" s="3" t="s">
        <v>33</v>
      </c>
      <c r="D11" s="4" t="s">
        <v>1126</v>
      </c>
      <c r="E11" s="4" t="s">
        <v>1127</v>
      </c>
      <c r="F11" s="4" t="s">
        <v>1128</v>
      </c>
      <c r="G11" s="4" t="s">
        <v>1129</v>
      </c>
      <c r="H11" s="4" t="s">
        <v>1130</v>
      </c>
      <c r="I11" s="4" t="s">
        <v>1131</v>
      </c>
      <c r="J11" s="4" t="s">
        <v>1132</v>
      </c>
      <c r="K11" s="4" t="s">
        <v>1133</v>
      </c>
      <c r="L11" s="4" t="s">
        <v>1134</v>
      </c>
      <c r="M11" t="s">
        <v>62</v>
      </c>
      <c r="N11" s="1" t="s">
        <v>58</v>
      </c>
    </row>
    <row r="12" spans="1:14" x14ac:dyDescent="0.2">
      <c r="A12" s="1" t="s">
        <v>49</v>
      </c>
      <c r="B12" t="s">
        <v>51</v>
      </c>
      <c r="C12" s="3" t="s">
        <v>38</v>
      </c>
      <c r="D12" s="4" t="s">
        <v>1171</v>
      </c>
      <c r="E12" s="4" t="s">
        <v>1172</v>
      </c>
      <c r="F12" s="4" t="s">
        <v>1173</v>
      </c>
      <c r="G12" s="4" t="s">
        <v>1174</v>
      </c>
      <c r="H12" s="4" t="s">
        <v>1175</v>
      </c>
      <c r="I12" s="4" t="s">
        <v>1176</v>
      </c>
      <c r="J12" s="4" t="s">
        <v>1177</v>
      </c>
      <c r="K12" s="4" t="s">
        <v>1178</v>
      </c>
      <c r="L12" s="4" t="s">
        <v>1179</v>
      </c>
      <c r="M12" t="s">
        <v>63</v>
      </c>
      <c r="N12" s="1" t="s">
        <v>61</v>
      </c>
    </row>
    <row r="13" spans="1:14" x14ac:dyDescent="0.2">
      <c r="A13" s="1" t="s">
        <v>49</v>
      </c>
      <c r="B13" t="s">
        <v>51</v>
      </c>
      <c r="C13" s="3" t="s">
        <v>31</v>
      </c>
      <c r="D13" s="4" t="s">
        <v>545</v>
      </c>
      <c r="E13" s="4" t="s">
        <v>546</v>
      </c>
      <c r="F13" s="4" t="s">
        <v>547</v>
      </c>
      <c r="G13" s="4" t="s">
        <v>548</v>
      </c>
      <c r="H13" s="4" t="s">
        <v>549</v>
      </c>
      <c r="I13" s="4" t="s">
        <v>550</v>
      </c>
      <c r="J13" s="4" t="s">
        <v>551</v>
      </c>
      <c r="K13" s="4" t="s">
        <v>552</v>
      </c>
      <c r="L13" s="4" t="s">
        <v>553</v>
      </c>
      <c r="M13" t="s">
        <v>64</v>
      </c>
      <c r="N13" s="1" t="s">
        <v>55</v>
      </c>
    </row>
    <row r="14" spans="1:14" x14ac:dyDescent="0.2">
      <c r="A14" s="1" t="s">
        <v>49</v>
      </c>
      <c r="B14" t="s">
        <v>50</v>
      </c>
      <c r="C14" s="3" t="s">
        <v>23</v>
      </c>
      <c r="D14" s="4" t="s">
        <v>1054</v>
      </c>
      <c r="E14" s="4" t="s">
        <v>1055</v>
      </c>
      <c r="F14" s="4" t="s">
        <v>1056</v>
      </c>
      <c r="G14" s="4" t="s">
        <v>1057</v>
      </c>
      <c r="H14" s="4" t="s">
        <v>1058</v>
      </c>
      <c r="I14" s="4" t="s">
        <v>1059</v>
      </c>
      <c r="J14" s="4" t="s">
        <v>1060</v>
      </c>
      <c r="K14" s="4" t="s">
        <v>1061</v>
      </c>
      <c r="L14" s="4" t="s">
        <v>1062</v>
      </c>
    </row>
    <row r="15" spans="1:14" x14ac:dyDescent="0.2">
      <c r="A15" s="1" t="s">
        <v>50</v>
      </c>
      <c r="B15" t="s">
        <v>50</v>
      </c>
      <c r="C15" s="3" t="s">
        <v>24</v>
      </c>
      <c r="D15" s="4" t="s">
        <v>1063</v>
      </c>
      <c r="E15" s="4" t="s">
        <v>1064</v>
      </c>
      <c r="F15" s="4" t="s">
        <v>1065</v>
      </c>
      <c r="G15" s="4" t="s">
        <v>1066</v>
      </c>
      <c r="H15" s="4" t="s">
        <v>1067</v>
      </c>
      <c r="I15" s="4" t="s">
        <v>1068</v>
      </c>
      <c r="J15" s="4" t="s">
        <v>1069</v>
      </c>
      <c r="K15" s="4" t="s">
        <v>1070</v>
      </c>
      <c r="L15" s="4" t="s">
        <v>1071</v>
      </c>
    </row>
    <row r="16" spans="1:14" x14ac:dyDescent="0.2">
      <c r="A16" s="1" t="s">
        <v>50</v>
      </c>
      <c r="B16" t="s">
        <v>50</v>
      </c>
      <c r="C16" s="3" t="s">
        <v>25</v>
      </c>
      <c r="D16" s="4" t="s">
        <v>1072</v>
      </c>
      <c r="E16" s="4" t="s">
        <v>1073</v>
      </c>
      <c r="F16" s="4" t="s">
        <v>1074</v>
      </c>
      <c r="G16" s="4" t="s">
        <v>1075</v>
      </c>
      <c r="H16" s="4" t="s">
        <v>1076</v>
      </c>
      <c r="I16" s="4" t="s">
        <v>1077</v>
      </c>
      <c r="J16" s="4" t="s">
        <v>1078</v>
      </c>
      <c r="K16" s="4" t="s">
        <v>1079</v>
      </c>
      <c r="L16" s="4" t="s">
        <v>1080</v>
      </c>
    </row>
    <row r="17" spans="1:12" x14ac:dyDescent="0.2">
      <c r="A17" s="1" t="s">
        <v>50</v>
      </c>
      <c r="B17" t="s">
        <v>50</v>
      </c>
      <c r="C17" s="3" t="s">
        <v>26</v>
      </c>
      <c r="D17" s="4" t="s">
        <v>1081</v>
      </c>
      <c r="E17" s="4" t="s">
        <v>1082</v>
      </c>
      <c r="F17" s="4" t="s">
        <v>1083</v>
      </c>
      <c r="G17" s="4" t="s">
        <v>1084</v>
      </c>
      <c r="H17" s="4" t="s">
        <v>1085</v>
      </c>
      <c r="I17" s="4" t="s">
        <v>1086</v>
      </c>
      <c r="J17" s="4" t="s">
        <v>1087</v>
      </c>
      <c r="K17" s="4" t="s">
        <v>1088</v>
      </c>
      <c r="L17" s="4" t="s">
        <v>1089</v>
      </c>
    </row>
    <row r="18" spans="1:12" x14ac:dyDescent="0.2">
      <c r="A18" s="1" t="s">
        <v>50</v>
      </c>
      <c r="B18" t="s">
        <v>50</v>
      </c>
      <c r="C18" s="3" t="s">
        <v>27</v>
      </c>
      <c r="D18" s="4" t="s">
        <v>1090</v>
      </c>
      <c r="E18" s="4" t="s">
        <v>1091</v>
      </c>
      <c r="F18" s="4" t="s">
        <v>1092</v>
      </c>
      <c r="G18" s="4" t="s">
        <v>1093</v>
      </c>
      <c r="H18" s="4" t="s">
        <v>1094</v>
      </c>
      <c r="I18" s="4" t="s">
        <v>1095</v>
      </c>
      <c r="J18" s="4" t="s">
        <v>1096</v>
      </c>
      <c r="K18" s="4" t="s">
        <v>1097</v>
      </c>
      <c r="L18" s="4" t="s">
        <v>1098</v>
      </c>
    </row>
    <row r="19" spans="1:12" x14ac:dyDescent="0.2">
      <c r="A19" s="1" t="s">
        <v>50</v>
      </c>
      <c r="B19" t="s">
        <v>50</v>
      </c>
      <c r="C19" s="3" t="s">
        <v>28</v>
      </c>
      <c r="D19" s="4" t="s">
        <v>1099</v>
      </c>
      <c r="E19" s="4" t="s">
        <v>1100</v>
      </c>
      <c r="F19" s="4" t="s">
        <v>1101</v>
      </c>
      <c r="G19" s="4" t="s">
        <v>1102</v>
      </c>
      <c r="H19" s="4" t="s">
        <v>1103</v>
      </c>
      <c r="I19" s="4" t="s">
        <v>1104</v>
      </c>
      <c r="J19" s="4" t="s">
        <v>1105</v>
      </c>
      <c r="K19" s="4" t="s">
        <v>1106</v>
      </c>
      <c r="L19" s="4" t="s">
        <v>1107</v>
      </c>
    </row>
    <row r="20" spans="1:12" x14ac:dyDescent="0.2">
      <c r="A20" s="1" t="s">
        <v>50</v>
      </c>
      <c r="B20" t="s">
        <v>50</v>
      </c>
      <c r="C20" s="3" t="s">
        <v>29</v>
      </c>
      <c r="D20" s="4" t="s">
        <v>1108</v>
      </c>
      <c r="E20" s="4" t="s">
        <v>1109</v>
      </c>
      <c r="F20" s="4" t="s">
        <v>1110</v>
      </c>
      <c r="G20" s="4" t="s">
        <v>1111</v>
      </c>
      <c r="H20" s="4" t="s">
        <v>1112</v>
      </c>
      <c r="I20" s="4" t="s">
        <v>1113</v>
      </c>
      <c r="J20" s="4" t="s">
        <v>1114</v>
      </c>
      <c r="K20" s="4" t="s">
        <v>1115</v>
      </c>
      <c r="L20" s="4" t="s">
        <v>1116</v>
      </c>
    </row>
    <row r="21" spans="1:12" x14ac:dyDescent="0.2">
      <c r="A21" s="1" t="s">
        <v>50</v>
      </c>
      <c r="B21" t="s">
        <v>48</v>
      </c>
      <c r="C21" s="3" t="s">
        <v>18</v>
      </c>
      <c r="D21" s="4" t="s">
        <v>1010</v>
      </c>
      <c r="E21" s="4" t="s">
        <v>1011</v>
      </c>
      <c r="F21" s="4" t="s">
        <v>1012</v>
      </c>
      <c r="G21" s="4" t="s">
        <v>1013</v>
      </c>
      <c r="H21" s="4" t="s">
        <v>1014</v>
      </c>
      <c r="I21" s="4" t="s">
        <v>1015</v>
      </c>
      <c r="J21" s="4" t="s">
        <v>1016</v>
      </c>
      <c r="K21" s="4" t="s">
        <v>1017</v>
      </c>
      <c r="L21" s="4" t="s">
        <v>1018</v>
      </c>
    </row>
    <row r="22" spans="1:12" x14ac:dyDescent="0.2">
      <c r="A22" s="1" t="s">
        <v>48</v>
      </c>
      <c r="B22" t="s">
        <v>48</v>
      </c>
      <c r="C22" s="3" t="s">
        <v>19</v>
      </c>
      <c r="D22" s="4" t="s">
        <v>1019</v>
      </c>
      <c r="E22" s="4" t="s">
        <v>1020</v>
      </c>
      <c r="F22" s="4" t="s">
        <v>1021</v>
      </c>
      <c r="G22" s="4" t="s">
        <v>1022</v>
      </c>
      <c r="H22" s="4" t="s">
        <v>1023</v>
      </c>
      <c r="I22" s="4" t="s">
        <v>1024</v>
      </c>
      <c r="J22" s="4" t="s">
        <v>1025</v>
      </c>
      <c r="K22" s="4" t="s">
        <v>1026</v>
      </c>
      <c r="L22" s="4" t="s">
        <v>1027</v>
      </c>
    </row>
    <row r="23" spans="1:12" x14ac:dyDescent="0.2">
      <c r="A23" s="1" t="s">
        <v>51</v>
      </c>
      <c r="B23" t="s">
        <v>48</v>
      </c>
      <c r="C23" s="3" t="s">
        <v>30</v>
      </c>
      <c r="D23" s="4" t="s">
        <v>543</v>
      </c>
      <c r="E23" s="4" t="s">
        <v>543</v>
      </c>
      <c r="F23" s="4" t="s">
        <v>544</v>
      </c>
      <c r="G23" s="4" t="s">
        <v>543</v>
      </c>
      <c r="H23" s="4" t="s">
        <v>543</v>
      </c>
      <c r="I23" s="4" t="s">
        <v>543</v>
      </c>
      <c r="J23" s="4" t="s">
        <v>543</v>
      </c>
      <c r="K23" s="4" t="s">
        <v>543</v>
      </c>
      <c r="L23" s="4" t="s">
        <v>543</v>
      </c>
    </row>
    <row r="24" spans="1:12" x14ac:dyDescent="0.2">
      <c r="A24" s="1" t="s">
        <v>51</v>
      </c>
      <c r="B24" t="s">
        <v>46</v>
      </c>
      <c r="C24" s="3" t="s">
        <v>13</v>
      </c>
      <c r="D24" s="4" t="s">
        <v>966</v>
      </c>
      <c r="E24" s="4" t="s">
        <v>967</v>
      </c>
      <c r="F24" s="4" t="s">
        <v>544</v>
      </c>
      <c r="G24" s="4" t="s">
        <v>968</v>
      </c>
      <c r="H24" s="4" t="s">
        <v>969</v>
      </c>
      <c r="I24" s="4" t="s">
        <v>970</v>
      </c>
      <c r="J24" s="4" t="s">
        <v>971</v>
      </c>
      <c r="K24" s="4" t="s">
        <v>972</v>
      </c>
      <c r="L24" s="4" t="s">
        <v>973</v>
      </c>
    </row>
    <row r="25" spans="1:12" x14ac:dyDescent="0.2">
      <c r="A25" s="1" t="s">
        <v>51</v>
      </c>
      <c r="B25" t="s">
        <v>43</v>
      </c>
      <c r="C25" s="3" t="s">
        <v>10</v>
      </c>
      <c r="D25" s="4" t="s">
        <v>939</v>
      </c>
      <c r="E25" s="4" t="s">
        <v>940</v>
      </c>
      <c r="F25" s="4" t="s">
        <v>941</v>
      </c>
      <c r="G25" s="4" t="s">
        <v>942</v>
      </c>
      <c r="H25" s="4" t="s">
        <v>943</v>
      </c>
      <c r="I25" s="4" t="s">
        <v>944</v>
      </c>
      <c r="J25" s="4" t="s">
        <v>945</v>
      </c>
      <c r="K25" s="4" t="s">
        <v>946</v>
      </c>
      <c r="L25" s="4" t="s">
        <v>947</v>
      </c>
    </row>
    <row r="26" spans="1:12" x14ac:dyDescent="0.2">
      <c r="A26" s="1" t="s">
        <v>51</v>
      </c>
      <c r="B26" t="s">
        <v>43</v>
      </c>
      <c r="C26" s="3" t="s">
        <v>14</v>
      </c>
      <c r="D26" s="4" t="s">
        <v>974</v>
      </c>
      <c r="E26" s="4" t="s">
        <v>975</v>
      </c>
      <c r="F26" s="4" t="s">
        <v>976</v>
      </c>
      <c r="G26" s="4" t="s">
        <v>977</v>
      </c>
      <c r="H26" s="4" t="s">
        <v>978</v>
      </c>
      <c r="I26" s="4" t="s">
        <v>979</v>
      </c>
      <c r="J26" s="4" t="s">
        <v>980</v>
      </c>
      <c r="K26" s="4" t="s">
        <v>981</v>
      </c>
      <c r="L26" s="4" t="s">
        <v>982</v>
      </c>
    </row>
    <row r="27" spans="1:12" x14ac:dyDescent="0.2">
      <c r="A27" s="1" t="s">
        <v>51</v>
      </c>
      <c r="B27" t="s">
        <v>43</v>
      </c>
      <c r="C27" s="3" t="s">
        <v>15</v>
      </c>
      <c r="D27" s="4" t="s">
        <v>983</v>
      </c>
      <c r="E27" s="4" t="s">
        <v>984</v>
      </c>
      <c r="F27" s="4" t="s">
        <v>985</v>
      </c>
      <c r="G27" s="4" t="s">
        <v>986</v>
      </c>
      <c r="H27" s="4" t="s">
        <v>987</v>
      </c>
      <c r="I27" s="4" t="s">
        <v>988</v>
      </c>
      <c r="J27" s="4" t="s">
        <v>989</v>
      </c>
      <c r="K27" s="4" t="s">
        <v>990</v>
      </c>
      <c r="L27" s="4" t="s">
        <v>991</v>
      </c>
    </row>
    <row r="28" spans="1:12" x14ac:dyDescent="0.2">
      <c r="A28" s="1" t="s">
        <v>51</v>
      </c>
      <c r="B28" t="s">
        <v>47</v>
      </c>
      <c r="C28" s="3" t="s">
        <v>16</v>
      </c>
      <c r="D28" s="4" t="s">
        <v>992</v>
      </c>
      <c r="E28" s="4" t="s">
        <v>993</v>
      </c>
      <c r="F28" s="4" t="s">
        <v>994</v>
      </c>
      <c r="G28" s="4" t="s">
        <v>995</v>
      </c>
      <c r="H28" s="4" t="s">
        <v>996</v>
      </c>
      <c r="I28" s="4" t="s">
        <v>997</v>
      </c>
      <c r="J28" s="4" t="s">
        <v>998</v>
      </c>
      <c r="K28" s="4" t="s">
        <v>999</v>
      </c>
      <c r="L28" s="4" t="s">
        <v>1000</v>
      </c>
    </row>
    <row r="29" spans="1:12" x14ac:dyDescent="0.2">
      <c r="A29" s="1" t="s">
        <v>51</v>
      </c>
      <c r="B29" t="s">
        <v>47</v>
      </c>
      <c r="C29" s="3" t="s">
        <v>17</v>
      </c>
      <c r="D29" s="4" t="s">
        <v>1001</v>
      </c>
      <c r="E29" s="4" t="s">
        <v>1002</v>
      </c>
      <c r="F29" s="4" t="s">
        <v>1003</v>
      </c>
      <c r="G29" s="4" t="s">
        <v>1004</v>
      </c>
      <c r="H29" s="4" t="s">
        <v>1005</v>
      </c>
      <c r="I29" s="4" t="s">
        <v>1006</v>
      </c>
      <c r="J29" s="4" t="s">
        <v>1007</v>
      </c>
      <c r="K29" s="4" t="s">
        <v>1008</v>
      </c>
      <c r="L29" s="4" t="s">
        <v>1009</v>
      </c>
    </row>
    <row r="30" spans="1:12" x14ac:dyDescent="0.2">
      <c r="A30" s="1" t="s">
        <v>51</v>
      </c>
      <c r="B30" t="s">
        <v>44</v>
      </c>
      <c r="C30" s="3" t="s">
        <v>11</v>
      </c>
      <c r="D30" s="4" t="s">
        <v>948</v>
      </c>
      <c r="E30" s="4" t="s">
        <v>949</v>
      </c>
      <c r="F30" s="4" t="s">
        <v>950</v>
      </c>
      <c r="G30" s="4" t="s">
        <v>951</v>
      </c>
      <c r="H30" s="4" t="s">
        <v>952</v>
      </c>
      <c r="I30" s="4" t="s">
        <v>953</v>
      </c>
      <c r="J30" s="4" t="s">
        <v>954</v>
      </c>
      <c r="K30" s="4" t="s">
        <v>955</v>
      </c>
      <c r="L30" s="4" t="s">
        <v>956</v>
      </c>
    </row>
    <row r="31" spans="1:12" x14ac:dyDescent="0.2">
      <c r="A31" s="1" t="s">
        <v>51</v>
      </c>
      <c r="B31" t="s">
        <v>45</v>
      </c>
      <c r="C31" s="3" t="s">
        <v>12</v>
      </c>
      <c r="D31" s="4" t="s">
        <v>957</v>
      </c>
      <c r="E31" s="4" t="s">
        <v>958</v>
      </c>
      <c r="F31" s="4" t="s">
        <v>959</v>
      </c>
      <c r="G31" s="4" t="s">
        <v>960</v>
      </c>
      <c r="H31" s="4" t="s">
        <v>961</v>
      </c>
      <c r="I31" s="4" t="s">
        <v>962</v>
      </c>
      <c r="J31" s="4" t="s">
        <v>963</v>
      </c>
      <c r="K31" s="4" t="s">
        <v>964</v>
      </c>
      <c r="L31" s="4" t="s">
        <v>965</v>
      </c>
    </row>
    <row r="32" spans="1:12" x14ac:dyDescent="0.2">
      <c r="A32" s="1" t="s">
        <v>51</v>
      </c>
      <c r="B32" t="s">
        <v>49</v>
      </c>
      <c r="C32" s="3" t="s">
        <v>20</v>
      </c>
      <c r="D32" s="4" t="s">
        <v>1028</v>
      </c>
      <c r="E32" s="4" t="s">
        <v>1029</v>
      </c>
      <c r="F32" s="4" t="s">
        <v>1030</v>
      </c>
      <c r="G32" s="4" t="s">
        <v>1031</v>
      </c>
      <c r="H32" s="4" t="s">
        <v>1032</v>
      </c>
      <c r="I32" s="4" t="s">
        <v>1033</v>
      </c>
      <c r="J32" s="4" t="s">
        <v>1034</v>
      </c>
      <c r="K32" s="4" t="s">
        <v>1035</v>
      </c>
      <c r="L32" s="4" t="s">
        <v>1036</v>
      </c>
    </row>
    <row r="33" spans="1:12" x14ac:dyDescent="0.2">
      <c r="A33" s="1" t="s">
        <v>51</v>
      </c>
      <c r="B33" t="s">
        <v>49</v>
      </c>
      <c r="C33" s="3" t="s">
        <v>21</v>
      </c>
      <c r="D33" s="4" t="s">
        <v>1037</v>
      </c>
      <c r="E33" s="4" t="s">
        <v>1038</v>
      </c>
      <c r="F33" s="4" t="s">
        <v>1039</v>
      </c>
      <c r="G33" s="4" t="s">
        <v>1040</v>
      </c>
      <c r="H33" s="4" t="s">
        <v>1041</v>
      </c>
      <c r="I33" s="4" t="s">
        <v>1042</v>
      </c>
      <c r="J33" s="4" t="s">
        <v>1043</v>
      </c>
      <c r="K33" s="4" t="s">
        <v>1044</v>
      </c>
      <c r="L33" s="4" t="s">
        <v>1045</v>
      </c>
    </row>
    <row r="34" spans="1:12" x14ac:dyDescent="0.2">
      <c r="A34" s="1" t="s">
        <v>51</v>
      </c>
      <c r="B34" t="s">
        <v>49</v>
      </c>
      <c r="C34" s="3" t="s">
        <v>22</v>
      </c>
      <c r="D34" s="4" t="s">
        <v>1046</v>
      </c>
      <c r="E34" s="4" t="s">
        <v>474</v>
      </c>
      <c r="F34" s="4" t="s">
        <v>1047</v>
      </c>
      <c r="G34" s="4" t="s">
        <v>1048</v>
      </c>
      <c r="H34" s="4" t="s">
        <v>1049</v>
      </c>
      <c r="I34" s="4" t="s">
        <v>1050</v>
      </c>
      <c r="J34" s="4" t="s">
        <v>1051</v>
      </c>
      <c r="K34" s="4" t="s">
        <v>1052</v>
      </c>
      <c r="L34" s="4" t="s">
        <v>1053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F063-2391-1D4F-9A97-5F677C9D6DAE}">
  <dimension ref="A1:AH10"/>
  <sheetViews>
    <sheetView workbookViewId="0">
      <selection activeCell="J15" sqref="J15"/>
    </sheetView>
  </sheetViews>
  <sheetFormatPr baseColWidth="10" defaultRowHeight="15" x14ac:dyDescent="0.2"/>
  <sheetData>
    <row r="1" spans="1:34" x14ac:dyDescent="0.2">
      <c r="A1" s="3" t="s">
        <v>9</v>
      </c>
      <c r="B1" s="3" t="s">
        <v>32</v>
      </c>
      <c r="C1" s="3" t="s">
        <v>36</v>
      </c>
      <c r="D1" s="3" t="s">
        <v>42</v>
      </c>
      <c r="E1" s="3" t="s">
        <v>37</v>
      </c>
      <c r="F1" s="3" t="s">
        <v>39</v>
      </c>
      <c r="G1" s="3" t="s">
        <v>40</v>
      </c>
      <c r="H1" s="3" t="s">
        <v>34</v>
      </c>
      <c r="I1" s="3" t="s">
        <v>35</v>
      </c>
      <c r="J1" s="3" t="s">
        <v>41</v>
      </c>
      <c r="K1" s="3" t="s">
        <v>33</v>
      </c>
      <c r="L1" s="3" t="s">
        <v>38</v>
      </c>
      <c r="M1" s="3" t="s">
        <v>31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18</v>
      </c>
      <c r="V1" s="3" t="s">
        <v>19</v>
      </c>
      <c r="W1" s="3" t="s">
        <v>30</v>
      </c>
      <c r="X1" s="3" t="s">
        <v>13</v>
      </c>
      <c r="Y1" s="3" t="s">
        <v>10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11</v>
      </c>
      <c r="AE1" s="3" t="s">
        <v>12</v>
      </c>
      <c r="AF1" s="3" t="s">
        <v>20</v>
      </c>
      <c r="AG1" s="3" t="s">
        <v>21</v>
      </c>
      <c r="AH1" s="3" t="s">
        <v>22</v>
      </c>
    </row>
    <row r="2" spans="1:34" x14ac:dyDescent="0.2">
      <c r="A2" s="3" t="s">
        <v>0</v>
      </c>
      <c r="B2" s="4" t="s">
        <v>1117</v>
      </c>
      <c r="C2" s="4" t="s">
        <v>1153</v>
      </c>
      <c r="D2" s="4" t="s">
        <v>1207</v>
      </c>
      <c r="E2" s="4" t="s">
        <v>1162</v>
      </c>
      <c r="F2" s="4" t="s">
        <v>1180</v>
      </c>
      <c r="G2" s="4" t="s">
        <v>1189</v>
      </c>
      <c r="H2" s="4" t="s">
        <v>1135</v>
      </c>
      <c r="I2" s="4" t="s">
        <v>1144</v>
      </c>
      <c r="J2" s="4" t="s">
        <v>1198</v>
      </c>
      <c r="K2" s="4" t="s">
        <v>1126</v>
      </c>
      <c r="L2" s="4" t="s">
        <v>1171</v>
      </c>
      <c r="M2" s="4" t="s">
        <v>545</v>
      </c>
      <c r="N2" s="4" t="s">
        <v>1054</v>
      </c>
      <c r="O2" s="4" t="s">
        <v>1063</v>
      </c>
      <c r="P2" s="4" t="s">
        <v>1072</v>
      </c>
      <c r="Q2" s="4" t="s">
        <v>1081</v>
      </c>
      <c r="R2" s="4" t="s">
        <v>1090</v>
      </c>
      <c r="S2" s="4" t="s">
        <v>1099</v>
      </c>
      <c r="T2" s="4" t="s">
        <v>1108</v>
      </c>
      <c r="U2" s="4" t="s">
        <v>1010</v>
      </c>
      <c r="V2" s="4" t="s">
        <v>1019</v>
      </c>
      <c r="W2" s="4" t="s">
        <v>543</v>
      </c>
      <c r="X2" s="4" t="s">
        <v>966</v>
      </c>
      <c r="Y2" s="4" t="s">
        <v>939</v>
      </c>
      <c r="Z2" s="4" t="s">
        <v>974</v>
      </c>
      <c r="AA2" s="4" t="s">
        <v>983</v>
      </c>
      <c r="AB2" s="4" t="s">
        <v>992</v>
      </c>
      <c r="AC2" s="4" t="s">
        <v>1001</v>
      </c>
      <c r="AD2" s="4" t="s">
        <v>948</v>
      </c>
      <c r="AE2" s="4" t="s">
        <v>957</v>
      </c>
      <c r="AF2" s="4" t="s">
        <v>1028</v>
      </c>
      <c r="AG2" s="4" t="s">
        <v>1037</v>
      </c>
      <c r="AH2" s="4" t="s">
        <v>1046</v>
      </c>
    </row>
    <row r="3" spans="1:34" x14ac:dyDescent="0.2">
      <c r="A3" s="3" t="s">
        <v>1</v>
      </c>
      <c r="B3" s="4" t="s">
        <v>1118</v>
      </c>
      <c r="C3" s="4" t="s">
        <v>1154</v>
      </c>
      <c r="D3" s="4" t="s">
        <v>1208</v>
      </c>
      <c r="E3" s="4" t="s">
        <v>1163</v>
      </c>
      <c r="F3" s="4" t="s">
        <v>1181</v>
      </c>
      <c r="G3" s="4" t="s">
        <v>1190</v>
      </c>
      <c r="H3" s="4" t="s">
        <v>1136</v>
      </c>
      <c r="I3" s="4" t="s">
        <v>1145</v>
      </c>
      <c r="J3" s="4" t="s">
        <v>1199</v>
      </c>
      <c r="K3" s="4" t="s">
        <v>1127</v>
      </c>
      <c r="L3" s="4" t="s">
        <v>1172</v>
      </c>
      <c r="M3" s="4" t="s">
        <v>546</v>
      </c>
      <c r="N3" s="4" t="s">
        <v>1055</v>
      </c>
      <c r="O3" s="4" t="s">
        <v>1064</v>
      </c>
      <c r="P3" s="4" t="s">
        <v>1073</v>
      </c>
      <c r="Q3" s="4" t="s">
        <v>1082</v>
      </c>
      <c r="R3" s="4" t="s">
        <v>1091</v>
      </c>
      <c r="S3" s="4" t="s">
        <v>1100</v>
      </c>
      <c r="T3" s="4" t="s">
        <v>1109</v>
      </c>
      <c r="U3" s="4" t="s">
        <v>1011</v>
      </c>
      <c r="V3" s="4" t="s">
        <v>1020</v>
      </c>
      <c r="W3" s="4" t="s">
        <v>543</v>
      </c>
      <c r="X3" s="4" t="s">
        <v>967</v>
      </c>
      <c r="Y3" s="4" t="s">
        <v>940</v>
      </c>
      <c r="Z3" s="4" t="s">
        <v>975</v>
      </c>
      <c r="AA3" s="4" t="s">
        <v>984</v>
      </c>
      <c r="AB3" s="4" t="s">
        <v>993</v>
      </c>
      <c r="AC3" s="4" t="s">
        <v>1002</v>
      </c>
      <c r="AD3" s="4" t="s">
        <v>949</v>
      </c>
      <c r="AE3" s="4" t="s">
        <v>958</v>
      </c>
      <c r="AF3" s="4" t="s">
        <v>1029</v>
      </c>
      <c r="AG3" s="4" t="s">
        <v>1038</v>
      </c>
      <c r="AH3" s="4" t="s">
        <v>474</v>
      </c>
    </row>
    <row r="4" spans="1:34" x14ac:dyDescent="0.2">
      <c r="A4" s="3" t="s">
        <v>2</v>
      </c>
      <c r="B4" s="4" t="s">
        <v>1119</v>
      </c>
      <c r="C4" s="4" t="s">
        <v>1155</v>
      </c>
      <c r="D4" s="4" t="s">
        <v>1209</v>
      </c>
      <c r="E4" s="4" t="s">
        <v>1164</v>
      </c>
      <c r="F4" s="4" t="s">
        <v>1182</v>
      </c>
      <c r="G4" s="4" t="s">
        <v>1191</v>
      </c>
      <c r="H4" s="4" t="s">
        <v>1137</v>
      </c>
      <c r="I4" s="4" t="s">
        <v>1146</v>
      </c>
      <c r="J4" s="4" t="s">
        <v>1200</v>
      </c>
      <c r="K4" s="4" t="s">
        <v>1128</v>
      </c>
      <c r="L4" s="4" t="s">
        <v>1173</v>
      </c>
      <c r="M4" s="4" t="s">
        <v>547</v>
      </c>
      <c r="N4" s="4" t="s">
        <v>1056</v>
      </c>
      <c r="O4" s="4" t="s">
        <v>1065</v>
      </c>
      <c r="P4" s="4" t="s">
        <v>1074</v>
      </c>
      <c r="Q4" s="4" t="s">
        <v>1083</v>
      </c>
      <c r="R4" s="4" t="s">
        <v>1092</v>
      </c>
      <c r="S4" s="4" t="s">
        <v>1101</v>
      </c>
      <c r="T4" s="4" t="s">
        <v>1110</v>
      </c>
      <c r="U4" s="4" t="s">
        <v>1012</v>
      </c>
      <c r="V4" s="4" t="s">
        <v>1021</v>
      </c>
      <c r="W4" s="4" t="s">
        <v>544</v>
      </c>
      <c r="X4" s="4" t="s">
        <v>544</v>
      </c>
      <c r="Y4" s="4" t="s">
        <v>941</v>
      </c>
      <c r="Z4" s="4" t="s">
        <v>976</v>
      </c>
      <c r="AA4" s="4" t="s">
        <v>985</v>
      </c>
      <c r="AB4" s="4" t="s">
        <v>994</v>
      </c>
      <c r="AC4" s="4" t="s">
        <v>1003</v>
      </c>
      <c r="AD4" s="4" t="s">
        <v>950</v>
      </c>
      <c r="AE4" s="4" t="s">
        <v>959</v>
      </c>
      <c r="AF4" s="4" t="s">
        <v>1030</v>
      </c>
      <c r="AG4" s="4" t="s">
        <v>1039</v>
      </c>
      <c r="AH4" s="4" t="s">
        <v>1047</v>
      </c>
    </row>
    <row r="5" spans="1:34" x14ac:dyDescent="0.2">
      <c r="A5" s="3" t="s">
        <v>3</v>
      </c>
      <c r="B5" s="4" t="s">
        <v>1120</v>
      </c>
      <c r="C5" s="4" t="s">
        <v>1156</v>
      </c>
      <c r="D5" s="4" t="s">
        <v>1210</v>
      </c>
      <c r="E5" s="4" t="s">
        <v>1165</v>
      </c>
      <c r="F5" s="4" t="s">
        <v>1183</v>
      </c>
      <c r="G5" s="4" t="s">
        <v>1192</v>
      </c>
      <c r="H5" s="4" t="s">
        <v>1138</v>
      </c>
      <c r="I5" s="4" t="s">
        <v>1147</v>
      </c>
      <c r="J5" s="4" t="s">
        <v>1201</v>
      </c>
      <c r="K5" s="4" t="s">
        <v>1129</v>
      </c>
      <c r="L5" s="4" t="s">
        <v>1174</v>
      </c>
      <c r="M5" s="4" t="s">
        <v>548</v>
      </c>
      <c r="N5" s="4" t="s">
        <v>1057</v>
      </c>
      <c r="O5" s="4" t="s">
        <v>1066</v>
      </c>
      <c r="P5" s="4" t="s">
        <v>1075</v>
      </c>
      <c r="Q5" s="4" t="s">
        <v>1084</v>
      </c>
      <c r="R5" s="4" t="s">
        <v>1093</v>
      </c>
      <c r="S5" s="4" t="s">
        <v>1102</v>
      </c>
      <c r="T5" s="4" t="s">
        <v>1111</v>
      </c>
      <c r="U5" s="4" t="s">
        <v>1013</v>
      </c>
      <c r="V5" s="4" t="s">
        <v>1022</v>
      </c>
      <c r="W5" s="4" t="s">
        <v>543</v>
      </c>
      <c r="X5" s="4" t="s">
        <v>968</v>
      </c>
      <c r="Y5" s="4" t="s">
        <v>942</v>
      </c>
      <c r="Z5" s="4" t="s">
        <v>977</v>
      </c>
      <c r="AA5" s="4" t="s">
        <v>986</v>
      </c>
      <c r="AB5" s="4" t="s">
        <v>995</v>
      </c>
      <c r="AC5" s="4" t="s">
        <v>1004</v>
      </c>
      <c r="AD5" s="4" t="s">
        <v>951</v>
      </c>
      <c r="AE5" s="4" t="s">
        <v>960</v>
      </c>
      <c r="AF5" s="4" t="s">
        <v>1031</v>
      </c>
      <c r="AG5" s="4" t="s">
        <v>1040</v>
      </c>
      <c r="AH5" s="4" t="s">
        <v>1048</v>
      </c>
    </row>
    <row r="6" spans="1:34" x14ac:dyDescent="0.2">
      <c r="A6" s="3" t="s">
        <v>4</v>
      </c>
      <c r="B6" s="4" t="s">
        <v>1121</v>
      </c>
      <c r="C6" s="4" t="s">
        <v>1157</v>
      </c>
      <c r="D6" s="4" t="s">
        <v>1211</v>
      </c>
      <c r="E6" s="4" t="s">
        <v>1166</v>
      </c>
      <c r="F6" s="4" t="s">
        <v>1184</v>
      </c>
      <c r="G6" s="4" t="s">
        <v>1193</v>
      </c>
      <c r="H6" s="4" t="s">
        <v>1139</v>
      </c>
      <c r="I6" s="4" t="s">
        <v>1148</v>
      </c>
      <c r="J6" s="4" t="s">
        <v>1202</v>
      </c>
      <c r="K6" s="4" t="s">
        <v>1130</v>
      </c>
      <c r="L6" s="4" t="s">
        <v>1175</v>
      </c>
      <c r="M6" s="4" t="s">
        <v>549</v>
      </c>
      <c r="N6" s="4" t="s">
        <v>1058</v>
      </c>
      <c r="O6" s="4" t="s">
        <v>1067</v>
      </c>
      <c r="P6" s="4" t="s">
        <v>1076</v>
      </c>
      <c r="Q6" s="4" t="s">
        <v>1085</v>
      </c>
      <c r="R6" s="4" t="s">
        <v>1094</v>
      </c>
      <c r="S6" s="4" t="s">
        <v>1103</v>
      </c>
      <c r="T6" s="4" t="s">
        <v>1112</v>
      </c>
      <c r="U6" s="4" t="s">
        <v>1014</v>
      </c>
      <c r="V6" s="4" t="s">
        <v>1023</v>
      </c>
      <c r="W6" s="4" t="s">
        <v>543</v>
      </c>
      <c r="X6" s="4" t="s">
        <v>969</v>
      </c>
      <c r="Y6" s="4" t="s">
        <v>943</v>
      </c>
      <c r="Z6" s="4" t="s">
        <v>978</v>
      </c>
      <c r="AA6" s="4" t="s">
        <v>987</v>
      </c>
      <c r="AB6" s="4" t="s">
        <v>996</v>
      </c>
      <c r="AC6" s="4" t="s">
        <v>1005</v>
      </c>
      <c r="AD6" s="4" t="s">
        <v>952</v>
      </c>
      <c r="AE6" s="4" t="s">
        <v>961</v>
      </c>
      <c r="AF6" s="4" t="s">
        <v>1032</v>
      </c>
      <c r="AG6" s="4" t="s">
        <v>1041</v>
      </c>
      <c r="AH6" s="4" t="s">
        <v>1049</v>
      </c>
    </row>
    <row r="7" spans="1:34" x14ac:dyDescent="0.2">
      <c r="A7" s="3" t="s">
        <v>5</v>
      </c>
      <c r="B7" s="4" t="s">
        <v>1122</v>
      </c>
      <c r="C7" s="4" t="s">
        <v>1158</v>
      </c>
      <c r="D7" s="4" t="s">
        <v>1212</v>
      </c>
      <c r="E7" s="4" t="s">
        <v>1167</v>
      </c>
      <c r="F7" s="4" t="s">
        <v>1185</v>
      </c>
      <c r="G7" s="4" t="s">
        <v>1194</v>
      </c>
      <c r="H7" s="4" t="s">
        <v>1140</v>
      </c>
      <c r="I7" s="4" t="s">
        <v>1149</v>
      </c>
      <c r="J7" s="4" t="s">
        <v>1203</v>
      </c>
      <c r="K7" s="4" t="s">
        <v>1131</v>
      </c>
      <c r="L7" s="4" t="s">
        <v>1176</v>
      </c>
      <c r="M7" s="4" t="s">
        <v>550</v>
      </c>
      <c r="N7" s="4" t="s">
        <v>1059</v>
      </c>
      <c r="O7" s="4" t="s">
        <v>1068</v>
      </c>
      <c r="P7" s="4" t="s">
        <v>1077</v>
      </c>
      <c r="Q7" s="4" t="s">
        <v>1086</v>
      </c>
      <c r="R7" s="4" t="s">
        <v>1095</v>
      </c>
      <c r="S7" s="4" t="s">
        <v>1104</v>
      </c>
      <c r="T7" s="4" t="s">
        <v>1113</v>
      </c>
      <c r="U7" s="4" t="s">
        <v>1015</v>
      </c>
      <c r="V7" s="4" t="s">
        <v>1024</v>
      </c>
      <c r="W7" s="4" t="s">
        <v>543</v>
      </c>
      <c r="X7" s="4" t="s">
        <v>970</v>
      </c>
      <c r="Y7" s="4" t="s">
        <v>944</v>
      </c>
      <c r="Z7" s="4" t="s">
        <v>979</v>
      </c>
      <c r="AA7" s="4" t="s">
        <v>988</v>
      </c>
      <c r="AB7" s="4" t="s">
        <v>997</v>
      </c>
      <c r="AC7" s="4" t="s">
        <v>1006</v>
      </c>
      <c r="AD7" s="4" t="s">
        <v>953</v>
      </c>
      <c r="AE7" s="4" t="s">
        <v>962</v>
      </c>
      <c r="AF7" s="4" t="s">
        <v>1033</v>
      </c>
      <c r="AG7" s="4" t="s">
        <v>1042</v>
      </c>
      <c r="AH7" s="4" t="s">
        <v>1050</v>
      </c>
    </row>
    <row r="8" spans="1:34" x14ac:dyDescent="0.2">
      <c r="A8" s="3" t="s">
        <v>6</v>
      </c>
      <c r="B8" s="4" t="s">
        <v>1123</v>
      </c>
      <c r="C8" s="4" t="s">
        <v>1159</v>
      </c>
      <c r="D8" s="4" t="s">
        <v>1213</v>
      </c>
      <c r="E8" s="4" t="s">
        <v>1168</v>
      </c>
      <c r="F8" s="4" t="s">
        <v>1186</v>
      </c>
      <c r="G8" s="4" t="s">
        <v>1195</v>
      </c>
      <c r="H8" s="4" t="s">
        <v>1141</v>
      </c>
      <c r="I8" s="4" t="s">
        <v>1150</v>
      </c>
      <c r="J8" s="4" t="s">
        <v>1204</v>
      </c>
      <c r="K8" s="4" t="s">
        <v>1132</v>
      </c>
      <c r="L8" s="4" t="s">
        <v>1177</v>
      </c>
      <c r="M8" s="4" t="s">
        <v>551</v>
      </c>
      <c r="N8" s="4" t="s">
        <v>1060</v>
      </c>
      <c r="O8" s="4" t="s">
        <v>1069</v>
      </c>
      <c r="P8" s="4" t="s">
        <v>1078</v>
      </c>
      <c r="Q8" s="4" t="s">
        <v>1087</v>
      </c>
      <c r="R8" s="4" t="s">
        <v>1096</v>
      </c>
      <c r="S8" s="4" t="s">
        <v>1105</v>
      </c>
      <c r="T8" s="4" t="s">
        <v>1114</v>
      </c>
      <c r="U8" s="4" t="s">
        <v>1016</v>
      </c>
      <c r="V8" s="4" t="s">
        <v>1025</v>
      </c>
      <c r="W8" s="4" t="s">
        <v>543</v>
      </c>
      <c r="X8" s="4" t="s">
        <v>971</v>
      </c>
      <c r="Y8" s="4" t="s">
        <v>945</v>
      </c>
      <c r="Z8" s="4" t="s">
        <v>980</v>
      </c>
      <c r="AA8" s="4" t="s">
        <v>989</v>
      </c>
      <c r="AB8" s="4" t="s">
        <v>998</v>
      </c>
      <c r="AC8" s="4" t="s">
        <v>1007</v>
      </c>
      <c r="AD8" s="4" t="s">
        <v>954</v>
      </c>
      <c r="AE8" s="4" t="s">
        <v>963</v>
      </c>
      <c r="AF8" s="4" t="s">
        <v>1034</v>
      </c>
      <c r="AG8" s="4" t="s">
        <v>1043</v>
      </c>
      <c r="AH8" s="4" t="s">
        <v>1051</v>
      </c>
    </row>
    <row r="9" spans="1:34" x14ac:dyDescent="0.2">
      <c r="A9" s="3" t="s">
        <v>7</v>
      </c>
      <c r="B9" s="4" t="s">
        <v>1124</v>
      </c>
      <c r="C9" s="4" t="s">
        <v>1160</v>
      </c>
      <c r="D9" s="4" t="s">
        <v>1214</v>
      </c>
      <c r="E9" s="4" t="s">
        <v>1169</v>
      </c>
      <c r="F9" s="4" t="s">
        <v>1187</v>
      </c>
      <c r="G9" s="4" t="s">
        <v>1196</v>
      </c>
      <c r="H9" s="4" t="s">
        <v>1142</v>
      </c>
      <c r="I9" s="4" t="s">
        <v>1151</v>
      </c>
      <c r="J9" s="4" t="s">
        <v>1205</v>
      </c>
      <c r="K9" s="4" t="s">
        <v>1133</v>
      </c>
      <c r="L9" s="4" t="s">
        <v>1178</v>
      </c>
      <c r="M9" s="4" t="s">
        <v>552</v>
      </c>
      <c r="N9" s="4" t="s">
        <v>1061</v>
      </c>
      <c r="O9" s="4" t="s">
        <v>1070</v>
      </c>
      <c r="P9" s="4" t="s">
        <v>1079</v>
      </c>
      <c r="Q9" s="4" t="s">
        <v>1088</v>
      </c>
      <c r="R9" s="4" t="s">
        <v>1097</v>
      </c>
      <c r="S9" s="4" t="s">
        <v>1106</v>
      </c>
      <c r="T9" s="4" t="s">
        <v>1115</v>
      </c>
      <c r="U9" s="4" t="s">
        <v>1017</v>
      </c>
      <c r="V9" s="4" t="s">
        <v>1026</v>
      </c>
      <c r="W9" s="4" t="s">
        <v>543</v>
      </c>
      <c r="X9" s="4" t="s">
        <v>972</v>
      </c>
      <c r="Y9" s="4" t="s">
        <v>946</v>
      </c>
      <c r="Z9" s="4" t="s">
        <v>981</v>
      </c>
      <c r="AA9" s="4" t="s">
        <v>990</v>
      </c>
      <c r="AB9" s="4" t="s">
        <v>999</v>
      </c>
      <c r="AC9" s="4" t="s">
        <v>1008</v>
      </c>
      <c r="AD9" s="4" t="s">
        <v>955</v>
      </c>
      <c r="AE9" s="4" t="s">
        <v>964</v>
      </c>
      <c r="AF9" s="4" t="s">
        <v>1035</v>
      </c>
      <c r="AG9" s="4" t="s">
        <v>1044</v>
      </c>
      <c r="AH9" s="4" t="s">
        <v>1052</v>
      </c>
    </row>
    <row r="10" spans="1:34" x14ac:dyDescent="0.2">
      <c r="A10" s="3" t="s">
        <v>8</v>
      </c>
      <c r="B10" s="4" t="s">
        <v>1125</v>
      </c>
      <c r="C10" s="4" t="s">
        <v>1161</v>
      </c>
      <c r="D10" s="4" t="s">
        <v>1215</v>
      </c>
      <c r="E10" s="4" t="s">
        <v>1170</v>
      </c>
      <c r="F10" s="4" t="s">
        <v>1188</v>
      </c>
      <c r="G10" s="4" t="s">
        <v>1197</v>
      </c>
      <c r="H10" s="4" t="s">
        <v>1143</v>
      </c>
      <c r="I10" s="4" t="s">
        <v>1152</v>
      </c>
      <c r="J10" s="4" t="s">
        <v>1206</v>
      </c>
      <c r="K10" s="4" t="s">
        <v>1134</v>
      </c>
      <c r="L10" s="4" t="s">
        <v>1179</v>
      </c>
      <c r="M10" s="4" t="s">
        <v>553</v>
      </c>
      <c r="N10" s="4" t="s">
        <v>1062</v>
      </c>
      <c r="O10" s="4" t="s">
        <v>1071</v>
      </c>
      <c r="P10" s="4" t="s">
        <v>1080</v>
      </c>
      <c r="Q10" s="4" t="s">
        <v>1089</v>
      </c>
      <c r="R10" s="4" t="s">
        <v>1098</v>
      </c>
      <c r="S10" s="4" t="s">
        <v>1107</v>
      </c>
      <c r="T10" s="4" t="s">
        <v>1116</v>
      </c>
      <c r="U10" s="4" t="s">
        <v>1018</v>
      </c>
      <c r="V10" s="4" t="s">
        <v>1027</v>
      </c>
      <c r="W10" s="4" t="s">
        <v>543</v>
      </c>
      <c r="X10" s="4" t="s">
        <v>973</v>
      </c>
      <c r="Y10" s="4" t="s">
        <v>947</v>
      </c>
      <c r="Z10" s="4" t="s">
        <v>982</v>
      </c>
      <c r="AA10" s="4" t="s">
        <v>991</v>
      </c>
      <c r="AB10" s="4" t="s">
        <v>1000</v>
      </c>
      <c r="AC10" s="4" t="s">
        <v>1009</v>
      </c>
      <c r="AD10" s="4" t="s">
        <v>956</v>
      </c>
      <c r="AE10" s="4" t="s">
        <v>965</v>
      </c>
      <c r="AF10" s="4" t="s">
        <v>1036</v>
      </c>
      <c r="AG10" s="4" t="s">
        <v>1045</v>
      </c>
      <c r="AH10" s="4" t="s">
        <v>1053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EECA-AE68-D548-825C-DC61D3D3F789}">
  <dimension ref="A1:L34"/>
  <sheetViews>
    <sheetView workbookViewId="0">
      <selection activeCell="H1" sqref="H1:L34"/>
    </sheetView>
  </sheetViews>
  <sheetFormatPr baseColWidth="10" defaultRowHeight="15" x14ac:dyDescent="0.2"/>
  <sheetData>
    <row r="1" spans="1:12" x14ac:dyDescent="0.2">
      <c r="A1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t="s">
        <v>32</v>
      </c>
      <c r="B2" t="str">
        <f>BAU_swiss_formatting!N2</f>
        <v>9.548988e+08</v>
      </c>
      <c r="C2" t="str">
        <f>BAU_Lancet_formatting!L2</f>
        <v>4.295742e+08</v>
      </c>
      <c r="D2" t="str">
        <f>OA_swiss_formatting!L2</f>
        <v>8.847623e+08</v>
      </c>
      <c r="E2" t="str">
        <f>'0A_lancet_formatting'!L2</f>
        <v>3.980224e+08</v>
      </c>
      <c r="H2" t="s">
        <v>32</v>
      </c>
      <c r="I2" t="s">
        <v>272</v>
      </c>
      <c r="J2" t="s">
        <v>562</v>
      </c>
      <c r="K2" t="s">
        <v>848</v>
      </c>
      <c r="L2" t="s">
        <v>1125</v>
      </c>
    </row>
    <row r="3" spans="1:12" x14ac:dyDescent="0.2">
      <c r="A3" t="s">
        <v>36</v>
      </c>
      <c r="B3" t="str">
        <f>BAU_swiss_formatting!N3</f>
        <v>3.161185e+08</v>
      </c>
      <c r="C3" t="str">
        <f>BAU_Lancet_formatting!L3</f>
        <v>1.855205e+08</v>
      </c>
      <c r="D3" t="str">
        <f>OA_swiss_formatting!L3</f>
        <v>2.766235e+08</v>
      </c>
      <c r="E3" t="str">
        <f>'0A_lancet_formatting'!L3</f>
        <v>1.623421e+08</v>
      </c>
      <c r="H3" t="s">
        <v>36</v>
      </c>
      <c r="I3" t="s">
        <v>308</v>
      </c>
      <c r="J3" t="s">
        <v>598</v>
      </c>
      <c r="K3" t="s">
        <v>884</v>
      </c>
      <c r="L3" t="s">
        <v>1161</v>
      </c>
    </row>
    <row r="4" spans="1:12" x14ac:dyDescent="0.2">
      <c r="A4" t="s">
        <v>42</v>
      </c>
      <c r="B4" t="str">
        <f>BAU_swiss_formatting!N4</f>
        <v>1.846683e+08</v>
      </c>
      <c r="C4" t="str">
        <f>BAU_Lancet_formatting!L4</f>
        <v>1.083763e+08</v>
      </c>
      <c r="D4" t="str">
        <f>OA_swiss_formatting!L4</f>
        <v>1.430223e+08</v>
      </c>
      <c r="E4" t="str">
        <f>'0A_lancet_formatting'!L4</f>
        <v>8.393549e+07</v>
      </c>
      <c r="H4" t="s">
        <v>42</v>
      </c>
      <c r="I4" t="s">
        <v>362</v>
      </c>
      <c r="J4" t="s">
        <v>652</v>
      </c>
      <c r="K4" t="s">
        <v>938</v>
      </c>
      <c r="L4" t="s">
        <v>1215</v>
      </c>
    </row>
    <row r="5" spans="1:12" x14ac:dyDescent="0.2">
      <c r="A5" t="s">
        <v>37</v>
      </c>
      <c r="B5" t="str">
        <f>BAU_swiss_formatting!N5</f>
        <v>4.835117e+08</v>
      </c>
      <c r="C5" t="str">
        <f>BAU_Lancet_formatting!L5</f>
        <v>2.837586e+08</v>
      </c>
      <c r="D5" t="str">
        <f>OA_swiss_formatting!L5</f>
        <v>4.219917e+08</v>
      </c>
      <c r="E5" t="str">
        <f>'0A_lancet_formatting'!L5</f>
        <v>2.476543e+08</v>
      </c>
      <c r="H5" t="s">
        <v>37</v>
      </c>
      <c r="I5" t="s">
        <v>317</v>
      </c>
      <c r="J5" t="s">
        <v>607</v>
      </c>
      <c r="K5" t="s">
        <v>893</v>
      </c>
      <c r="L5" t="s">
        <v>1170</v>
      </c>
    </row>
    <row r="6" spans="1:12" x14ac:dyDescent="0.2">
      <c r="A6" t="s">
        <v>39</v>
      </c>
      <c r="B6" t="str">
        <f>BAU_swiss_formatting!N6</f>
        <v>7.647018e+07</v>
      </c>
      <c r="C6" t="str">
        <f>BAU_Lancet_formatting!L6</f>
        <v>4.487806e+07</v>
      </c>
      <c r="D6" t="str">
        <f>OA_swiss_formatting!L6</f>
        <v>3.252175e+07</v>
      </c>
      <c r="E6" t="str">
        <f>'0A_lancet_formatting'!L6</f>
        <v>1.908604e+07</v>
      </c>
      <c r="H6" t="s">
        <v>39</v>
      </c>
      <c r="I6" t="s">
        <v>335</v>
      </c>
      <c r="J6" t="s">
        <v>625</v>
      </c>
      <c r="K6" t="s">
        <v>911</v>
      </c>
      <c r="L6" t="s">
        <v>1188</v>
      </c>
    </row>
    <row r="7" spans="1:12" x14ac:dyDescent="0.2">
      <c r="A7" t="s">
        <v>40</v>
      </c>
      <c r="B7" t="str">
        <f>BAU_swiss_formatting!N7</f>
        <v>3.168816e+07</v>
      </c>
      <c r="C7" t="str">
        <f>BAU_Lancet_formatting!L7</f>
        <v>2.505939e+06</v>
      </c>
      <c r="D7" t="str">
        <f>OA_swiss_formatting!L7</f>
        <v>1.629594e+07</v>
      </c>
      <c r="E7" t="str">
        <f>'0A_lancet_formatting'!L7</f>
        <v>1.288704e+06</v>
      </c>
      <c r="H7" t="s">
        <v>40</v>
      </c>
      <c r="I7" t="s">
        <v>344</v>
      </c>
      <c r="J7" t="s">
        <v>634</v>
      </c>
      <c r="K7" t="s">
        <v>920</v>
      </c>
      <c r="L7" t="s">
        <v>1197</v>
      </c>
    </row>
    <row r="8" spans="1:12" x14ac:dyDescent="0.2">
      <c r="A8" t="s">
        <v>34</v>
      </c>
      <c r="B8" t="str">
        <f>BAU_swiss_formatting!N8</f>
        <v>1.719882e+06</v>
      </c>
      <c r="C8" t="str">
        <f>BAU_Lancet_formatting!L8</f>
        <v>1.009347e+06</v>
      </c>
      <c r="D8" t="str">
        <f>OA_swiss_formatting!L8</f>
        <v>1.544802e+06</v>
      </c>
      <c r="E8" t="str">
        <f>'0A_lancet_formatting'!L8</f>
        <v>9.065982e+05</v>
      </c>
      <c r="H8" t="s">
        <v>34</v>
      </c>
      <c r="I8" t="s">
        <v>290</v>
      </c>
      <c r="J8" t="s">
        <v>580</v>
      </c>
      <c r="K8" t="s">
        <v>866</v>
      </c>
      <c r="L8" t="s">
        <v>1143</v>
      </c>
    </row>
    <row r="9" spans="1:12" x14ac:dyDescent="0.2">
      <c r="A9" t="s">
        <v>35</v>
      </c>
      <c r="B9" t="str">
        <f>BAU_swiss_formatting!N9</f>
        <v>1.326943e+08</v>
      </c>
      <c r="C9" t="str">
        <f>BAU_Lancet_formatting!L9</f>
        <v>1.049363e+07</v>
      </c>
      <c r="D9" t="str">
        <f>OA_swiss_formatting!L9</f>
        <v>1.191863e+08</v>
      </c>
      <c r="E9" t="str">
        <f>'0A_lancet_formatting'!L9</f>
        <v>9.425402e+06</v>
      </c>
      <c r="H9" t="s">
        <v>35</v>
      </c>
      <c r="I9" t="s">
        <v>299</v>
      </c>
      <c r="J9" t="s">
        <v>589</v>
      </c>
      <c r="K9" t="s">
        <v>875</v>
      </c>
      <c r="L9" t="s">
        <v>1152</v>
      </c>
    </row>
    <row r="10" spans="1:12" x14ac:dyDescent="0.2">
      <c r="A10" t="s">
        <v>41</v>
      </c>
      <c r="B10" t="str">
        <f>BAU_swiss_formatting!N10</f>
        <v>1.707550e+09</v>
      </c>
      <c r="C10" t="str">
        <f>BAU_Lancet_formatting!L10</f>
        <v>1.002110e+09</v>
      </c>
      <c r="D10" t="str">
        <f>OA_swiss_formatting!L10</f>
        <v>1.157177e+09</v>
      </c>
      <c r="E10" t="str">
        <f>'0A_lancet_formatting'!L10</f>
        <v>6.791129e+08</v>
      </c>
      <c r="H10" t="s">
        <v>41</v>
      </c>
      <c r="I10" t="s">
        <v>353</v>
      </c>
      <c r="J10" t="s">
        <v>643</v>
      </c>
      <c r="K10" t="s">
        <v>929</v>
      </c>
      <c r="L10" t="s">
        <v>1206</v>
      </c>
    </row>
    <row r="11" spans="1:12" x14ac:dyDescent="0.2">
      <c r="A11" t="s">
        <v>33</v>
      </c>
      <c r="B11" t="str">
        <f>BAU_swiss_formatting!N11</f>
        <v>6.072336e+08</v>
      </c>
      <c r="C11" t="str">
        <f>BAU_Lancet_formatting!L11</f>
        <v>2.105076e+08</v>
      </c>
      <c r="D11" t="str">
        <f>OA_swiss_formatting!L11</f>
        <v>6.237093e+08</v>
      </c>
      <c r="E11" t="str">
        <f>'0A_lancet_formatting'!L11</f>
        <v>2.162192e+08</v>
      </c>
      <c r="H11" t="s">
        <v>33</v>
      </c>
      <c r="I11" t="s">
        <v>281</v>
      </c>
      <c r="J11" t="s">
        <v>571</v>
      </c>
      <c r="K11" t="s">
        <v>857</v>
      </c>
      <c r="L11" t="s">
        <v>1134</v>
      </c>
    </row>
    <row r="12" spans="1:12" x14ac:dyDescent="0.2">
      <c r="A12" t="s">
        <v>38</v>
      </c>
      <c r="B12" t="str">
        <f>BAU_swiss_formatting!N12</f>
        <v>7.442390e+08</v>
      </c>
      <c r="C12" t="str">
        <f>BAU_Lancet_formatting!L12</f>
        <v>3.782584e+09</v>
      </c>
      <c r="D12" t="str">
        <f>OA_swiss_formatting!L12</f>
        <v>1.167793e+09</v>
      </c>
      <c r="E12" t="str">
        <f>'0A_lancet_formatting'!L12</f>
        <v>5.935291e+09</v>
      </c>
      <c r="H12" t="s">
        <v>38</v>
      </c>
      <c r="I12" t="s">
        <v>326</v>
      </c>
      <c r="J12" t="s">
        <v>616</v>
      </c>
      <c r="K12" t="s">
        <v>902</v>
      </c>
      <c r="L12" t="s">
        <v>1179</v>
      </c>
    </row>
    <row r="13" spans="1:12" x14ac:dyDescent="0.2">
      <c r="A13" t="s">
        <v>31</v>
      </c>
      <c r="B13" t="str">
        <f>BAU_swiss_formatting!N13</f>
        <v>1.644458e+08</v>
      </c>
      <c r="C13" t="str">
        <f>BAU_Lancet_formatting!L13</f>
        <v>1.601559e+08</v>
      </c>
      <c r="D13" t="str">
        <f>OA_swiss_formatting!L13</f>
        <v>1.644458e+08</v>
      </c>
      <c r="E13" t="str">
        <f>'0A_lancet_formatting'!L13</f>
        <v>1.601559e+08</v>
      </c>
      <c r="H13" t="s">
        <v>31</v>
      </c>
      <c r="I13" t="s">
        <v>263</v>
      </c>
      <c r="J13" t="s">
        <v>553</v>
      </c>
      <c r="K13" t="s">
        <v>263</v>
      </c>
      <c r="L13" t="s">
        <v>553</v>
      </c>
    </row>
    <row r="14" spans="1:12" x14ac:dyDescent="0.2">
      <c r="A14" t="s">
        <v>23</v>
      </c>
      <c r="B14" t="str">
        <f>BAU_swiss_formatting!N14</f>
        <v>1.659694e+08</v>
      </c>
      <c r="C14" t="str">
        <f>BAU_Lancet_formatting!L14</f>
        <v>3.396547e+08</v>
      </c>
      <c r="D14" t="str">
        <f>OA_swiss_formatting!L14</f>
        <v>1.055312e+08</v>
      </c>
      <c r="E14" t="str">
        <f>'0A_lancet_formatting'!L14</f>
        <v>2.076809e+08</v>
      </c>
      <c r="H14" t="s">
        <v>23</v>
      </c>
      <c r="I14" t="s">
        <v>191</v>
      </c>
      <c r="J14" t="s">
        <v>488</v>
      </c>
      <c r="K14" t="s">
        <v>776</v>
      </c>
      <c r="L14" t="s">
        <v>1062</v>
      </c>
    </row>
    <row r="15" spans="1:12" x14ac:dyDescent="0.2">
      <c r="A15" t="s">
        <v>24</v>
      </c>
      <c r="B15" t="str">
        <f>BAU_swiss_formatting!N15</f>
        <v>4.830936e+07</v>
      </c>
      <c r="C15" t="str">
        <f>BAU_Lancet_formatting!L15</f>
        <v>9.507078e+07</v>
      </c>
      <c r="D15" t="str">
        <f>OA_swiss_formatting!L15</f>
        <v>2.841224e+07</v>
      </c>
      <c r="E15" t="str">
        <f>'0A_lancet_formatting'!L15</f>
        <v>5.591410e+07</v>
      </c>
      <c r="H15" t="s">
        <v>24</v>
      </c>
      <c r="I15" t="s">
        <v>200</v>
      </c>
      <c r="J15" t="s">
        <v>497</v>
      </c>
      <c r="K15" t="s">
        <v>785</v>
      </c>
      <c r="L15" t="s">
        <v>1071</v>
      </c>
    </row>
    <row r="16" spans="1:12" x14ac:dyDescent="0.2">
      <c r="A16" t="s">
        <v>25</v>
      </c>
      <c r="B16" t="str">
        <f>BAU_swiss_formatting!N16</f>
        <v>7.469623e+07</v>
      </c>
      <c r="C16" t="str">
        <f>BAU_Lancet_formatting!L16</f>
        <v>2.040063e+08</v>
      </c>
      <c r="D16" t="str">
        <f>OA_swiss_formatting!L16</f>
        <v>5.270024e+07</v>
      </c>
      <c r="E16" t="str">
        <f>'0A_lancet_formatting'!L16</f>
        <v>1.037119e+08</v>
      </c>
      <c r="H16" t="s">
        <v>25</v>
      </c>
      <c r="I16" t="s">
        <v>209</v>
      </c>
      <c r="J16" t="s">
        <v>506</v>
      </c>
      <c r="K16" t="s">
        <v>794</v>
      </c>
      <c r="L16" t="s">
        <v>1080</v>
      </c>
    </row>
    <row r="17" spans="1:12" x14ac:dyDescent="0.2">
      <c r="A17" t="s">
        <v>26</v>
      </c>
      <c r="B17" t="str">
        <f>BAU_swiss_formatting!N17</f>
        <v>1.269390e+06</v>
      </c>
      <c r="C17" t="str">
        <f>BAU_Lancet_formatting!L17</f>
        <v>2.498105e+06</v>
      </c>
      <c r="D17" t="str">
        <f>OA_swiss_formatting!L17</f>
        <v>-5.904549e+04</v>
      </c>
      <c r="E17" t="str">
        <f>'0A_lancet_formatting'!L17</f>
        <v>-1.161990e+05</v>
      </c>
      <c r="H17" t="s">
        <v>26</v>
      </c>
      <c r="I17" t="s">
        <v>218</v>
      </c>
      <c r="J17" t="s">
        <v>515</v>
      </c>
      <c r="K17" t="s">
        <v>803</v>
      </c>
      <c r="L17" t="s">
        <v>1089</v>
      </c>
    </row>
    <row r="18" spans="1:12" x14ac:dyDescent="0.2">
      <c r="A18" t="s">
        <v>27</v>
      </c>
      <c r="B18" t="str">
        <f>BAU_swiss_formatting!N18</f>
        <v>-6.281562e+06</v>
      </c>
      <c r="C18" t="str">
        <f>BAU_Lancet_formatting!L18</f>
        <v>3.867544e+06</v>
      </c>
      <c r="D18" t="str">
        <f>OA_swiss_formatting!L18</f>
        <v>-4.877116e+05</v>
      </c>
      <c r="E18" t="str">
        <f>'0A_lancet_formatting'!L18</f>
        <v>-9.597959e+05</v>
      </c>
      <c r="H18" t="s">
        <v>27</v>
      </c>
      <c r="I18" t="s">
        <v>227</v>
      </c>
      <c r="J18" t="s">
        <v>524</v>
      </c>
      <c r="K18" t="s">
        <v>812</v>
      </c>
      <c r="L18" t="s">
        <v>1098</v>
      </c>
    </row>
    <row r="19" spans="1:12" x14ac:dyDescent="0.2">
      <c r="A19" t="s">
        <v>28</v>
      </c>
      <c r="B19" t="str">
        <f>BAU_swiss_formatting!N19</f>
        <v>2.822698e+06</v>
      </c>
      <c r="C19" t="str">
        <f>BAU_Lancet_formatting!L19</f>
        <v>2.258256e+07</v>
      </c>
      <c r="D19" t="str">
        <f>OA_swiss_formatting!L19</f>
        <v>5.394812e+06</v>
      </c>
      <c r="E19" t="str">
        <f>'0A_lancet_formatting'!L19</f>
        <v>1.061676e+07</v>
      </c>
      <c r="H19" t="s">
        <v>28</v>
      </c>
      <c r="I19" t="s">
        <v>236</v>
      </c>
      <c r="J19" t="s">
        <v>533</v>
      </c>
      <c r="K19" t="s">
        <v>821</v>
      </c>
      <c r="L19" t="s">
        <v>1107</v>
      </c>
    </row>
    <row r="20" spans="1:12" x14ac:dyDescent="0.2">
      <c r="A20" t="s">
        <v>29</v>
      </c>
      <c r="B20" t="str">
        <f>BAU_swiss_formatting!N20</f>
        <v>4.708248e+08</v>
      </c>
      <c r="C20" t="str">
        <f>BAU_Lancet_formatting!L20</f>
        <v>1.023039e+09</v>
      </c>
      <c r="D20" t="str">
        <f>OA_swiss_formatting!L20</f>
        <v>3.131253e+08</v>
      </c>
      <c r="E20" t="str">
        <f>'0A_lancet_formatting'!L20</f>
        <v>6.162174e+08</v>
      </c>
      <c r="H20" t="s">
        <v>29</v>
      </c>
      <c r="I20" t="s">
        <v>245</v>
      </c>
      <c r="J20" t="s">
        <v>542</v>
      </c>
      <c r="K20" t="s">
        <v>830</v>
      </c>
      <c r="L20" t="s">
        <v>1116</v>
      </c>
    </row>
    <row r="21" spans="1:12" x14ac:dyDescent="0.2">
      <c r="A21" t="s">
        <v>18</v>
      </c>
      <c r="B21" t="str">
        <f>BAU_swiss_formatting!N21</f>
        <v>4.788492e+08</v>
      </c>
      <c r="C21" t="str">
        <f>BAU_Lancet_formatting!L21</f>
        <v>4.031945e+08</v>
      </c>
      <c r="D21" t="str">
        <f>OA_swiss_formatting!L21</f>
        <v>6.480547e+08</v>
      </c>
      <c r="E21" t="str">
        <f>'0A_lancet_formatting'!L21</f>
        <v>5.400456e+08</v>
      </c>
      <c r="H21" t="s">
        <v>18</v>
      </c>
      <c r="I21" t="s">
        <v>146</v>
      </c>
      <c r="J21" t="s">
        <v>443</v>
      </c>
      <c r="K21" t="s">
        <v>732</v>
      </c>
      <c r="L21" t="s">
        <v>1018</v>
      </c>
    </row>
    <row r="22" spans="1:12" x14ac:dyDescent="0.2">
      <c r="A22" t="s">
        <v>19</v>
      </c>
      <c r="B22" t="str">
        <f>BAU_swiss_formatting!N22</f>
        <v>1.404982e+08</v>
      </c>
      <c r="C22" t="str">
        <f>BAU_Lancet_formatting!L22</f>
        <v>1.170818e+08</v>
      </c>
      <c r="D22" t="str">
        <f>OA_swiss_formatting!L22</f>
        <v>2.148282e+08</v>
      </c>
      <c r="E22" t="str">
        <f>'0A_lancet_formatting'!L22</f>
        <v>1.790235e+08</v>
      </c>
      <c r="H22" t="s">
        <v>19</v>
      </c>
      <c r="I22" t="s">
        <v>155</v>
      </c>
      <c r="J22" t="s">
        <v>452</v>
      </c>
      <c r="K22" t="s">
        <v>741</v>
      </c>
      <c r="L22" t="s">
        <v>1027</v>
      </c>
    </row>
    <row r="23" spans="1:12" x14ac:dyDescent="0.2">
      <c r="A23" t="s">
        <v>30</v>
      </c>
      <c r="B23" t="str">
        <f>BAU_swiss_formatting!N23</f>
        <v>2.423835e+08</v>
      </c>
      <c r="C23" t="str">
        <f>BAU_Lancet_formatting!L23</f>
        <v>0.000000e+00</v>
      </c>
      <c r="D23" t="str">
        <f>OA_swiss_formatting!L23</f>
        <v>5.185431e+08</v>
      </c>
      <c r="E23" t="str">
        <f>'0A_lancet_formatting'!L23</f>
        <v>0.000000e+00</v>
      </c>
      <c r="H23" t="s">
        <v>30</v>
      </c>
      <c r="I23" t="s">
        <v>254</v>
      </c>
      <c r="J23" t="s">
        <v>543</v>
      </c>
      <c r="K23" t="s">
        <v>839</v>
      </c>
      <c r="L23" t="s">
        <v>543</v>
      </c>
    </row>
    <row r="24" spans="1:12" x14ac:dyDescent="0.2">
      <c r="A24" t="s">
        <v>13</v>
      </c>
      <c r="B24" t="str">
        <f>BAU_swiss_formatting!N24</f>
        <v>1.222452e+08</v>
      </c>
      <c r="C24" t="str">
        <f>BAU_Lancet_formatting!L24</f>
        <v>4.818885e+08</v>
      </c>
      <c r="D24" t="str">
        <f>OA_swiss_formatting!L24</f>
        <v>7.682338e+06</v>
      </c>
      <c r="E24" t="str">
        <f>'0A_lancet_formatting'!L24</f>
        <v>3.028366e+07</v>
      </c>
      <c r="H24" t="s">
        <v>13</v>
      </c>
      <c r="I24" t="s">
        <v>101</v>
      </c>
      <c r="J24" t="s">
        <v>398</v>
      </c>
      <c r="K24" t="s">
        <v>687</v>
      </c>
      <c r="L24" t="s">
        <v>973</v>
      </c>
    </row>
    <row r="25" spans="1:12" x14ac:dyDescent="0.2">
      <c r="A25" t="s">
        <v>10</v>
      </c>
      <c r="B25" t="str">
        <f>BAU_swiss_formatting!N25</f>
        <v>1.546158e+08</v>
      </c>
      <c r="C25" t="str">
        <f>BAU_Lancet_formatting!L25</f>
        <v>7.395056e+06</v>
      </c>
      <c r="D25" t="str">
        <f>OA_swiss_formatting!L25</f>
        <v>1.675506e+08</v>
      </c>
      <c r="E25" t="str">
        <f>'0A_lancet_formatting'!L25</f>
        <v>7.724820e+06</v>
      </c>
      <c r="H25" t="s">
        <v>10</v>
      </c>
      <c r="I25" t="s">
        <v>74</v>
      </c>
      <c r="J25" t="s">
        <v>371</v>
      </c>
      <c r="K25" t="s">
        <v>661</v>
      </c>
      <c r="L25" t="s">
        <v>947</v>
      </c>
    </row>
    <row r="26" spans="1:12" x14ac:dyDescent="0.2">
      <c r="A26" t="s">
        <v>14</v>
      </c>
      <c r="B26" t="str">
        <f>BAU_swiss_formatting!N26</f>
        <v>4.567019e+07</v>
      </c>
      <c r="C26" t="str">
        <f>BAU_Lancet_formatting!L26</f>
        <v>3.536957e+07</v>
      </c>
      <c r="D26" t="str">
        <f>OA_swiss_formatting!L26</f>
        <v>2.252692e+07</v>
      </c>
      <c r="E26" t="str">
        <f>'0A_lancet_formatting'!L26</f>
        <v>1.744612e+07</v>
      </c>
      <c r="H26" t="s">
        <v>14</v>
      </c>
      <c r="I26" t="s">
        <v>110</v>
      </c>
      <c r="J26" t="s">
        <v>407</v>
      </c>
      <c r="K26" t="s">
        <v>696</v>
      </c>
      <c r="L26" t="s">
        <v>982</v>
      </c>
    </row>
    <row r="27" spans="1:12" x14ac:dyDescent="0.2">
      <c r="A27" t="s">
        <v>15</v>
      </c>
      <c r="B27" t="str">
        <f>BAU_swiss_formatting!N27</f>
        <v>3.808130e+08</v>
      </c>
      <c r="C27" t="str">
        <f>BAU_Lancet_formatting!L27</f>
        <v>2.949651e+08</v>
      </c>
      <c r="D27" t="str">
        <f>OA_swiss_formatting!L27</f>
        <v>3.894679e+08</v>
      </c>
      <c r="E27" t="str">
        <f>'0A_lancet_formatting'!L27</f>
        <v>3.016259e+08</v>
      </c>
      <c r="H27" t="s">
        <v>15</v>
      </c>
      <c r="I27" t="s">
        <v>119</v>
      </c>
      <c r="J27" t="s">
        <v>416</v>
      </c>
      <c r="K27" t="s">
        <v>705</v>
      </c>
      <c r="L27" t="s">
        <v>991</v>
      </c>
    </row>
    <row r="28" spans="1:12" x14ac:dyDescent="0.2">
      <c r="A28" t="s">
        <v>16</v>
      </c>
      <c r="B28" t="str">
        <f>BAU_swiss_formatting!N28</f>
        <v>5.348193e+08</v>
      </c>
      <c r="C28" t="str">
        <f>BAU_Lancet_formatting!L28</f>
        <v>5.554711e+08</v>
      </c>
      <c r="D28" t="str">
        <f>OA_swiss_formatting!L28</f>
        <v>3.219069e+08</v>
      </c>
      <c r="E28" t="str">
        <f>'0A_lancet_formatting'!L28</f>
        <v>3.342344e+08</v>
      </c>
      <c r="H28" t="s">
        <v>16</v>
      </c>
      <c r="I28" t="s">
        <v>128</v>
      </c>
      <c r="J28" t="s">
        <v>425</v>
      </c>
      <c r="K28" t="s">
        <v>714</v>
      </c>
      <c r="L28" t="s">
        <v>1000</v>
      </c>
    </row>
    <row r="29" spans="1:12" x14ac:dyDescent="0.2">
      <c r="A29" t="s">
        <v>17</v>
      </c>
      <c r="B29" t="str">
        <f>BAU_swiss_formatting!N29</f>
        <v>7.422484e+07</v>
      </c>
      <c r="C29" t="str">
        <f>BAU_Lancet_formatting!L29</f>
        <v>7.718997e+07</v>
      </c>
      <c r="D29" t="str">
        <f>OA_swiss_formatting!L29</f>
        <v>2.433444e+07</v>
      </c>
      <c r="E29" t="str">
        <f>'0A_lancet_formatting'!L29</f>
        <v>2.526633e+07</v>
      </c>
      <c r="H29" t="s">
        <v>17</v>
      </c>
      <c r="I29" t="s">
        <v>137</v>
      </c>
      <c r="J29" t="s">
        <v>434</v>
      </c>
      <c r="K29" t="s">
        <v>723</v>
      </c>
      <c r="L29" t="s">
        <v>1009</v>
      </c>
    </row>
    <row r="30" spans="1:12" x14ac:dyDescent="0.2">
      <c r="A30" t="s">
        <v>11</v>
      </c>
      <c r="B30" t="str">
        <f>BAU_swiss_formatting!N30</f>
        <v>6.763860e+08</v>
      </c>
      <c r="C30" t="str">
        <f>BAU_Lancet_formatting!L30</f>
        <v>1.689144e+08</v>
      </c>
      <c r="D30" t="str">
        <f>OA_swiss_formatting!L30</f>
        <v>8.794411e+08</v>
      </c>
      <c r="E30" t="str">
        <f>'0A_lancet_formatting'!L30</f>
        <v>2.086154e+08</v>
      </c>
      <c r="H30" t="s">
        <v>11</v>
      </c>
      <c r="I30" t="s">
        <v>83</v>
      </c>
      <c r="J30" t="s">
        <v>380</v>
      </c>
      <c r="K30" t="s">
        <v>670</v>
      </c>
      <c r="L30" t="s">
        <v>956</v>
      </c>
    </row>
    <row r="31" spans="1:12" x14ac:dyDescent="0.2">
      <c r="A31" t="s">
        <v>12</v>
      </c>
      <c r="B31" t="str">
        <f>BAU_swiss_formatting!N31</f>
        <v>2.436284e+08</v>
      </c>
      <c r="C31" t="str">
        <f>BAU_Lancet_formatting!L31</f>
        <v>3.230675e+08</v>
      </c>
      <c r="D31" t="str">
        <f>OA_swiss_formatting!L31</f>
        <v>7.708021e+07</v>
      </c>
      <c r="E31" t="str">
        <f>'0A_lancet_formatting'!L31</f>
        <v>1.020466e+08</v>
      </c>
      <c r="H31" t="s">
        <v>12</v>
      </c>
      <c r="I31" t="s">
        <v>92</v>
      </c>
      <c r="J31" t="s">
        <v>389</v>
      </c>
      <c r="K31" t="s">
        <v>679</v>
      </c>
      <c r="L31" t="s">
        <v>965</v>
      </c>
    </row>
    <row r="32" spans="1:12" x14ac:dyDescent="0.2">
      <c r="A32" t="s">
        <v>20</v>
      </c>
      <c r="B32" t="str">
        <f>BAU_swiss_formatting!N32</f>
        <v>8.622719e+07</v>
      </c>
      <c r="C32" t="str">
        <f>BAU_Lancet_formatting!L32</f>
        <v>7.158651e+07</v>
      </c>
      <c r="D32" t="str">
        <f>OA_swiss_formatting!L32</f>
        <v>3.130424e+07</v>
      </c>
      <c r="E32" t="str">
        <f>'0A_lancet_formatting'!L32</f>
        <v>2.609578e+07</v>
      </c>
      <c r="H32" t="s">
        <v>20</v>
      </c>
      <c r="I32" t="s">
        <v>164</v>
      </c>
      <c r="J32" t="s">
        <v>461</v>
      </c>
      <c r="K32" t="s">
        <v>750</v>
      </c>
      <c r="L32" t="s">
        <v>1036</v>
      </c>
    </row>
    <row r="33" spans="1:12" x14ac:dyDescent="0.2">
      <c r="A33" t="s">
        <v>21</v>
      </c>
      <c r="B33" t="str">
        <f>BAU_swiss_formatting!N33</f>
        <v>1.918271e+09</v>
      </c>
      <c r="C33" t="str">
        <f>BAU_Lancet_formatting!L33</f>
        <v>1.435529e+09</v>
      </c>
      <c r="D33" t="str">
        <f>OA_swiss_formatting!L33</f>
        <v>2.750005e+08</v>
      </c>
      <c r="E33" t="str">
        <f>'0A_lancet_formatting'!L33</f>
        <v>2.292454e+08</v>
      </c>
      <c r="H33" t="s">
        <v>21</v>
      </c>
      <c r="I33" t="s">
        <v>173</v>
      </c>
      <c r="J33" t="s">
        <v>470</v>
      </c>
      <c r="K33" t="s">
        <v>759</v>
      </c>
      <c r="L33" t="s">
        <v>1045</v>
      </c>
    </row>
    <row r="34" spans="1:12" x14ac:dyDescent="0.2">
      <c r="A34" t="s">
        <v>22</v>
      </c>
      <c r="B34" t="str">
        <f>BAU_swiss_formatting!N34</f>
        <v>7.528384e+08</v>
      </c>
      <c r="C34" t="str">
        <f>BAU_Lancet_formatting!L34</f>
        <v>6.275798e+08</v>
      </c>
      <c r="D34" t="str">
        <f>OA_swiss_formatting!L34</f>
        <v>9.209316e+08</v>
      </c>
      <c r="E34" t="str">
        <f>'0A_lancet_formatting'!L34</f>
        <v>7.677053e+08</v>
      </c>
      <c r="H34" t="s">
        <v>22</v>
      </c>
      <c r="I34" t="s">
        <v>182</v>
      </c>
      <c r="J34" t="s">
        <v>479</v>
      </c>
      <c r="K34" t="s">
        <v>767</v>
      </c>
      <c r="L34" t="s">
        <v>1053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8DE3-1501-5C4A-9547-A268AD277AF6}">
  <dimension ref="A1:AH5"/>
  <sheetViews>
    <sheetView workbookViewId="0">
      <selection activeCell="H19" sqref="H19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272</v>
      </c>
      <c r="C2" t="s">
        <v>308</v>
      </c>
      <c r="D2" t="s">
        <v>362</v>
      </c>
      <c r="E2" t="s">
        <v>317</v>
      </c>
      <c r="F2" t="s">
        <v>335</v>
      </c>
      <c r="G2" t="s">
        <v>344</v>
      </c>
      <c r="H2" t="s">
        <v>290</v>
      </c>
      <c r="I2" t="s">
        <v>299</v>
      </c>
      <c r="J2" t="s">
        <v>353</v>
      </c>
      <c r="K2" t="s">
        <v>281</v>
      </c>
      <c r="L2" t="s">
        <v>326</v>
      </c>
      <c r="M2" t="s">
        <v>263</v>
      </c>
      <c r="N2" t="s">
        <v>191</v>
      </c>
      <c r="O2" t="s">
        <v>200</v>
      </c>
      <c r="P2" t="s">
        <v>209</v>
      </c>
      <c r="Q2" t="s">
        <v>218</v>
      </c>
      <c r="R2" t="s">
        <v>227</v>
      </c>
      <c r="S2" t="s">
        <v>236</v>
      </c>
      <c r="T2" t="s">
        <v>245</v>
      </c>
      <c r="U2" t="s">
        <v>146</v>
      </c>
      <c r="V2" t="s">
        <v>155</v>
      </c>
      <c r="W2" t="s">
        <v>254</v>
      </c>
      <c r="X2" t="s">
        <v>101</v>
      </c>
      <c r="Y2" t="s">
        <v>74</v>
      </c>
      <c r="Z2" t="s">
        <v>110</v>
      </c>
      <c r="AA2" t="s">
        <v>119</v>
      </c>
      <c r="AB2" t="s">
        <v>128</v>
      </c>
      <c r="AC2" t="s">
        <v>137</v>
      </c>
      <c r="AD2" t="s">
        <v>83</v>
      </c>
      <c r="AE2" t="s">
        <v>92</v>
      </c>
      <c r="AF2" t="s">
        <v>164</v>
      </c>
      <c r="AG2" t="s">
        <v>173</v>
      </c>
      <c r="AH2" t="s">
        <v>182</v>
      </c>
    </row>
    <row r="3" spans="1:34" x14ac:dyDescent="0.2">
      <c r="A3" t="s">
        <v>1217</v>
      </c>
      <c r="B3" t="s">
        <v>562</v>
      </c>
      <c r="C3" t="s">
        <v>598</v>
      </c>
      <c r="D3" t="s">
        <v>652</v>
      </c>
      <c r="E3" t="s">
        <v>607</v>
      </c>
      <c r="F3" t="s">
        <v>625</v>
      </c>
      <c r="G3" t="s">
        <v>634</v>
      </c>
      <c r="H3" t="s">
        <v>580</v>
      </c>
      <c r="I3" t="s">
        <v>589</v>
      </c>
      <c r="J3" t="s">
        <v>643</v>
      </c>
      <c r="K3" t="s">
        <v>571</v>
      </c>
      <c r="L3" t="s">
        <v>616</v>
      </c>
      <c r="M3" t="s">
        <v>553</v>
      </c>
      <c r="N3" t="s">
        <v>488</v>
      </c>
      <c r="O3" t="s">
        <v>497</v>
      </c>
      <c r="P3" t="s">
        <v>506</v>
      </c>
      <c r="Q3" t="s">
        <v>515</v>
      </c>
      <c r="R3" t="s">
        <v>524</v>
      </c>
      <c r="S3" t="s">
        <v>533</v>
      </c>
      <c r="T3" t="s">
        <v>542</v>
      </c>
      <c r="U3" t="s">
        <v>443</v>
      </c>
      <c r="V3" t="s">
        <v>452</v>
      </c>
      <c r="W3" t="s">
        <v>543</v>
      </c>
      <c r="X3" t="s">
        <v>398</v>
      </c>
      <c r="Y3" t="s">
        <v>371</v>
      </c>
      <c r="Z3" t="s">
        <v>407</v>
      </c>
      <c r="AA3" t="s">
        <v>416</v>
      </c>
      <c r="AB3" t="s">
        <v>425</v>
      </c>
      <c r="AC3" t="s">
        <v>434</v>
      </c>
      <c r="AD3" t="s">
        <v>380</v>
      </c>
      <c r="AE3" t="s">
        <v>389</v>
      </c>
      <c r="AF3" t="s">
        <v>461</v>
      </c>
      <c r="AG3" t="s">
        <v>470</v>
      </c>
      <c r="AH3" t="s">
        <v>479</v>
      </c>
    </row>
    <row r="4" spans="1:34" x14ac:dyDescent="0.2">
      <c r="A4" t="s">
        <v>1218</v>
      </c>
      <c r="B4" t="s">
        <v>848</v>
      </c>
      <c r="C4" t="s">
        <v>884</v>
      </c>
      <c r="D4" t="s">
        <v>938</v>
      </c>
      <c r="E4" t="s">
        <v>893</v>
      </c>
      <c r="F4" t="s">
        <v>911</v>
      </c>
      <c r="G4" t="s">
        <v>920</v>
      </c>
      <c r="H4" t="s">
        <v>866</v>
      </c>
      <c r="I4" t="s">
        <v>875</v>
      </c>
      <c r="J4" t="s">
        <v>929</v>
      </c>
      <c r="K4" t="s">
        <v>857</v>
      </c>
      <c r="L4" t="s">
        <v>902</v>
      </c>
      <c r="M4" t="s">
        <v>263</v>
      </c>
      <c r="N4" t="s">
        <v>776</v>
      </c>
      <c r="O4" t="s">
        <v>785</v>
      </c>
      <c r="P4" t="s">
        <v>794</v>
      </c>
      <c r="Q4" t="s">
        <v>803</v>
      </c>
      <c r="R4" t="s">
        <v>812</v>
      </c>
      <c r="S4" t="s">
        <v>821</v>
      </c>
      <c r="T4" t="s">
        <v>830</v>
      </c>
      <c r="U4" t="s">
        <v>732</v>
      </c>
      <c r="V4" t="s">
        <v>741</v>
      </c>
      <c r="W4" t="s">
        <v>839</v>
      </c>
      <c r="X4" t="s">
        <v>687</v>
      </c>
      <c r="Y4" t="s">
        <v>661</v>
      </c>
      <c r="Z4" t="s">
        <v>696</v>
      </c>
      <c r="AA4" t="s">
        <v>705</v>
      </c>
      <c r="AB4" t="s">
        <v>714</v>
      </c>
      <c r="AC4" t="s">
        <v>723</v>
      </c>
      <c r="AD4" t="s">
        <v>670</v>
      </c>
      <c r="AE4" t="s">
        <v>679</v>
      </c>
      <c r="AF4" t="s">
        <v>750</v>
      </c>
      <c r="AG4" t="s">
        <v>759</v>
      </c>
      <c r="AH4" t="s">
        <v>767</v>
      </c>
    </row>
    <row r="5" spans="1:34" x14ac:dyDescent="0.2">
      <c r="A5" t="s">
        <v>1219</v>
      </c>
      <c r="B5" t="s">
        <v>1125</v>
      </c>
      <c r="C5" t="s">
        <v>1161</v>
      </c>
      <c r="D5" t="s">
        <v>1215</v>
      </c>
      <c r="E5" t="s">
        <v>1170</v>
      </c>
      <c r="F5" t="s">
        <v>1188</v>
      </c>
      <c r="G5" t="s">
        <v>1197</v>
      </c>
      <c r="H5" t="s">
        <v>1143</v>
      </c>
      <c r="I5" t="s">
        <v>1152</v>
      </c>
      <c r="J5" t="s">
        <v>1206</v>
      </c>
      <c r="K5" t="s">
        <v>1134</v>
      </c>
      <c r="L5" t="s">
        <v>1179</v>
      </c>
      <c r="M5" t="s">
        <v>553</v>
      </c>
      <c r="N5" t="s">
        <v>1062</v>
      </c>
      <c r="O5" t="s">
        <v>1071</v>
      </c>
      <c r="P5" t="s">
        <v>1080</v>
      </c>
      <c r="Q5" t="s">
        <v>1089</v>
      </c>
      <c r="R5" t="s">
        <v>1098</v>
      </c>
      <c r="S5" t="s">
        <v>1107</v>
      </c>
      <c r="T5" t="s">
        <v>1116</v>
      </c>
      <c r="U5" t="s">
        <v>1018</v>
      </c>
      <c r="V5" t="s">
        <v>1027</v>
      </c>
      <c r="W5" t="s">
        <v>543</v>
      </c>
      <c r="X5" t="s">
        <v>973</v>
      </c>
      <c r="Y5" t="s">
        <v>947</v>
      </c>
      <c r="Z5" t="s">
        <v>982</v>
      </c>
      <c r="AA5" t="s">
        <v>991</v>
      </c>
      <c r="AB5" t="s">
        <v>1000</v>
      </c>
      <c r="AC5" t="s">
        <v>1009</v>
      </c>
      <c r="AD5" t="s">
        <v>956</v>
      </c>
      <c r="AE5" t="s">
        <v>965</v>
      </c>
      <c r="AF5" t="s">
        <v>1036</v>
      </c>
      <c r="AG5" t="s">
        <v>1045</v>
      </c>
      <c r="AH5" t="s">
        <v>1053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D0EF-F934-AB4F-A2F4-1E8346197657}">
  <dimension ref="A1:N34"/>
  <sheetViews>
    <sheetView workbookViewId="0">
      <selection sqref="A1:E34"/>
    </sheetView>
  </sheetViews>
  <sheetFormatPr baseColWidth="10" defaultRowHeight="15" x14ac:dyDescent="0.2"/>
  <sheetData>
    <row r="1" spans="1:14" x14ac:dyDescent="0.2">
      <c r="A1" t="s">
        <v>9</v>
      </c>
      <c r="B1" t="s">
        <v>1216</v>
      </c>
      <c r="C1" t="s">
        <v>1217</v>
      </c>
      <c r="D1" t="s">
        <v>1218</v>
      </c>
      <c r="E1" t="s">
        <v>1219</v>
      </c>
      <c r="J1" t="s">
        <v>9</v>
      </c>
      <c r="K1" t="s">
        <v>1216</v>
      </c>
      <c r="L1" t="s">
        <v>1217</v>
      </c>
      <c r="M1" t="s">
        <v>1218</v>
      </c>
      <c r="N1" t="s">
        <v>1219</v>
      </c>
    </row>
    <row r="2" spans="1:14" x14ac:dyDescent="0.2">
      <c r="A2" t="s">
        <v>32</v>
      </c>
      <c r="B2" t="str">
        <f>BAU_swiss_formatting!M2</f>
        <v>1.152268e+08</v>
      </c>
      <c r="C2" t="str">
        <f>BAU_Lancet_formatting!K2</f>
        <v>5.183635e+07</v>
      </c>
      <c r="D2" t="str">
        <f>OA_swiss_formatting!K2</f>
        <v>1.137228e+08</v>
      </c>
      <c r="E2" t="str">
        <f>'0A_lancet_formatting'!K2</f>
        <v>5.115975e+07</v>
      </c>
      <c r="J2" t="s">
        <v>32</v>
      </c>
      <c r="K2" t="s">
        <v>271</v>
      </c>
      <c r="L2" t="s">
        <v>561</v>
      </c>
      <c r="M2" t="s">
        <v>847</v>
      </c>
      <c r="N2" t="s">
        <v>1124</v>
      </c>
    </row>
    <row r="3" spans="1:14" x14ac:dyDescent="0.2">
      <c r="A3" t="s">
        <v>36</v>
      </c>
      <c r="B3" t="str">
        <f>BAU_swiss_formatting!M3</f>
        <v>3.362361e+07</v>
      </c>
      <c r="C3" t="str">
        <f>BAU_Lancet_formatting!K3</f>
        <v>1.973269e+07</v>
      </c>
      <c r="D3" t="str">
        <f>OA_swiss_formatting!K3</f>
        <v>3.129182e+07</v>
      </c>
      <c r="E3" t="str">
        <f>'0A_lancet_formatting'!K3</f>
        <v>1.836423e+07</v>
      </c>
      <c r="J3" t="s">
        <v>36</v>
      </c>
      <c r="K3" t="s">
        <v>307</v>
      </c>
      <c r="L3" t="s">
        <v>597</v>
      </c>
      <c r="M3" t="s">
        <v>883</v>
      </c>
      <c r="N3" t="s">
        <v>1160</v>
      </c>
    </row>
    <row r="4" spans="1:14" x14ac:dyDescent="0.2">
      <c r="A4" t="s">
        <v>42</v>
      </c>
      <c r="B4" t="str">
        <f>BAU_swiss_formatting!M4</f>
        <v>1.765346e+07</v>
      </c>
      <c r="C4" t="str">
        <f>BAU_Lancet_formatting!K4</f>
        <v>1.036029e+07</v>
      </c>
      <c r="D4" t="str">
        <f>OA_swiss_formatting!K4</f>
        <v>1.941252e+07</v>
      </c>
      <c r="E4" t="str">
        <f>'0A_lancet_formatting'!K4</f>
        <v>1.139263e+07</v>
      </c>
      <c r="J4" t="s">
        <v>42</v>
      </c>
      <c r="K4" t="s">
        <v>361</v>
      </c>
      <c r="L4" t="s">
        <v>651</v>
      </c>
      <c r="M4" t="s">
        <v>937</v>
      </c>
      <c r="N4" t="s">
        <v>1214</v>
      </c>
    </row>
    <row r="5" spans="1:14" x14ac:dyDescent="0.2">
      <c r="A5" t="s">
        <v>37</v>
      </c>
      <c r="B5" t="str">
        <f>BAU_swiss_formatting!M5</f>
        <v>5.136810e+07</v>
      </c>
      <c r="C5" t="str">
        <f>BAU_Lancet_formatting!K5</f>
        <v>3.014640e+07</v>
      </c>
      <c r="D5" t="str">
        <f>OA_swiss_formatting!K5</f>
        <v>4.773595e+07</v>
      </c>
      <c r="E5" t="str">
        <f>'0A_lancet_formatting'!K5</f>
        <v>2.801480e+07</v>
      </c>
      <c r="J5" t="s">
        <v>37</v>
      </c>
      <c r="K5" t="s">
        <v>316</v>
      </c>
      <c r="L5" t="s">
        <v>606</v>
      </c>
      <c r="M5" t="s">
        <v>892</v>
      </c>
      <c r="N5" t="s">
        <v>1169</v>
      </c>
    </row>
    <row r="6" spans="1:14" x14ac:dyDescent="0.2">
      <c r="A6" t="s">
        <v>39</v>
      </c>
      <c r="B6" t="str">
        <f>BAU_swiss_formatting!M6</f>
        <v>1.004158e+07</v>
      </c>
      <c r="C6" t="str">
        <f>BAU_Lancet_formatting!K6</f>
        <v>5.893102e+06</v>
      </c>
      <c r="D6" t="str">
        <f>OA_swiss_formatting!K6</f>
        <v>1.468994e+06</v>
      </c>
      <c r="E6" t="str">
        <f>'0A_lancet_formatting'!K6</f>
        <v>8.621086e+05</v>
      </c>
      <c r="J6" t="s">
        <v>39</v>
      </c>
      <c r="K6" t="s">
        <v>334</v>
      </c>
      <c r="L6" t="s">
        <v>624</v>
      </c>
      <c r="M6" t="s">
        <v>910</v>
      </c>
      <c r="N6" t="s">
        <v>1187</v>
      </c>
    </row>
    <row r="7" spans="1:14" x14ac:dyDescent="0.2">
      <c r="A7" t="s">
        <v>40</v>
      </c>
      <c r="B7" t="str">
        <f>BAU_swiss_formatting!M7</f>
        <v>2.103459e+06</v>
      </c>
      <c r="C7" t="str">
        <f>BAU_Lancet_formatting!K7</f>
        <v>1.663442e+05</v>
      </c>
      <c r="D7" t="str">
        <f>OA_swiss_formatting!K7</f>
        <v>6.588253e+05</v>
      </c>
      <c r="E7" t="str">
        <f>'0A_lancet_formatting'!K7</f>
        <v>5.210073e+04</v>
      </c>
      <c r="J7" t="s">
        <v>40</v>
      </c>
      <c r="K7" t="s">
        <v>343</v>
      </c>
      <c r="L7" t="s">
        <v>633</v>
      </c>
      <c r="M7" t="s">
        <v>919</v>
      </c>
      <c r="N7" t="s">
        <v>1196</v>
      </c>
    </row>
    <row r="8" spans="1:14" x14ac:dyDescent="0.2">
      <c r="A8" t="s">
        <v>34</v>
      </c>
      <c r="B8" t="str">
        <f>BAU_swiss_formatting!M8</f>
        <v>2.818887e+05</v>
      </c>
      <c r="C8" t="str">
        <f>BAU_Lancet_formatting!K8</f>
        <v>1.654320e+05</v>
      </c>
      <c r="D8" t="str">
        <f>OA_swiss_formatting!K8</f>
        <v>2.661456e+05</v>
      </c>
      <c r="E8" t="str">
        <f>'0A_lancet_formatting'!K8</f>
        <v>1.561929e+05</v>
      </c>
      <c r="J8" t="s">
        <v>34</v>
      </c>
      <c r="K8" t="s">
        <v>289</v>
      </c>
      <c r="L8" t="s">
        <v>579</v>
      </c>
      <c r="M8" t="s">
        <v>865</v>
      </c>
      <c r="N8" t="s">
        <v>1142</v>
      </c>
    </row>
    <row r="9" spans="1:14" x14ac:dyDescent="0.2">
      <c r="A9" t="s">
        <v>35</v>
      </c>
      <c r="B9" t="str">
        <f>BAU_swiss_formatting!M9</f>
        <v>4.218761e+07</v>
      </c>
      <c r="C9" t="str">
        <f>BAU_Lancet_formatting!K9</f>
        <v>3.336250e+06</v>
      </c>
      <c r="D9" t="str">
        <f>OA_swiss_formatting!K9</f>
        <v>3.983150e+07</v>
      </c>
      <c r="E9" t="str">
        <f>'0A_lancet_formatting'!K9</f>
        <v>3.149925e+06</v>
      </c>
      <c r="J9" t="s">
        <v>35</v>
      </c>
      <c r="K9" t="s">
        <v>298</v>
      </c>
      <c r="L9" t="s">
        <v>588</v>
      </c>
      <c r="M9" t="s">
        <v>874</v>
      </c>
      <c r="N9" t="s">
        <v>1151</v>
      </c>
    </row>
    <row r="10" spans="1:14" x14ac:dyDescent="0.2">
      <c r="A10" t="s">
        <v>41</v>
      </c>
      <c r="B10" t="str">
        <f>BAU_swiss_formatting!M10</f>
        <v>1.775747e+08</v>
      </c>
      <c r="C10" t="str">
        <f>BAU_Lancet_formatting!K10</f>
        <v>1.042133e+08</v>
      </c>
      <c r="D10" t="str">
        <f>OA_swiss_formatting!K10</f>
        <v>2.435087e+08</v>
      </c>
      <c r="E10" t="str">
        <f>'0A_lancet_formatting'!K10</f>
        <v>1.429080e+08</v>
      </c>
      <c r="J10" t="s">
        <v>41</v>
      </c>
      <c r="K10" t="s">
        <v>352</v>
      </c>
      <c r="L10" t="s">
        <v>642</v>
      </c>
      <c r="M10" t="s">
        <v>928</v>
      </c>
      <c r="N10" t="s">
        <v>1205</v>
      </c>
    </row>
    <row r="11" spans="1:14" x14ac:dyDescent="0.2">
      <c r="A11" t="s">
        <v>33</v>
      </c>
      <c r="B11" t="str">
        <f>BAU_swiss_formatting!M11</f>
        <v>6.130203e+07</v>
      </c>
      <c r="C11" t="str">
        <f>BAU_Lancet_formatting!K11</f>
        <v>2.125137e+07</v>
      </c>
      <c r="D11" t="str">
        <f>OA_swiss_formatting!K11</f>
        <v>6.346426e+07</v>
      </c>
      <c r="E11" t="str">
        <f>'0A_lancet_formatting'!K11</f>
        <v>2.200094e+07</v>
      </c>
      <c r="J11" t="s">
        <v>33</v>
      </c>
      <c r="K11" t="s">
        <v>280</v>
      </c>
      <c r="L11" t="s">
        <v>570</v>
      </c>
      <c r="M11" t="s">
        <v>856</v>
      </c>
      <c r="N11" t="s">
        <v>1133</v>
      </c>
    </row>
    <row r="12" spans="1:14" x14ac:dyDescent="0.2">
      <c r="A12" t="s">
        <v>38</v>
      </c>
      <c r="B12" t="str">
        <f>BAU_swiss_formatting!M12</f>
        <v>1.397868e+08</v>
      </c>
      <c r="C12" t="str">
        <f>BAU_Lancet_formatting!K12</f>
        <v>7.104644e+08</v>
      </c>
      <c r="D12" t="str">
        <f>OA_swiss_formatting!K12</f>
        <v>1.904844e+08</v>
      </c>
      <c r="E12" t="str">
        <f>'0A_lancet_formatting'!K12</f>
        <v>9.681341e+08</v>
      </c>
      <c r="J12" t="s">
        <v>38</v>
      </c>
      <c r="K12" t="s">
        <v>325</v>
      </c>
      <c r="L12" t="s">
        <v>615</v>
      </c>
      <c r="M12" t="s">
        <v>901</v>
      </c>
      <c r="N12" t="s">
        <v>1178</v>
      </c>
    </row>
    <row r="13" spans="1:14" x14ac:dyDescent="0.2">
      <c r="A13" t="s">
        <v>31</v>
      </c>
      <c r="B13" t="str">
        <f>BAU_swiss_formatting!M13</f>
        <v>5.368792e+07</v>
      </c>
      <c r="C13" t="str">
        <f>BAU_Lancet_formatting!K13</f>
        <v>5.228737e+07</v>
      </c>
      <c r="D13" t="str">
        <f>OA_swiss_formatting!K13</f>
        <v>5.368792e+07</v>
      </c>
      <c r="E13" t="str">
        <f>'0A_lancet_formatting'!K13</f>
        <v>5.228737e+07</v>
      </c>
      <c r="J13" t="s">
        <v>31</v>
      </c>
      <c r="K13" t="s">
        <v>262</v>
      </c>
      <c r="L13" t="s">
        <v>552</v>
      </c>
      <c r="M13" t="s">
        <v>262</v>
      </c>
      <c r="N13" t="s">
        <v>552</v>
      </c>
    </row>
    <row r="14" spans="1:14" x14ac:dyDescent="0.2">
      <c r="A14" t="s">
        <v>23</v>
      </c>
      <c r="B14" t="str">
        <f>BAU_swiss_formatting!M14</f>
        <v>4.266256e+07</v>
      </c>
      <c r="C14" t="str">
        <f>BAU_Lancet_formatting!K14</f>
        <v>9.242630e+07</v>
      </c>
      <c r="D14" t="str">
        <f>OA_swiss_formatting!K14</f>
        <v>3.395595e+06</v>
      </c>
      <c r="E14" t="str">
        <f>'0A_lancet_formatting'!K14</f>
        <v>6.682388e+06</v>
      </c>
      <c r="J14" t="s">
        <v>23</v>
      </c>
      <c r="K14" t="s">
        <v>190</v>
      </c>
      <c r="L14" t="s">
        <v>487</v>
      </c>
      <c r="M14" t="s">
        <v>775</v>
      </c>
      <c r="N14" t="s">
        <v>1061</v>
      </c>
    </row>
    <row r="15" spans="1:14" x14ac:dyDescent="0.2">
      <c r="A15" t="s">
        <v>24</v>
      </c>
      <c r="B15" t="str">
        <f>BAU_swiss_formatting!M15</f>
        <v>1.384144e+07</v>
      </c>
      <c r="C15" t="str">
        <f>BAU_Lancet_formatting!K15</f>
        <v>2.723937e+07</v>
      </c>
      <c r="D15" t="str">
        <f>OA_swiss_formatting!K15</f>
        <v>9.141987e+05</v>
      </c>
      <c r="E15" t="str">
        <f>'0A_lancet_formatting'!K15</f>
        <v>1.799105e+06</v>
      </c>
      <c r="J15" t="s">
        <v>24</v>
      </c>
      <c r="K15" t="s">
        <v>199</v>
      </c>
      <c r="L15" t="s">
        <v>496</v>
      </c>
      <c r="M15" t="s">
        <v>784</v>
      </c>
      <c r="N15" t="s">
        <v>1070</v>
      </c>
    </row>
    <row r="16" spans="1:14" x14ac:dyDescent="0.2">
      <c r="A16" t="s">
        <v>25</v>
      </c>
      <c r="B16" t="str">
        <f>BAU_swiss_formatting!M16</f>
        <v>6.865328e+07</v>
      </c>
      <c r="C16" t="str">
        <f>BAU_Lancet_formatting!K16</f>
        <v>3.090622e+08</v>
      </c>
      <c r="D16" t="str">
        <f>OA_swiss_formatting!K16</f>
        <v>1.533351e+06</v>
      </c>
      <c r="E16" t="str">
        <f>'0A_lancet_formatting'!K16</f>
        <v>3.017571e+06</v>
      </c>
      <c r="J16" t="s">
        <v>25</v>
      </c>
      <c r="K16" t="s">
        <v>208</v>
      </c>
      <c r="L16" t="s">
        <v>505</v>
      </c>
      <c r="M16" t="s">
        <v>793</v>
      </c>
      <c r="N16" t="s">
        <v>1079</v>
      </c>
    </row>
    <row r="17" spans="1:14" x14ac:dyDescent="0.2">
      <c r="A17" t="s">
        <v>26</v>
      </c>
      <c r="B17" t="str">
        <f>BAU_swiss_formatting!M17</f>
        <v>3.080558e+05</v>
      </c>
      <c r="C17" t="str">
        <f>BAU_Lancet_formatting!K17</f>
        <v>6.062409e+05</v>
      </c>
      <c r="D17" t="str">
        <f>OA_swiss_formatting!K17</f>
        <v>-2.624841e+05</v>
      </c>
      <c r="E17" t="str">
        <f>'0A_lancet_formatting'!K17</f>
        <v>-5.165576e+05</v>
      </c>
      <c r="J17" t="s">
        <v>26</v>
      </c>
      <c r="K17" t="s">
        <v>217</v>
      </c>
      <c r="L17" t="s">
        <v>514</v>
      </c>
      <c r="M17" t="s">
        <v>802</v>
      </c>
      <c r="N17" t="s">
        <v>1088</v>
      </c>
    </row>
    <row r="18" spans="1:14" x14ac:dyDescent="0.2">
      <c r="A18" t="s">
        <v>27</v>
      </c>
      <c r="B18" t="str">
        <f>BAU_swiss_formatting!M18</f>
        <v>-2.470741e+06</v>
      </c>
      <c r="C18" t="str">
        <f>BAU_Lancet_formatting!K18</f>
        <v>-1.163867e+06</v>
      </c>
      <c r="D18" t="str">
        <f>OA_swiss_formatting!K18</f>
        <v>-1.150405e+06</v>
      </c>
      <c r="E18" t="str">
        <f>'0A_lancet_formatting'!K18</f>
        <v>-2.263949e+06</v>
      </c>
      <c r="J18" t="s">
        <v>27</v>
      </c>
      <c r="K18" t="s">
        <v>226</v>
      </c>
      <c r="L18" t="s">
        <v>523</v>
      </c>
      <c r="M18" t="s">
        <v>811</v>
      </c>
      <c r="N18" t="s">
        <v>1097</v>
      </c>
    </row>
    <row r="19" spans="1:14" x14ac:dyDescent="0.2">
      <c r="A19" t="s">
        <v>28</v>
      </c>
      <c r="B19" t="str">
        <f>BAU_swiss_formatting!M19</f>
        <v>-4.378941e+06</v>
      </c>
      <c r="C19" t="str">
        <f>BAU_Lancet_formatting!K19</f>
        <v>2.083282e+07</v>
      </c>
      <c r="D19" t="str">
        <f>OA_swiss_formatting!K19</f>
        <v>6.970355e+04</v>
      </c>
      <c r="E19" t="str">
        <f>'0A_lancet_formatting'!K19</f>
        <v>1.371736e+05</v>
      </c>
      <c r="J19" t="s">
        <v>28</v>
      </c>
      <c r="K19" t="s">
        <v>235</v>
      </c>
      <c r="L19" t="s">
        <v>532</v>
      </c>
      <c r="M19" t="s">
        <v>820</v>
      </c>
      <c r="N19" t="s">
        <v>1106</v>
      </c>
    </row>
    <row r="20" spans="1:14" x14ac:dyDescent="0.2">
      <c r="A20" t="s">
        <v>29</v>
      </c>
      <c r="B20" t="str">
        <f>BAU_swiss_formatting!M20</f>
        <v>1.005820e+08</v>
      </c>
      <c r="C20" t="str">
        <f>BAU_Lancet_formatting!K20</f>
        <v>2.483650e+08</v>
      </c>
      <c r="D20" t="str">
        <f>OA_swiss_formatting!K20</f>
        <v>1.815932e+07</v>
      </c>
      <c r="E20" t="str">
        <f>'0A_lancet_formatting'!K20</f>
        <v>3.573677e+07</v>
      </c>
      <c r="J20" t="s">
        <v>29</v>
      </c>
      <c r="K20" t="s">
        <v>244</v>
      </c>
      <c r="L20" t="s">
        <v>541</v>
      </c>
      <c r="M20" t="s">
        <v>829</v>
      </c>
      <c r="N20" t="s">
        <v>1115</v>
      </c>
    </row>
    <row r="21" spans="1:14" x14ac:dyDescent="0.2">
      <c r="A21" t="s">
        <v>18</v>
      </c>
      <c r="B21" t="str">
        <f>BAU_swiss_formatting!M21</f>
        <v>7.886229e+08</v>
      </c>
      <c r="C21" t="str">
        <f>BAU_Lancet_formatting!K21</f>
        <v>6.795590e+08</v>
      </c>
      <c r="D21" t="str">
        <f>OA_swiss_formatting!K21</f>
        <v>1.700051e+09</v>
      </c>
      <c r="E21" t="str">
        <f>'0A_lancet_formatting'!K21</f>
        <v>1.416709e+09</v>
      </c>
      <c r="J21" t="s">
        <v>18</v>
      </c>
      <c r="K21" t="s">
        <v>145</v>
      </c>
      <c r="L21" t="s">
        <v>442</v>
      </c>
      <c r="M21" t="s">
        <v>731</v>
      </c>
      <c r="N21" t="s">
        <v>1017</v>
      </c>
    </row>
    <row r="22" spans="1:14" x14ac:dyDescent="0.2">
      <c r="A22" t="s">
        <v>19</v>
      </c>
      <c r="B22" t="str">
        <f>BAU_swiss_formatting!M22</f>
        <v>6.888544e+08</v>
      </c>
      <c r="C22" t="str">
        <f>BAU_Lancet_formatting!K22</f>
        <v>5.740454e+08</v>
      </c>
      <c r="D22" t="str">
        <f>OA_swiss_formatting!K22</f>
        <v>1.086140e+09</v>
      </c>
      <c r="E22" t="str">
        <f>'0A_lancet_formatting'!K22</f>
        <v>9.051163e+08</v>
      </c>
      <c r="J22" t="s">
        <v>19</v>
      </c>
      <c r="K22" t="s">
        <v>154</v>
      </c>
      <c r="L22" t="s">
        <v>451</v>
      </c>
      <c r="M22" t="s">
        <v>740</v>
      </c>
      <c r="N22" t="s">
        <v>1026</v>
      </c>
    </row>
    <row r="23" spans="1:14" x14ac:dyDescent="0.2">
      <c r="A23" t="s">
        <v>30</v>
      </c>
      <c r="B23" t="str">
        <f>BAU_swiss_formatting!M23</f>
        <v>4.594332e+06</v>
      </c>
      <c r="C23" t="str">
        <f>BAU_Lancet_formatting!K23</f>
        <v>0.000000e+00</v>
      </c>
      <c r="D23" t="str">
        <f>OA_swiss_formatting!K23</f>
        <v>1.668047e+07</v>
      </c>
      <c r="E23" t="str">
        <f>'0A_lancet_formatting'!K23</f>
        <v>0.000000e+00</v>
      </c>
      <c r="J23" t="s">
        <v>30</v>
      </c>
      <c r="K23" t="s">
        <v>253</v>
      </c>
      <c r="L23" t="s">
        <v>543</v>
      </c>
      <c r="M23" t="s">
        <v>838</v>
      </c>
      <c r="N23" t="s">
        <v>543</v>
      </c>
    </row>
    <row r="24" spans="1:14" x14ac:dyDescent="0.2">
      <c r="A24" t="s">
        <v>13</v>
      </c>
      <c r="B24" t="str">
        <f>BAU_swiss_formatting!M24</f>
        <v>2.930595e+08</v>
      </c>
      <c r="C24" t="str">
        <f>BAU_Lancet_formatting!K24</f>
        <v>1.155236e+09</v>
      </c>
      <c r="D24" t="str">
        <f>OA_swiss_formatting!K24</f>
        <v>7.247044e+07</v>
      </c>
      <c r="E24" t="str">
        <f>'0A_lancet_formatting'!K24</f>
        <v>2.856774e+08</v>
      </c>
      <c r="J24" t="s">
        <v>13</v>
      </c>
      <c r="K24" t="s">
        <v>100</v>
      </c>
      <c r="L24" t="s">
        <v>397</v>
      </c>
      <c r="M24" t="s">
        <v>686</v>
      </c>
      <c r="N24" t="s">
        <v>972</v>
      </c>
    </row>
    <row r="25" spans="1:14" x14ac:dyDescent="0.2">
      <c r="A25" t="s">
        <v>10</v>
      </c>
      <c r="B25" t="str">
        <f>BAU_swiss_formatting!M25</f>
        <v>3.431668e+06</v>
      </c>
      <c r="C25" t="str">
        <f>BAU_Lancet_formatting!K25</f>
        <v>2.728793e+05</v>
      </c>
      <c r="D25" t="str">
        <f>OA_swiss_formatting!K25</f>
        <v>8.995175e+06</v>
      </c>
      <c r="E25" t="str">
        <f>'0A_lancet_formatting'!K25</f>
        <v>4.147171e+05</v>
      </c>
      <c r="J25" t="s">
        <v>10</v>
      </c>
      <c r="K25" t="s">
        <v>73</v>
      </c>
      <c r="L25" t="s">
        <v>370</v>
      </c>
      <c r="M25" t="s">
        <v>660</v>
      </c>
      <c r="N25" t="s">
        <v>946</v>
      </c>
    </row>
    <row r="26" spans="1:14" x14ac:dyDescent="0.2">
      <c r="A26" t="s">
        <v>14</v>
      </c>
      <c r="B26" t="str">
        <f>BAU_swiss_formatting!M26</f>
        <v>9.364377e+05</v>
      </c>
      <c r="C26" t="str">
        <f>BAU_Lancet_formatting!K26</f>
        <v>7.252303e+05</v>
      </c>
      <c r="D26" t="str">
        <f>OA_swiss_formatting!K26</f>
        <v>5.774214e+05</v>
      </c>
      <c r="E26" t="str">
        <f>'0A_lancet_formatting'!K26</f>
        <v>4.471877e+05</v>
      </c>
      <c r="J26" t="s">
        <v>14</v>
      </c>
      <c r="K26" t="s">
        <v>109</v>
      </c>
      <c r="L26" t="s">
        <v>406</v>
      </c>
      <c r="M26" t="s">
        <v>695</v>
      </c>
      <c r="N26" t="s">
        <v>981</v>
      </c>
    </row>
    <row r="27" spans="1:14" x14ac:dyDescent="0.2">
      <c r="A27" t="s">
        <v>15</v>
      </c>
      <c r="B27" t="str">
        <f>BAU_swiss_formatting!M27</f>
        <v>1.232728e+08</v>
      </c>
      <c r="C27" t="str">
        <f>BAU_Lancet_formatting!K27</f>
        <v>9.495141e+07</v>
      </c>
      <c r="D27" t="str">
        <f>OA_swiss_formatting!K27</f>
        <v>1.650560e+07</v>
      </c>
      <c r="E27" t="str">
        <f>'0A_lancet_formatting'!K27</f>
        <v>1.278287e+07</v>
      </c>
      <c r="J27" t="s">
        <v>15</v>
      </c>
      <c r="K27" t="s">
        <v>118</v>
      </c>
      <c r="L27" t="s">
        <v>415</v>
      </c>
      <c r="M27" t="s">
        <v>704</v>
      </c>
      <c r="N27" t="s">
        <v>990</v>
      </c>
    </row>
    <row r="28" spans="1:14" x14ac:dyDescent="0.2">
      <c r="A28" t="s">
        <v>16</v>
      </c>
      <c r="B28" t="str">
        <f>BAU_swiss_formatting!M28</f>
        <v>2.112801e+07</v>
      </c>
      <c r="C28" t="str">
        <f>BAU_Lancet_formatting!K28</f>
        <v>2.194789e+07</v>
      </c>
      <c r="D28" t="str">
        <f>OA_swiss_formatting!K28</f>
        <v>7.697398e+06</v>
      </c>
      <c r="E28" t="str">
        <f>'0A_lancet_formatting'!K28</f>
        <v>7.992171e+06</v>
      </c>
      <c r="J28" t="s">
        <v>16</v>
      </c>
      <c r="K28" t="s">
        <v>127</v>
      </c>
      <c r="L28" t="s">
        <v>424</v>
      </c>
      <c r="M28" t="s">
        <v>713</v>
      </c>
      <c r="N28" t="s">
        <v>999</v>
      </c>
    </row>
    <row r="29" spans="1:14" x14ac:dyDescent="0.2">
      <c r="A29" t="s">
        <v>17</v>
      </c>
      <c r="B29" t="str">
        <f>BAU_swiss_formatting!M29</f>
        <v>2.980519e+06</v>
      </c>
      <c r="C29" t="str">
        <f>BAU_Lancet_formatting!K29</f>
        <v>3.100060e+06</v>
      </c>
      <c r="D29" t="str">
        <f>OA_swiss_formatting!K29</f>
        <v>7.838738e+05</v>
      </c>
      <c r="E29" t="str">
        <f>'0A_lancet_formatting'!K29</f>
        <v>8.138924e+05</v>
      </c>
      <c r="J29" t="s">
        <v>17</v>
      </c>
      <c r="K29" t="s">
        <v>136</v>
      </c>
      <c r="L29" t="s">
        <v>433</v>
      </c>
      <c r="M29" t="s">
        <v>722</v>
      </c>
      <c r="N29" t="s">
        <v>1008</v>
      </c>
    </row>
    <row r="30" spans="1:14" x14ac:dyDescent="0.2">
      <c r="A30" t="s">
        <v>11</v>
      </c>
      <c r="B30" t="str">
        <f>BAU_swiss_formatting!M30</f>
        <v>4.647137e+08</v>
      </c>
      <c r="C30" t="str">
        <f>BAU_Lancet_formatting!K30</f>
        <v>9.211243e+07</v>
      </c>
      <c r="D30" t="str">
        <f>OA_swiss_formatting!K30</f>
        <v>3.003201e+07</v>
      </c>
      <c r="E30" t="str">
        <f>'0A_lancet_formatting'!K30</f>
        <v>7.124003e+06</v>
      </c>
      <c r="J30" t="s">
        <v>11</v>
      </c>
      <c r="K30" t="s">
        <v>82</v>
      </c>
      <c r="L30" t="s">
        <v>379</v>
      </c>
      <c r="M30" t="s">
        <v>669</v>
      </c>
      <c r="N30" t="s">
        <v>955</v>
      </c>
    </row>
    <row r="31" spans="1:14" x14ac:dyDescent="0.2">
      <c r="A31" t="s">
        <v>12</v>
      </c>
      <c r="B31" t="str">
        <f>BAU_swiss_formatting!M31</f>
        <v>6.927263e+06</v>
      </c>
      <c r="C31" t="str">
        <f>BAU_Lancet_formatting!K31</f>
        <v>9.187404e+06</v>
      </c>
      <c r="D31" t="str">
        <f>OA_swiss_formatting!K31</f>
        <v>1.752251e+06</v>
      </c>
      <c r="E31" t="str">
        <f>'0A_lancet_formatting'!K31</f>
        <v>2.319808e+06</v>
      </c>
      <c r="J31" t="s">
        <v>12</v>
      </c>
      <c r="K31" t="s">
        <v>91</v>
      </c>
      <c r="L31" t="s">
        <v>388</v>
      </c>
      <c r="M31" t="s">
        <v>678</v>
      </c>
      <c r="N31" t="s">
        <v>964</v>
      </c>
    </row>
    <row r="32" spans="1:14" x14ac:dyDescent="0.2">
      <c r="A32" t="s">
        <v>20</v>
      </c>
      <c r="B32" t="str">
        <f>BAU_swiss_formatting!M32</f>
        <v>1.592504e+08</v>
      </c>
      <c r="C32" t="str">
        <f>BAU_Lancet_formatting!K32</f>
        <v>1.316932e+08</v>
      </c>
      <c r="D32" t="str">
        <f>OA_swiss_formatting!K32</f>
        <v>-3.891538e+07</v>
      </c>
      <c r="E32" t="str">
        <f>'0A_lancet_formatting'!K32</f>
        <v>-3.244056e+07</v>
      </c>
      <c r="J32" t="s">
        <v>20</v>
      </c>
      <c r="K32" t="s">
        <v>163</v>
      </c>
      <c r="L32" t="s">
        <v>460</v>
      </c>
      <c r="M32" t="s">
        <v>749</v>
      </c>
      <c r="N32" t="s">
        <v>1035</v>
      </c>
    </row>
    <row r="33" spans="1:14" x14ac:dyDescent="0.2">
      <c r="A33" t="s">
        <v>21</v>
      </c>
      <c r="B33" t="str">
        <f>BAU_swiss_formatting!M33</f>
        <v>1.017168e+08</v>
      </c>
      <c r="C33" t="str">
        <f>BAU_Lancet_formatting!K33</f>
        <v>8.474915e+07</v>
      </c>
      <c r="D33" t="str">
        <f>OA_swiss_formatting!K33</f>
        <v>1.012763e+08</v>
      </c>
      <c r="E33" t="str">
        <f>'0A_lancet_formatting'!K33</f>
        <v>8.442578e+07</v>
      </c>
      <c r="J33" t="s">
        <v>21</v>
      </c>
      <c r="K33" t="s">
        <v>172</v>
      </c>
      <c r="L33" t="s">
        <v>469</v>
      </c>
      <c r="M33" t="s">
        <v>758</v>
      </c>
      <c r="N33" t="s">
        <v>1044</v>
      </c>
    </row>
    <row r="34" spans="1:14" x14ac:dyDescent="0.2">
      <c r="A34" t="s">
        <v>22</v>
      </c>
      <c r="B34" t="str">
        <f>BAU_swiss_formatting!M34</f>
        <v>9.713218e+08</v>
      </c>
      <c r="C34" t="str">
        <f>BAU_Lancet_formatting!K34</f>
        <v>8.097114e+08</v>
      </c>
      <c r="D34" t="str">
        <f>OA_swiss_formatting!K34</f>
        <v>1.715779e+08</v>
      </c>
      <c r="E34" t="str">
        <f>'0A_lancet_formatting'!K34</f>
        <v>1.430305e+08</v>
      </c>
      <c r="J34" t="s">
        <v>22</v>
      </c>
      <c r="K34" t="s">
        <v>181</v>
      </c>
      <c r="L34" t="s">
        <v>478</v>
      </c>
      <c r="M34" t="s">
        <v>766</v>
      </c>
      <c r="N34" t="s">
        <v>1052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B156-108E-CC45-8264-787700DA4A53}">
  <dimension ref="A1:AH5"/>
  <sheetViews>
    <sheetView workbookViewId="0">
      <selection activeCell="F14" sqref="F14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271</v>
      </c>
      <c r="C2" t="s">
        <v>307</v>
      </c>
      <c r="D2" t="s">
        <v>361</v>
      </c>
      <c r="E2" t="s">
        <v>316</v>
      </c>
      <c r="F2" t="s">
        <v>334</v>
      </c>
      <c r="G2" t="s">
        <v>343</v>
      </c>
      <c r="H2" t="s">
        <v>289</v>
      </c>
      <c r="I2" t="s">
        <v>298</v>
      </c>
      <c r="J2" t="s">
        <v>352</v>
      </c>
      <c r="K2" t="s">
        <v>280</v>
      </c>
      <c r="L2" t="s">
        <v>325</v>
      </c>
      <c r="M2" t="s">
        <v>262</v>
      </c>
      <c r="N2" t="s">
        <v>190</v>
      </c>
      <c r="O2" t="s">
        <v>199</v>
      </c>
      <c r="P2" t="s">
        <v>208</v>
      </c>
      <c r="Q2" t="s">
        <v>217</v>
      </c>
      <c r="R2" t="s">
        <v>226</v>
      </c>
      <c r="S2" t="s">
        <v>235</v>
      </c>
      <c r="T2" t="s">
        <v>244</v>
      </c>
      <c r="U2" t="s">
        <v>145</v>
      </c>
      <c r="V2" t="s">
        <v>154</v>
      </c>
      <c r="W2" t="s">
        <v>253</v>
      </c>
      <c r="X2" t="s">
        <v>100</v>
      </c>
      <c r="Y2" t="s">
        <v>73</v>
      </c>
      <c r="Z2" t="s">
        <v>109</v>
      </c>
      <c r="AA2" t="s">
        <v>118</v>
      </c>
      <c r="AB2" t="s">
        <v>127</v>
      </c>
      <c r="AC2" t="s">
        <v>136</v>
      </c>
      <c r="AD2" t="s">
        <v>82</v>
      </c>
      <c r="AE2" t="s">
        <v>91</v>
      </c>
      <c r="AF2" t="s">
        <v>163</v>
      </c>
      <c r="AG2" t="s">
        <v>172</v>
      </c>
      <c r="AH2" t="s">
        <v>181</v>
      </c>
    </row>
    <row r="3" spans="1:34" x14ac:dyDescent="0.2">
      <c r="A3" t="s">
        <v>1217</v>
      </c>
      <c r="B3" t="s">
        <v>561</v>
      </c>
      <c r="C3" t="s">
        <v>597</v>
      </c>
      <c r="D3" t="s">
        <v>651</v>
      </c>
      <c r="E3" t="s">
        <v>606</v>
      </c>
      <c r="F3" t="s">
        <v>624</v>
      </c>
      <c r="G3" t="s">
        <v>633</v>
      </c>
      <c r="H3" t="s">
        <v>579</v>
      </c>
      <c r="I3" t="s">
        <v>588</v>
      </c>
      <c r="J3" t="s">
        <v>642</v>
      </c>
      <c r="K3" t="s">
        <v>570</v>
      </c>
      <c r="L3" t="s">
        <v>615</v>
      </c>
      <c r="M3" t="s">
        <v>552</v>
      </c>
      <c r="N3" t="s">
        <v>487</v>
      </c>
      <c r="O3" t="s">
        <v>496</v>
      </c>
      <c r="P3" t="s">
        <v>505</v>
      </c>
      <c r="Q3" t="s">
        <v>514</v>
      </c>
      <c r="R3" t="s">
        <v>523</v>
      </c>
      <c r="S3" t="s">
        <v>532</v>
      </c>
      <c r="T3" t="s">
        <v>541</v>
      </c>
      <c r="U3" t="s">
        <v>442</v>
      </c>
      <c r="V3" t="s">
        <v>451</v>
      </c>
      <c r="W3" t="s">
        <v>543</v>
      </c>
      <c r="X3" t="s">
        <v>397</v>
      </c>
      <c r="Y3" t="s">
        <v>370</v>
      </c>
      <c r="Z3" t="s">
        <v>406</v>
      </c>
      <c r="AA3" t="s">
        <v>415</v>
      </c>
      <c r="AB3" t="s">
        <v>424</v>
      </c>
      <c r="AC3" t="s">
        <v>433</v>
      </c>
      <c r="AD3" t="s">
        <v>379</v>
      </c>
      <c r="AE3" t="s">
        <v>388</v>
      </c>
      <c r="AF3" t="s">
        <v>460</v>
      </c>
      <c r="AG3" t="s">
        <v>469</v>
      </c>
      <c r="AH3" t="s">
        <v>478</v>
      </c>
    </row>
    <row r="4" spans="1:34" x14ac:dyDescent="0.2">
      <c r="A4" t="s">
        <v>1218</v>
      </c>
      <c r="B4" t="s">
        <v>847</v>
      </c>
      <c r="C4" t="s">
        <v>883</v>
      </c>
      <c r="D4" t="s">
        <v>937</v>
      </c>
      <c r="E4" t="s">
        <v>892</v>
      </c>
      <c r="F4" t="s">
        <v>910</v>
      </c>
      <c r="G4" t="s">
        <v>919</v>
      </c>
      <c r="H4" t="s">
        <v>865</v>
      </c>
      <c r="I4" t="s">
        <v>874</v>
      </c>
      <c r="J4" t="s">
        <v>928</v>
      </c>
      <c r="K4" t="s">
        <v>856</v>
      </c>
      <c r="L4" t="s">
        <v>901</v>
      </c>
      <c r="M4" t="s">
        <v>262</v>
      </c>
      <c r="N4" t="s">
        <v>775</v>
      </c>
      <c r="O4" t="s">
        <v>784</v>
      </c>
      <c r="P4" t="s">
        <v>793</v>
      </c>
      <c r="Q4" t="s">
        <v>802</v>
      </c>
      <c r="R4" t="s">
        <v>811</v>
      </c>
      <c r="S4" t="s">
        <v>820</v>
      </c>
      <c r="T4" t="s">
        <v>829</v>
      </c>
      <c r="U4" t="s">
        <v>731</v>
      </c>
      <c r="V4" t="s">
        <v>740</v>
      </c>
      <c r="W4" t="s">
        <v>838</v>
      </c>
      <c r="X4" t="s">
        <v>686</v>
      </c>
      <c r="Y4" t="s">
        <v>660</v>
      </c>
      <c r="Z4" t="s">
        <v>695</v>
      </c>
      <c r="AA4" t="s">
        <v>704</v>
      </c>
      <c r="AB4" t="s">
        <v>713</v>
      </c>
      <c r="AC4" t="s">
        <v>722</v>
      </c>
      <c r="AD4" t="s">
        <v>669</v>
      </c>
      <c r="AE4" t="s">
        <v>678</v>
      </c>
      <c r="AF4" t="s">
        <v>749</v>
      </c>
      <c r="AG4" t="s">
        <v>758</v>
      </c>
      <c r="AH4" t="s">
        <v>766</v>
      </c>
    </row>
    <row r="5" spans="1:34" x14ac:dyDescent="0.2">
      <c r="A5" t="s">
        <v>1219</v>
      </c>
      <c r="B5" t="s">
        <v>1124</v>
      </c>
      <c r="C5" t="s">
        <v>1160</v>
      </c>
      <c r="D5" t="s">
        <v>1214</v>
      </c>
      <c r="E5" t="s">
        <v>1169</v>
      </c>
      <c r="F5" t="s">
        <v>1187</v>
      </c>
      <c r="G5" t="s">
        <v>1196</v>
      </c>
      <c r="H5" t="s">
        <v>1142</v>
      </c>
      <c r="I5" t="s">
        <v>1151</v>
      </c>
      <c r="J5" t="s">
        <v>1205</v>
      </c>
      <c r="K5" t="s">
        <v>1133</v>
      </c>
      <c r="L5" t="s">
        <v>1178</v>
      </c>
      <c r="M5" t="s">
        <v>552</v>
      </c>
      <c r="N5" t="s">
        <v>1061</v>
      </c>
      <c r="O5" t="s">
        <v>1070</v>
      </c>
      <c r="P5" t="s">
        <v>1079</v>
      </c>
      <c r="Q5" t="s">
        <v>1088</v>
      </c>
      <c r="R5" t="s">
        <v>1097</v>
      </c>
      <c r="S5" t="s">
        <v>1106</v>
      </c>
      <c r="T5" t="s">
        <v>1115</v>
      </c>
      <c r="U5" t="s">
        <v>1017</v>
      </c>
      <c r="V5" t="s">
        <v>1026</v>
      </c>
      <c r="W5" t="s">
        <v>543</v>
      </c>
      <c r="X5" t="s">
        <v>972</v>
      </c>
      <c r="Y5" t="s">
        <v>946</v>
      </c>
      <c r="Z5" t="s">
        <v>981</v>
      </c>
      <c r="AA5" t="s">
        <v>990</v>
      </c>
      <c r="AB5" t="s">
        <v>999</v>
      </c>
      <c r="AC5" t="s">
        <v>1008</v>
      </c>
      <c r="AD5" t="s">
        <v>955</v>
      </c>
      <c r="AE5" t="s">
        <v>964</v>
      </c>
      <c r="AF5" t="s">
        <v>1035</v>
      </c>
      <c r="AG5" t="s">
        <v>1044</v>
      </c>
      <c r="AH5" t="s">
        <v>1052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F80D-675A-7641-8934-9843234B2CB3}">
  <dimension ref="A1:M34"/>
  <sheetViews>
    <sheetView workbookViewId="0">
      <selection activeCell="E35" sqref="A1:E35"/>
    </sheetView>
  </sheetViews>
  <sheetFormatPr baseColWidth="10" defaultRowHeight="15" x14ac:dyDescent="0.2"/>
  <sheetData>
    <row r="1" spans="1:13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I1" t="s">
        <v>9</v>
      </c>
      <c r="J1" t="s">
        <v>1216</v>
      </c>
      <c r="K1" t="s">
        <v>1217</v>
      </c>
      <c r="L1" t="s">
        <v>1218</v>
      </c>
      <c r="M1" t="s">
        <v>1219</v>
      </c>
    </row>
    <row r="2" spans="1:13" x14ac:dyDescent="0.2">
      <c r="A2" s="3" t="s">
        <v>32</v>
      </c>
      <c r="B2" t="str">
        <f>BAU_swiss_formatting!K2</f>
        <v>2.563247e+09</v>
      </c>
      <c r="C2" t="str">
        <f>BAU_Lancet_formatting!I2</f>
        <v>1.153111e+09</v>
      </c>
      <c r="D2" t="str">
        <f>OA_swiss_formatting!I2</f>
        <v>1.831164e+09</v>
      </c>
      <c r="E2" t="str">
        <f>'0A_lancet_formatting'!I2</f>
        <v>8.237741e+08</v>
      </c>
      <c r="I2" t="s">
        <v>32</v>
      </c>
      <c r="J2" t="s">
        <v>269</v>
      </c>
      <c r="K2" t="s">
        <v>559</v>
      </c>
      <c r="L2" t="s">
        <v>845</v>
      </c>
      <c r="M2" t="s">
        <v>1122</v>
      </c>
    </row>
    <row r="3" spans="1:13" x14ac:dyDescent="0.2">
      <c r="A3" s="3" t="s">
        <v>36</v>
      </c>
      <c r="B3" t="str">
        <f>BAU_swiss_formatting!K3</f>
        <v>1.421838e+09</v>
      </c>
      <c r="C3" t="str">
        <f>BAU_Lancet_formatting!I3</f>
        <v>8.344339e+08</v>
      </c>
      <c r="D3" t="str">
        <f>OA_swiss_formatting!I3</f>
        <v>8.266210e+08</v>
      </c>
      <c r="E3" t="str">
        <f>'0A_lancet_formatting'!I3</f>
        <v>4.851192e+08</v>
      </c>
      <c r="I3" t="s">
        <v>36</v>
      </c>
      <c r="J3" t="s">
        <v>305</v>
      </c>
      <c r="K3" t="s">
        <v>595</v>
      </c>
      <c r="L3" t="s">
        <v>881</v>
      </c>
      <c r="M3" t="s">
        <v>1158</v>
      </c>
    </row>
    <row r="4" spans="1:13" x14ac:dyDescent="0.2">
      <c r="A4" s="3" t="s">
        <v>42</v>
      </c>
      <c r="B4" t="str">
        <f>BAU_swiss_formatting!K4</f>
        <v>5.999630e+08</v>
      </c>
      <c r="C4" t="str">
        <f>BAU_Lancet_formatting!I4</f>
        <v>3.521003e+08</v>
      </c>
      <c r="D4" t="str">
        <f>OA_swiss_formatting!I4</f>
        <v>2.195688e+08</v>
      </c>
      <c r="E4" t="str">
        <f>'0A_lancet_formatting'!I4</f>
        <v>1.288584e+08</v>
      </c>
      <c r="I4" t="s">
        <v>42</v>
      </c>
      <c r="J4" t="s">
        <v>359</v>
      </c>
      <c r="K4" t="s">
        <v>649</v>
      </c>
      <c r="L4" t="s">
        <v>935</v>
      </c>
      <c r="M4" t="s">
        <v>1212</v>
      </c>
    </row>
    <row r="5" spans="1:13" x14ac:dyDescent="0.2">
      <c r="A5" s="3" t="s">
        <v>37</v>
      </c>
      <c r="B5" t="str">
        <f>BAU_swiss_formatting!K5</f>
        <v>2.188166e+09</v>
      </c>
      <c r="C5" t="str">
        <f>BAU_Lancet_formatting!I5</f>
        <v>1.284169e+09</v>
      </c>
      <c r="D5" t="str">
        <f>OA_swiss_formatting!I5</f>
        <v>1.261018e+09</v>
      </c>
      <c r="E5" t="str">
        <f>'0A_lancet_formatting'!I5</f>
        <v>7.400538e+08</v>
      </c>
      <c r="I5" t="s">
        <v>37</v>
      </c>
      <c r="J5" t="s">
        <v>314</v>
      </c>
      <c r="K5" t="s">
        <v>604</v>
      </c>
      <c r="L5" t="s">
        <v>890</v>
      </c>
      <c r="M5" t="s">
        <v>1167</v>
      </c>
    </row>
    <row r="6" spans="1:13" x14ac:dyDescent="0.2">
      <c r="A6" s="3" t="s">
        <v>39</v>
      </c>
      <c r="B6" t="str">
        <f>BAU_swiss_formatting!K6</f>
        <v>3.447744e+08</v>
      </c>
      <c r="C6" t="str">
        <f>BAU_Lancet_formatting!I6</f>
        <v>2.023378e+08</v>
      </c>
      <c r="D6" t="str">
        <f>OA_swiss_formatting!I6</f>
        <v>2.660122e+07</v>
      </c>
      <c r="E6" t="str">
        <f>'0A_lancet_formatting'!I6</f>
        <v>1.561146e+07</v>
      </c>
      <c r="I6" t="s">
        <v>39</v>
      </c>
      <c r="J6" t="s">
        <v>332</v>
      </c>
      <c r="K6" t="s">
        <v>622</v>
      </c>
      <c r="L6" t="s">
        <v>908</v>
      </c>
      <c r="M6" t="s">
        <v>1185</v>
      </c>
    </row>
    <row r="7" spans="1:13" x14ac:dyDescent="0.2">
      <c r="A7" s="3" t="s">
        <v>40</v>
      </c>
      <c r="B7" t="str">
        <f>BAU_swiss_formatting!K7</f>
        <v>1.496230e+08</v>
      </c>
      <c r="C7" t="str">
        <f>BAU_Lancet_formatting!I7</f>
        <v>1.183237e+07</v>
      </c>
      <c r="D7" t="str">
        <f>OA_swiss_formatting!I7</f>
        <v>1.275690e+07</v>
      </c>
      <c r="E7" t="str">
        <f>'0A_lancet_formatting'!I7</f>
        <v>1.008832e+06</v>
      </c>
      <c r="I7" t="s">
        <v>40</v>
      </c>
      <c r="J7" t="s">
        <v>341</v>
      </c>
      <c r="K7" t="s">
        <v>631</v>
      </c>
      <c r="L7" t="s">
        <v>917</v>
      </c>
      <c r="M7" t="s">
        <v>1194</v>
      </c>
    </row>
    <row r="8" spans="1:13" x14ac:dyDescent="0.2">
      <c r="A8" s="3" t="s">
        <v>34</v>
      </c>
      <c r="B8" t="str">
        <f>BAU_swiss_formatting!K8</f>
        <v>6.188531e+06</v>
      </c>
      <c r="C8" t="str">
        <f>BAU_Lancet_formatting!I8</f>
        <v>3.631864e+06</v>
      </c>
      <c r="D8" t="str">
        <f>OA_swiss_formatting!I8</f>
        <v>3.937770e+06</v>
      </c>
      <c r="E8" t="str">
        <f>'0A_lancet_formatting'!I8</f>
        <v>2.310959e+06</v>
      </c>
      <c r="I8" t="s">
        <v>34</v>
      </c>
      <c r="J8" t="s">
        <v>287</v>
      </c>
      <c r="K8" t="s">
        <v>577</v>
      </c>
      <c r="L8" t="s">
        <v>863</v>
      </c>
      <c r="M8" t="s">
        <v>1140</v>
      </c>
    </row>
    <row r="9" spans="1:13" x14ac:dyDescent="0.2">
      <c r="A9" s="3" t="s">
        <v>35</v>
      </c>
      <c r="B9" t="str">
        <f>BAU_swiss_formatting!K9</f>
        <v>5.102642e+08</v>
      </c>
      <c r="C9" t="str">
        <f>BAU_Lancet_formatting!I9</f>
        <v>4.035234e+07</v>
      </c>
      <c r="D9" t="str">
        <f>OA_swiss_formatting!I9</f>
        <v>3.246817e+08</v>
      </c>
      <c r="E9" t="str">
        <f>'0A_lancet_formatting'!I9</f>
        <v>2.567624e+07</v>
      </c>
      <c r="I9" t="s">
        <v>35</v>
      </c>
      <c r="J9" t="s">
        <v>296</v>
      </c>
      <c r="K9" t="s">
        <v>586</v>
      </c>
      <c r="L9" t="s">
        <v>872</v>
      </c>
      <c r="M9" t="s">
        <v>1149</v>
      </c>
    </row>
    <row r="10" spans="1:13" x14ac:dyDescent="0.2">
      <c r="A10" s="3" t="s">
        <v>41</v>
      </c>
      <c r="B10" t="str">
        <f>BAU_swiss_formatting!K10</f>
        <v>8.194854e+09</v>
      </c>
      <c r="C10" t="str">
        <f>BAU_Lancet_formatting!I10</f>
        <v>4.809315e+09</v>
      </c>
      <c r="D10" t="str">
        <f>OA_swiss_formatting!I10</f>
        <v>3.838893e+09</v>
      </c>
      <c r="E10" t="str">
        <f>'0A_lancet_formatting'!I10</f>
        <v>2.252931e+09</v>
      </c>
      <c r="I10" t="s">
        <v>41</v>
      </c>
      <c r="J10" t="s">
        <v>350</v>
      </c>
      <c r="K10" t="s">
        <v>640</v>
      </c>
      <c r="L10" t="s">
        <v>926</v>
      </c>
      <c r="M10" t="s">
        <v>1203</v>
      </c>
    </row>
    <row r="11" spans="1:13" x14ac:dyDescent="0.2">
      <c r="A11" s="3" t="s">
        <v>33</v>
      </c>
      <c r="B11" t="str">
        <f>BAU_swiss_formatting!K11</f>
        <v>1.863979e+09</v>
      </c>
      <c r="C11" t="str">
        <f>BAU_Lancet_formatting!I11</f>
        <v>6.461794e+08</v>
      </c>
      <c r="D11" t="str">
        <f>OA_swiss_formatting!I11</f>
        <v>1.928516e+09</v>
      </c>
      <c r="E11" t="str">
        <f>'0A_lancet_formatting'!I11</f>
        <v>6.685521e+08</v>
      </c>
      <c r="I11" t="s">
        <v>33</v>
      </c>
      <c r="J11" t="s">
        <v>278</v>
      </c>
      <c r="K11" t="s">
        <v>568</v>
      </c>
      <c r="L11" t="s">
        <v>854</v>
      </c>
      <c r="M11" t="s">
        <v>1131</v>
      </c>
    </row>
    <row r="12" spans="1:13" x14ac:dyDescent="0.2">
      <c r="A12" s="3" t="s">
        <v>38</v>
      </c>
      <c r="B12" t="str">
        <f>BAU_swiss_formatting!K12</f>
        <v>3.315112e+09</v>
      </c>
      <c r="C12" t="str">
        <f>BAU_Lancet_formatting!I12</f>
        <v>1.684901e+10</v>
      </c>
      <c r="D12" t="str">
        <f>OA_swiss_formatting!I12</f>
        <v>3.239659e+09</v>
      </c>
      <c r="E12" t="str">
        <f>'0A_lancet_formatting'!I12</f>
        <v>1.646552e+10</v>
      </c>
      <c r="I12" t="s">
        <v>38</v>
      </c>
      <c r="J12" t="s">
        <v>323</v>
      </c>
      <c r="K12" t="s">
        <v>613</v>
      </c>
      <c r="L12" t="s">
        <v>899</v>
      </c>
      <c r="M12" t="s">
        <v>1176</v>
      </c>
    </row>
    <row r="13" spans="1:13" x14ac:dyDescent="0.2">
      <c r="A13" s="3" t="s">
        <v>31</v>
      </c>
      <c r="B13" t="str">
        <f>BAU_swiss_formatting!K13</f>
        <v>3.460354e+08</v>
      </c>
      <c r="C13" t="str">
        <f>BAU_Lancet_formatting!I13</f>
        <v>3.370084e+08</v>
      </c>
      <c r="D13" t="str">
        <f>OA_swiss_formatting!I13</f>
        <v>3.460354e+08</v>
      </c>
      <c r="E13" t="str">
        <f>'0A_lancet_formatting'!I13</f>
        <v>3.370084e+08</v>
      </c>
      <c r="I13" t="s">
        <v>31</v>
      </c>
      <c r="J13" t="s">
        <v>260</v>
      </c>
      <c r="K13" t="s">
        <v>550</v>
      </c>
      <c r="L13" t="s">
        <v>260</v>
      </c>
      <c r="M13" t="s">
        <v>550</v>
      </c>
    </row>
    <row r="14" spans="1:13" x14ac:dyDescent="0.2">
      <c r="A14" s="3" t="s">
        <v>23</v>
      </c>
      <c r="B14" t="str">
        <f>BAU_swiss_formatting!K14</f>
        <v>1.127569e+09</v>
      </c>
      <c r="C14" t="str">
        <f>BAU_Lancet_formatting!I14</f>
        <v>2.409911e+09</v>
      </c>
      <c r="D14" t="str">
        <f>OA_swiss_formatting!I14</f>
        <v>2.423490e+08</v>
      </c>
      <c r="E14" t="str">
        <f>'0A_lancet_formatting'!I14</f>
        <v>4.769327e+08</v>
      </c>
      <c r="I14" t="s">
        <v>23</v>
      </c>
      <c r="J14" t="s">
        <v>188</v>
      </c>
      <c r="K14" t="s">
        <v>485</v>
      </c>
      <c r="L14" t="s">
        <v>773</v>
      </c>
      <c r="M14" t="s">
        <v>1059</v>
      </c>
    </row>
    <row r="15" spans="1:13" x14ac:dyDescent="0.2">
      <c r="A15" s="3" t="s">
        <v>24</v>
      </c>
      <c r="B15" t="str">
        <f>BAU_swiss_formatting!K15</f>
        <v>3.566746e+08</v>
      </c>
      <c r="C15" t="str">
        <f>BAU_Lancet_formatting!I15</f>
        <v>7.019206e+08</v>
      </c>
      <c r="D15" t="str">
        <f>OA_swiss_formatting!I15</f>
        <v>6.524782e+07</v>
      </c>
      <c r="E15" t="str">
        <f>'0A_lancet_formatting'!I15</f>
        <v>1.284050e+08</v>
      </c>
      <c r="I15" t="s">
        <v>24</v>
      </c>
      <c r="J15" t="s">
        <v>197</v>
      </c>
      <c r="K15" t="s">
        <v>494</v>
      </c>
      <c r="L15" t="s">
        <v>782</v>
      </c>
      <c r="M15" t="s">
        <v>1068</v>
      </c>
    </row>
    <row r="16" spans="1:13" x14ac:dyDescent="0.2">
      <c r="A16" s="3" t="s">
        <v>25</v>
      </c>
      <c r="B16" t="str">
        <f>BAU_swiss_formatting!K16</f>
        <v>5.514264e+08</v>
      </c>
      <c r="C16" t="str">
        <f>BAU_Lancet_formatting!I16</f>
        <v>2.161151e+09</v>
      </c>
      <c r="D16" t="str">
        <f>OA_swiss_formatting!I16</f>
        <v>1.362694e+08</v>
      </c>
      <c r="E16" t="str">
        <f>'0A_lancet_formatting'!I16</f>
        <v>2.681725e+08</v>
      </c>
      <c r="I16" t="s">
        <v>25</v>
      </c>
      <c r="J16" t="s">
        <v>206</v>
      </c>
      <c r="K16" t="s">
        <v>503</v>
      </c>
      <c r="L16" t="s">
        <v>791</v>
      </c>
      <c r="M16" t="s">
        <v>1077</v>
      </c>
    </row>
    <row r="17" spans="1:13" x14ac:dyDescent="0.2">
      <c r="A17" s="3" t="s">
        <v>26</v>
      </c>
      <c r="B17" t="str">
        <f>BAU_swiss_formatting!K17</f>
        <v>5.434462e+06</v>
      </c>
      <c r="C17" t="str">
        <f>BAU_Lancet_formatting!I17</f>
        <v>1.069479e+07</v>
      </c>
      <c r="D17" t="str">
        <f>OA_swiss_formatting!I17</f>
        <v>-4.995601e+06</v>
      </c>
      <c r="E17" t="str">
        <f>'0A_lancet_formatting'!I17</f>
        <v>-9.831133e+06</v>
      </c>
      <c r="I17" t="s">
        <v>26</v>
      </c>
      <c r="J17" t="s">
        <v>215</v>
      </c>
      <c r="K17" t="s">
        <v>512</v>
      </c>
      <c r="L17" t="s">
        <v>800</v>
      </c>
      <c r="M17" t="s">
        <v>1086</v>
      </c>
    </row>
    <row r="18" spans="1:13" x14ac:dyDescent="0.2">
      <c r="A18" s="3" t="s">
        <v>27</v>
      </c>
      <c r="B18" t="str">
        <f>BAU_swiss_formatting!K18</f>
        <v>-1.100961e+08</v>
      </c>
      <c r="C18" t="str">
        <f>BAU_Lancet_formatting!I18</f>
        <v>-5.495490e+07</v>
      </c>
      <c r="D18" t="str">
        <f>OA_swiss_formatting!I18</f>
        <v>-5.236622e+07</v>
      </c>
      <c r="E18" t="str">
        <f>'0A_lancet_formatting'!I18</f>
        <v>-1.030545e+08</v>
      </c>
      <c r="I18" t="s">
        <v>27</v>
      </c>
      <c r="J18" t="s">
        <v>224</v>
      </c>
      <c r="K18" t="s">
        <v>521</v>
      </c>
      <c r="L18" t="s">
        <v>809</v>
      </c>
      <c r="M18" t="s">
        <v>1095</v>
      </c>
    </row>
    <row r="19" spans="1:13" x14ac:dyDescent="0.2">
      <c r="A19" s="3" t="s">
        <v>28</v>
      </c>
      <c r="B19" t="str">
        <f>BAU_swiss_formatting!K19</f>
        <v>-4.588831e+07</v>
      </c>
      <c r="C19" t="str">
        <f>BAU_Lancet_formatting!I19</f>
        <v>2.920128e+08</v>
      </c>
      <c r="D19" t="str">
        <f>OA_swiss_formatting!I19</f>
        <v>1.186309e+07</v>
      </c>
      <c r="E19" t="str">
        <f>'0A_lancet_formatting'!I19</f>
        <v>2.334607e+07</v>
      </c>
      <c r="I19" t="s">
        <v>28</v>
      </c>
      <c r="J19" t="s">
        <v>233</v>
      </c>
      <c r="K19" t="s">
        <v>530</v>
      </c>
      <c r="L19" t="s">
        <v>818</v>
      </c>
      <c r="M19" t="s">
        <v>1104</v>
      </c>
    </row>
    <row r="20" spans="1:13" x14ac:dyDescent="0.2">
      <c r="A20" s="3" t="s">
        <v>29</v>
      </c>
      <c r="B20" t="str">
        <f>BAU_swiss_formatting!K20</f>
        <v>1.938804e+09</v>
      </c>
      <c r="C20" t="str">
        <f>BAU_Lancet_formatting!I20</f>
        <v>4.512525e+09</v>
      </c>
      <c r="D20" t="str">
        <f>OA_swiss_formatting!I20</f>
        <v>7.994259e+08</v>
      </c>
      <c r="E20" t="str">
        <f>'0A_lancet_formatting'!I20</f>
        <v>1.573237e+09</v>
      </c>
      <c r="I20" t="s">
        <v>29</v>
      </c>
      <c r="J20" t="s">
        <v>242</v>
      </c>
      <c r="K20" t="s">
        <v>539</v>
      </c>
      <c r="L20" t="s">
        <v>827</v>
      </c>
      <c r="M20" t="s">
        <v>1113</v>
      </c>
    </row>
    <row r="21" spans="1:13" x14ac:dyDescent="0.2">
      <c r="A21" s="3" t="s">
        <v>18</v>
      </c>
      <c r="B21" t="str">
        <f>BAU_swiss_formatting!K21</f>
        <v>5.282080e+09</v>
      </c>
      <c r="C21" t="str">
        <f>BAU_Lancet_formatting!I21</f>
        <v>4.658416e+09</v>
      </c>
      <c r="D21" t="str">
        <f>OA_swiss_formatting!I21</f>
        <v>1.573868e+10</v>
      </c>
      <c r="E21" t="str">
        <f>'0A_lancet_formatting'!I21</f>
        <v>1.311557e+10</v>
      </c>
      <c r="I21" t="s">
        <v>18</v>
      </c>
      <c r="J21" t="s">
        <v>143</v>
      </c>
      <c r="K21" t="s">
        <v>440</v>
      </c>
      <c r="L21" t="s">
        <v>729</v>
      </c>
      <c r="M21" t="s">
        <v>1015</v>
      </c>
    </row>
    <row r="22" spans="1:13" x14ac:dyDescent="0.2">
      <c r="A22" s="3" t="s">
        <v>19</v>
      </c>
      <c r="B22" t="str">
        <f>BAU_swiss_formatting!K22</f>
        <v>1.647298e+09</v>
      </c>
      <c r="C22" t="str">
        <f>BAU_Lancet_formatting!I22</f>
        <v>1.372749e+09</v>
      </c>
      <c r="D22" t="str">
        <f>OA_swiss_formatting!I22</f>
        <v>3.762969e+09</v>
      </c>
      <c r="E22" t="str">
        <f>'0A_lancet_formatting'!I22</f>
        <v>3.135808e+09</v>
      </c>
      <c r="I22" t="s">
        <v>19</v>
      </c>
      <c r="J22" t="s">
        <v>152</v>
      </c>
      <c r="K22" t="s">
        <v>449</v>
      </c>
      <c r="L22" t="s">
        <v>738</v>
      </c>
      <c r="M22" t="s">
        <v>1024</v>
      </c>
    </row>
    <row r="23" spans="1:13" x14ac:dyDescent="0.2">
      <c r="A23" s="3" t="s">
        <v>30</v>
      </c>
      <c r="B23" t="str">
        <f>BAU_swiss_formatting!K23</f>
        <v>8.712265e+09</v>
      </c>
      <c r="C23" t="str">
        <f>BAU_Lancet_formatting!I23</f>
        <v>0.000000e+00</v>
      </c>
      <c r="D23" t="str">
        <f>OA_swiss_formatting!I23</f>
        <v>2.382578e+10</v>
      </c>
      <c r="E23" t="str">
        <f>'0A_lancet_formatting'!I23</f>
        <v>0.000000e+00</v>
      </c>
      <c r="I23" t="s">
        <v>30</v>
      </c>
      <c r="J23" t="s">
        <v>251</v>
      </c>
      <c r="K23" t="s">
        <v>543</v>
      </c>
      <c r="L23" t="s">
        <v>836</v>
      </c>
      <c r="M23" t="s">
        <v>543</v>
      </c>
    </row>
    <row r="24" spans="1:13" x14ac:dyDescent="0.2">
      <c r="A24" s="3" t="s">
        <v>13</v>
      </c>
      <c r="B24" t="str">
        <f>BAU_swiss_formatting!K24</f>
        <v>5.240582e+08</v>
      </c>
      <c r="C24" t="str">
        <f>BAU_Lancet_formatting!I24</f>
        <v>2.065829e+09</v>
      </c>
      <c r="D24" t="str">
        <f>OA_swiss_formatting!I24</f>
        <v>-4.812292e+08</v>
      </c>
      <c r="E24" t="str">
        <f>'0A_lancet_formatting'!I24</f>
        <v>-1.896998e+09</v>
      </c>
      <c r="I24" t="s">
        <v>13</v>
      </c>
      <c r="J24" t="s">
        <v>98</v>
      </c>
      <c r="K24" t="s">
        <v>395</v>
      </c>
      <c r="L24" t="s">
        <v>684</v>
      </c>
      <c r="M24" t="s">
        <v>970</v>
      </c>
    </row>
    <row r="25" spans="1:13" x14ac:dyDescent="0.2">
      <c r="A25" s="3" t="s">
        <v>10</v>
      </c>
      <c r="B25" t="str">
        <f>BAU_swiss_formatting!K25</f>
        <v>2.375660e+09</v>
      </c>
      <c r="C25" t="str">
        <f>BAU_Lancet_formatting!I25</f>
        <v>6.512662e+07</v>
      </c>
      <c r="D25" t="str">
        <f>OA_swiss_formatting!I25</f>
        <v>2.212887e+08</v>
      </c>
      <c r="E25" t="str">
        <f>'0A_lancet_formatting'!I25</f>
        <v>1.020238e+07</v>
      </c>
      <c r="I25" t="s">
        <v>10</v>
      </c>
      <c r="J25" t="s">
        <v>71</v>
      </c>
      <c r="K25" t="s">
        <v>368</v>
      </c>
      <c r="L25" t="s">
        <v>658</v>
      </c>
      <c r="M25" t="s">
        <v>944</v>
      </c>
    </row>
    <row r="26" spans="1:13" x14ac:dyDescent="0.2">
      <c r="A26" s="3" t="s">
        <v>14</v>
      </c>
      <c r="B26" t="str">
        <f>BAU_swiss_formatting!K26</f>
        <v>2.157982e+09</v>
      </c>
      <c r="C26" t="str">
        <f>BAU_Lancet_formatting!I26</f>
        <v>1.671263e+09</v>
      </c>
      <c r="D26" t="str">
        <f>OA_swiss_formatting!I26</f>
        <v>-1.948667e+09</v>
      </c>
      <c r="E26" t="str">
        <f>'0A_lancet_formatting'!I26</f>
        <v>-1.509158e+09</v>
      </c>
      <c r="I26" t="s">
        <v>14</v>
      </c>
      <c r="J26" t="s">
        <v>107</v>
      </c>
      <c r="K26" t="s">
        <v>404</v>
      </c>
      <c r="L26" t="s">
        <v>693</v>
      </c>
      <c r="M26" t="s">
        <v>979</v>
      </c>
    </row>
    <row r="27" spans="1:13" x14ac:dyDescent="0.2">
      <c r="A27" s="3" t="s">
        <v>15</v>
      </c>
      <c r="B27" t="str">
        <f>BAU_swiss_formatting!K27</f>
        <v>7.597117e+09</v>
      </c>
      <c r="C27" t="str">
        <f>BAU_Lancet_formatting!I27</f>
        <v>5.850447e+09</v>
      </c>
      <c r="D27" t="str">
        <f>OA_swiss_formatting!I27</f>
        <v>7.561222e+08</v>
      </c>
      <c r="E27" t="str">
        <f>'0A_lancet_formatting'!I27</f>
        <v>5.855838e+08</v>
      </c>
      <c r="I27" t="s">
        <v>15</v>
      </c>
      <c r="J27" t="s">
        <v>116</v>
      </c>
      <c r="K27" t="s">
        <v>413</v>
      </c>
      <c r="L27" t="s">
        <v>702</v>
      </c>
      <c r="M27" t="s">
        <v>988</v>
      </c>
    </row>
    <row r="28" spans="1:13" x14ac:dyDescent="0.2">
      <c r="A28" s="3" t="s">
        <v>16</v>
      </c>
      <c r="B28" t="str">
        <f>BAU_swiss_formatting!K28</f>
        <v>3.319025e+09</v>
      </c>
      <c r="C28" t="str">
        <f>BAU_Lancet_formatting!I28</f>
        <v>3.448032e+09</v>
      </c>
      <c r="D28" t="str">
        <f>OA_swiss_formatting!I28</f>
        <v>9.451081e+08</v>
      </c>
      <c r="E28" t="str">
        <f>'0A_lancet_formatting'!I28</f>
        <v>9.813012e+08</v>
      </c>
      <c r="I28" t="s">
        <v>16</v>
      </c>
      <c r="J28" t="s">
        <v>125</v>
      </c>
      <c r="K28" t="s">
        <v>422</v>
      </c>
      <c r="L28" t="s">
        <v>711</v>
      </c>
      <c r="M28" t="s">
        <v>997</v>
      </c>
    </row>
    <row r="29" spans="1:13" x14ac:dyDescent="0.2">
      <c r="A29" s="3" t="s">
        <v>17</v>
      </c>
      <c r="B29" t="str">
        <f>BAU_swiss_formatting!K29</f>
        <v>7.307872e+08</v>
      </c>
      <c r="C29" t="str">
        <f>BAU_Lancet_formatting!I29</f>
        <v>7.588848e+08</v>
      </c>
      <c r="D29" t="str">
        <f>OA_swiss_formatting!I29</f>
        <v>6.852427e+08</v>
      </c>
      <c r="E29" t="str">
        <f>'0A_lancet_formatting'!I29</f>
        <v>7.114842e+08</v>
      </c>
      <c r="I29" t="s">
        <v>17</v>
      </c>
      <c r="J29" t="s">
        <v>134</v>
      </c>
      <c r="K29" t="s">
        <v>431</v>
      </c>
      <c r="L29" t="s">
        <v>720</v>
      </c>
      <c r="M29" t="s">
        <v>1006</v>
      </c>
    </row>
    <row r="30" spans="1:13" x14ac:dyDescent="0.2">
      <c r="A30" s="3" t="s">
        <v>11</v>
      </c>
      <c r="B30" t="str">
        <f>BAU_swiss_formatting!K30</f>
        <v>8.007522e+09</v>
      </c>
      <c r="C30" t="str">
        <f>BAU_Lancet_formatting!I30</f>
        <v>1.824959e+09</v>
      </c>
      <c r="D30" t="str">
        <f>OA_swiss_formatting!I30</f>
        <v>6.219908e+09</v>
      </c>
      <c r="E30" t="str">
        <f>'0A_lancet_formatting'!I30</f>
        <v>1.475447e+09</v>
      </c>
      <c r="I30" t="s">
        <v>11</v>
      </c>
      <c r="J30" t="s">
        <v>80</v>
      </c>
      <c r="K30" t="s">
        <v>377</v>
      </c>
      <c r="L30" t="s">
        <v>667</v>
      </c>
      <c r="M30" t="s">
        <v>953</v>
      </c>
    </row>
    <row r="31" spans="1:13" x14ac:dyDescent="0.2">
      <c r="A31" s="3" t="s">
        <v>12</v>
      </c>
      <c r="B31" t="str">
        <f>BAU_swiss_formatting!K31</f>
        <v>1.881427e+09</v>
      </c>
      <c r="C31" t="str">
        <f>BAU_Lancet_formatting!I31</f>
        <v>2.491215e+09</v>
      </c>
      <c r="D31" t="str">
        <f>OA_swiss_formatting!I31</f>
        <v>1.758265e+09</v>
      </c>
      <c r="E31" t="str">
        <f>'0A_lancet_formatting'!I31</f>
        <v>2.327770e+09</v>
      </c>
      <c r="I31" t="s">
        <v>12</v>
      </c>
      <c r="J31" t="s">
        <v>89</v>
      </c>
      <c r="K31" t="s">
        <v>386</v>
      </c>
      <c r="L31" t="s">
        <v>676</v>
      </c>
      <c r="M31" t="s">
        <v>962</v>
      </c>
    </row>
    <row r="32" spans="1:13" x14ac:dyDescent="0.2">
      <c r="A32" s="3" t="s">
        <v>20</v>
      </c>
      <c r="B32" t="str">
        <f>BAU_swiss_formatting!K32</f>
        <v>6.391241e+08</v>
      </c>
      <c r="C32" t="str">
        <f>BAU_Lancet_formatting!I32</f>
        <v>5.293482e+08</v>
      </c>
      <c r="D32" t="str">
        <f>OA_swiss_formatting!I32</f>
        <v>-2.918941e+06</v>
      </c>
      <c r="E32" t="str">
        <f>'0A_lancet_formatting'!I32</f>
        <v>-2.433282e+06</v>
      </c>
      <c r="I32" t="s">
        <v>20</v>
      </c>
      <c r="J32" t="s">
        <v>161</v>
      </c>
      <c r="K32" t="s">
        <v>458</v>
      </c>
      <c r="L32" t="s">
        <v>747</v>
      </c>
      <c r="M32" t="s">
        <v>1033</v>
      </c>
    </row>
    <row r="33" spans="1:13" x14ac:dyDescent="0.2">
      <c r="A33" s="3" t="s">
        <v>21</v>
      </c>
      <c r="B33" t="str">
        <f>BAU_swiss_formatting!K33</f>
        <v>1.628901e+09</v>
      </c>
      <c r="C33" t="str">
        <f>BAU_Lancet_formatting!I33</f>
        <v>1.246890e+09</v>
      </c>
      <c r="D33" t="str">
        <f>OA_swiss_formatting!I33</f>
        <v>5.138874e+08</v>
      </c>
      <c r="E33" t="str">
        <f>'0A_lancet_formatting'!I33</f>
        <v>4.283858e+08</v>
      </c>
      <c r="I33" t="s">
        <v>21</v>
      </c>
      <c r="J33" t="s">
        <v>170</v>
      </c>
      <c r="K33" t="s">
        <v>467</v>
      </c>
      <c r="L33" t="s">
        <v>756</v>
      </c>
      <c r="M33" t="s">
        <v>1042</v>
      </c>
    </row>
    <row r="34" spans="1:13" x14ac:dyDescent="0.2">
      <c r="A34" s="3" t="s">
        <v>22</v>
      </c>
      <c r="B34" t="str">
        <f>BAU_swiss_formatting!K34</f>
        <v>1.265371e+10</v>
      </c>
      <c r="C34" t="str">
        <f>BAU_Lancet_formatting!I34</f>
        <v>1.054836e+10</v>
      </c>
      <c r="D34" t="str">
        <f>OA_swiss_formatting!I34</f>
        <v>1.254575e+10</v>
      </c>
      <c r="E34" t="str">
        <f>'0A_lancet_formatting'!I34</f>
        <v>1.045836e+10</v>
      </c>
      <c r="I34" t="s">
        <v>22</v>
      </c>
      <c r="J34" t="s">
        <v>179</v>
      </c>
      <c r="K34" t="s">
        <v>476</v>
      </c>
      <c r="L34" t="s">
        <v>764</v>
      </c>
      <c r="M34" t="s">
        <v>1050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6FC0-97FA-5442-AEA7-E290A0AB551C}">
  <dimension ref="A1:AH5"/>
  <sheetViews>
    <sheetView workbookViewId="0">
      <selection activeCell="H17" sqref="H17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269</v>
      </c>
      <c r="C2" t="s">
        <v>305</v>
      </c>
      <c r="D2" t="s">
        <v>359</v>
      </c>
      <c r="E2" t="s">
        <v>314</v>
      </c>
      <c r="F2" t="s">
        <v>332</v>
      </c>
      <c r="G2" t="s">
        <v>341</v>
      </c>
      <c r="H2" t="s">
        <v>287</v>
      </c>
      <c r="I2" t="s">
        <v>296</v>
      </c>
      <c r="J2" t="s">
        <v>350</v>
      </c>
      <c r="K2" t="s">
        <v>278</v>
      </c>
      <c r="L2" t="s">
        <v>323</v>
      </c>
      <c r="M2" t="s">
        <v>260</v>
      </c>
      <c r="N2" t="s">
        <v>188</v>
      </c>
      <c r="O2" t="s">
        <v>197</v>
      </c>
      <c r="P2" t="s">
        <v>206</v>
      </c>
      <c r="Q2" t="s">
        <v>215</v>
      </c>
      <c r="R2" t="s">
        <v>224</v>
      </c>
      <c r="S2" t="s">
        <v>233</v>
      </c>
      <c r="T2" t="s">
        <v>242</v>
      </c>
      <c r="U2" t="s">
        <v>143</v>
      </c>
      <c r="V2" t="s">
        <v>152</v>
      </c>
      <c r="W2" t="s">
        <v>251</v>
      </c>
      <c r="X2" t="s">
        <v>98</v>
      </c>
      <c r="Y2" t="s">
        <v>71</v>
      </c>
      <c r="Z2" t="s">
        <v>107</v>
      </c>
      <c r="AA2" t="s">
        <v>116</v>
      </c>
      <c r="AB2" t="s">
        <v>125</v>
      </c>
      <c r="AC2" t="s">
        <v>134</v>
      </c>
      <c r="AD2" t="s">
        <v>80</v>
      </c>
      <c r="AE2" t="s">
        <v>89</v>
      </c>
      <c r="AF2" t="s">
        <v>161</v>
      </c>
      <c r="AG2" t="s">
        <v>170</v>
      </c>
      <c r="AH2" t="s">
        <v>179</v>
      </c>
    </row>
    <row r="3" spans="1:34" x14ac:dyDescent="0.2">
      <c r="A3" t="s">
        <v>1217</v>
      </c>
      <c r="B3" t="s">
        <v>559</v>
      </c>
      <c r="C3" t="s">
        <v>595</v>
      </c>
      <c r="D3" t="s">
        <v>649</v>
      </c>
      <c r="E3" t="s">
        <v>604</v>
      </c>
      <c r="F3" t="s">
        <v>622</v>
      </c>
      <c r="G3" t="s">
        <v>631</v>
      </c>
      <c r="H3" t="s">
        <v>577</v>
      </c>
      <c r="I3" t="s">
        <v>586</v>
      </c>
      <c r="J3" t="s">
        <v>640</v>
      </c>
      <c r="K3" t="s">
        <v>568</v>
      </c>
      <c r="L3" t="s">
        <v>613</v>
      </c>
      <c r="M3" t="s">
        <v>550</v>
      </c>
      <c r="N3" t="s">
        <v>485</v>
      </c>
      <c r="O3" t="s">
        <v>494</v>
      </c>
      <c r="P3" t="s">
        <v>503</v>
      </c>
      <c r="Q3" t="s">
        <v>512</v>
      </c>
      <c r="R3" t="s">
        <v>521</v>
      </c>
      <c r="S3" t="s">
        <v>530</v>
      </c>
      <c r="T3" t="s">
        <v>539</v>
      </c>
      <c r="U3" t="s">
        <v>440</v>
      </c>
      <c r="V3" t="s">
        <v>449</v>
      </c>
      <c r="W3" t="s">
        <v>543</v>
      </c>
      <c r="X3" t="s">
        <v>395</v>
      </c>
      <c r="Y3" t="s">
        <v>368</v>
      </c>
      <c r="Z3" t="s">
        <v>404</v>
      </c>
      <c r="AA3" t="s">
        <v>413</v>
      </c>
      <c r="AB3" t="s">
        <v>422</v>
      </c>
      <c r="AC3" t="s">
        <v>431</v>
      </c>
      <c r="AD3" t="s">
        <v>377</v>
      </c>
      <c r="AE3" t="s">
        <v>386</v>
      </c>
      <c r="AF3" t="s">
        <v>458</v>
      </c>
      <c r="AG3" t="s">
        <v>467</v>
      </c>
      <c r="AH3" t="s">
        <v>476</v>
      </c>
    </row>
    <row r="4" spans="1:34" x14ac:dyDescent="0.2">
      <c r="A4" t="s">
        <v>1218</v>
      </c>
      <c r="B4" t="s">
        <v>845</v>
      </c>
      <c r="C4" t="s">
        <v>881</v>
      </c>
      <c r="D4" t="s">
        <v>935</v>
      </c>
      <c r="E4" t="s">
        <v>890</v>
      </c>
      <c r="F4" t="s">
        <v>908</v>
      </c>
      <c r="G4" t="s">
        <v>917</v>
      </c>
      <c r="H4" t="s">
        <v>863</v>
      </c>
      <c r="I4" t="s">
        <v>872</v>
      </c>
      <c r="J4" t="s">
        <v>926</v>
      </c>
      <c r="K4" t="s">
        <v>854</v>
      </c>
      <c r="L4" t="s">
        <v>899</v>
      </c>
      <c r="M4" t="s">
        <v>260</v>
      </c>
      <c r="N4" t="s">
        <v>773</v>
      </c>
      <c r="O4" t="s">
        <v>782</v>
      </c>
      <c r="P4" t="s">
        <v>791</v>
      </c>
      <c r="Q4" t="s">
        <v>800</v>
      </c>
      <c r="R4" t="s">
        <v>809</v>
      </c>
      <c r="S4" t="s">
        <v>818</v>
      </c>
      <c r="T4" t="s">
        <v>827</v>
      </c>
      <c r="U4" t="s">
        <v>729</v>
      </c>
      <c r="V4" t="s">
        <v>738</v>
      </c>
      <c r="W4" t="s">
        <v>836</v>
      </c>
      <c r="X4" t="s">
        <v>684</v>
      </c>
      <c r="Y4" t="s">
        <v>658</v>
      </c>
      <c r="Z4" t="s">
        <v>693</v>
      </c>
      <c r="AA4" t="s">
        <v>702</v>
      </c>
      <c r="AB4" t="s">
        <v>711</v>
      </c>
      <c r="AC4" t="s">
        <v>720</v>
      </c>
      <c r="AD4" t="s">
        <v>667</v>
      </c>
      <c r="AE4" t="s">
        <v>676</v>
      </c>
      <c r="AF4" t="s">
        <v>747</v>
      </c>
      <c r="AG4" t="s">
        <v>756</v>
      </c>
      <c r="AH4" t="s">
        <v>764</v>
      </c>
    </row>
    <row r="5" spans="1:34" x14ac:dyDescent="0.2">
      <c r="A5" t="s">
        <v>1219</v>
      </c>
      <c r="B5" t="s">
        <v>1122</v>
      </c>
      <c r="C5" t="s">
        <v>1158</v>
      </c>
      <c r="D5" t="s">
        <v>1212</v>
      </c>
      <c r="E5" t="s">
        <v>1167</v>
      </c>
      <c r="F5" t="s">
        <v>1185</v>
      </c>
      <c r="G5" t="s">
        <v>1194</v>
      </c>
      <c r="H5" t="s">
        <v>1140</v>
      </c>
      <c r="I5" t="s">
        <v>1149</v>
      </c>
      <c r="J5" t="s">
        <v>1203</v>
      </c>
      <c r="K5" t="s">
        <v>1131</v>
      </c>
      <c r="L5" t="s">
        <v>1176</v>
      </c>
      <c r="M5" t="s">
        <v>550</v>
      </c>
      <c r="N5" t="s">
        <v>1059</v>
      </c>
      <c r="O5" t="s">
        <v>1068</v>
      </c>
      <c r="P5" t="s">
        <v>1077</v>
      </c>
      <c r="Q5" t="s">
        <v>1086</v>
      </c>
      <c r="R5" t="s">
        <v>1095</v>
      </c>
      <c r="S5" t="s">
        <v>1104</v>
      </c>
      <c r="T5" t="s">
        <v>1113</v>
      </c>
      <c r="U5" t="s">
        <v>1015</v>
      </c>
      <c r="V5" t="s">
        <v>1024</v>
      </c>
      <c r="W5" t="s">
        <v>543</v>
      </c>
      <c r="X5" t="s">
        <v>970</v>
      </c>
      <c r="Y5" t="s">
        <v>944</v>
      </c>
      <c r="Z5" t="s">
        <v>979</v>
      </c>
      <c r="AA5" t="s">
        <v>988</v>
      </c>
      <c r="AB5" t="s">
        <v>997</v>
      </c>
      <c r="AC5" t="s">
        <v>1006</v>
      </c>
      <c r="AD5" t="s">
        <v>953</v>
      </c>
      <c r="AE5" t="s">
        <v>962</v>
      </c>
      <c r="AF5" t="s">
        <v>1033</v>
      </c>
      <c r="AG5" t="s">
        <v>1042</v>
      </c>
      <c r="AH5" t="s">
        <v>1050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32E8-5258-DD40-BA4F-9B7CC4506399}">
  <dimension ref="A1:L34"/>
  <sheetViews>
    <sheetView workbookViewId="0">
      <selection sqref="A1:E34"/>
    </sheetView>
  </sheetViews>
  <sheetFormatPr baseColWidth="10" defaultRowHeight="15" x14ac:dyDescent="0.2"/>
  <sheetData>
    <row r="1" spans="1:12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s="3" t="s">
        <v>32</v>
      </c>
      <c r="B2" t="str">
        <f>BAU_swiss_formatting!L2</f>
        <v>4.124526e+10</v>
      </c>
      <c r="C2" t="str">
        <f>BAU_Lancet_formatting!J2</f>
        <v>1.855474e+10</v>
      </c>
      <c r="D2" t="str">
        <f>OA_swiss_formatting!J2</f>
        <v>4.303196e+10</v>
      </c>
      <c r="E2" t="str">
        <f>'0A_lancet_formatting'!J2</f>
        <v>1.935851e+10</v>
      </c>
      <c r="H2" t="s">
        <v>32</v>
      </c>
      <c r="I2" t="s">
        <v>270</v>
      </c>
      <c r="J2" t="s">
        <v>560</v>
      </c>
      <c r="K2" t="s">
        <v>846</v>
      </c>
      <c r="L2" t="s">
        <v>1123</v>
      </c>
    </row>
    <row r="3" spans="1:12" x14ac:dyDescent="0.2">
      <c r="A3" s="3" t="s">
        <v>36</v>
      </c>
      <c r="B3" t="str">
        <f>BAU_swiss_formatting!L3</f>
        <v>1.306638e+10</v>
      </c>
      <c r="C3" t="str">
        <f>BAU_Lancet_formatting!J3</f>
        <v>7.668266e+09</v>
      </c>
      <c r="D3" t="str">
        <f>OA_swiss_formatting!J3</f>
        <v>1.464197e+10</v>
      </c>
      <c r="E3" t="str">
        <f>'0A_lancet_formatting'!J3</f>
        <v>8.592934e+09</v>
      </c>
      <c r="H3" t="s">
        <v>36</v>
      </c>
      <c r="I3" t="s">
        <v>306</v>
      </c>
      <c r="J3" t="s">
        <v>596</v>
      </c>
      <c r="K3" t="s">
        <v>882</v>
      </c>
      <c r="L3" t="s">
        <v>1159</v>
      </c>
    </row>
    <row r="4" spans="1:12" x14ac:dyDescent="0.2">
      <c r="A4" s="3" t="s">
        <v>42</v>
      </c>
      <c r="B4" t="str">
        <f>BAU_swiss_formatting!L4</f>
        <v>4.647887e+09</v>
      </c>
      <c r="C4" t="str">
        <f>BAU_Lancet_formatting!J4</f>
        <v>2.727706e+09</v>
      </c>
      <c r="D4" t="str">
        <f>OA_swiss_formatting!J4</f>
        <v>4.994722e+09</v>
      </c>
      <c r="E4" t="str">
        <f>'0A_lancet_formatting'!J4</f>
        <v>2.931253e+09</v>
      </c>
      <c r="H4" t="s">
        <v>42</v>
      </c>
      <c r="I4" t="s">
        <v>360</v>
      </c>
      <c r="J4" t="s">
        <v>650</v>
      </c>
      <c r="K4" t="s">
        <v>936</v>
      </c>
      <c r="L4" t="s">
        <v>1213</v>
      </c>
    </row>
    <row r="5" spans="1:12" x14ac:dyDescent="0.2">
      <c r="A5" s="3" t="s">
        <v>37</v>
      </c>
      <c r="B5" t="str">
        <f>BAU_swiss_formatting!L5</f>
        <v>1.988221e+10</v>
      </c>
      <c r="C5" t="str">
        <f>BAU_Lancet_formatting!J5</f>
        <v>1.166828e+10</v>
      </c>
      <c r="D5" t="str">
        <f>OA_swiss_formatting!J5</f>
        <v>2.233646e+10</v>
      </c>
      <c r="E5" t="str">
        <f>'0A_lancet_formatting'!J5</f>
        <v>1.310860e+10</v>
      </c>
      <c r="H5" t="s">
        <v>37</v>
      </c>
      <c r="I5" t="s">
        <v>315</v>
      </c>
      <c r="J5" t="s">
        <v>605</v>
      </c>
      <c r="K5" t="s">
        <v>891</v>
      </c>
      <c r="L5" t="s">
        <v>1168</v>
      </c>
    </row>
    <row r="6" spans="1:12" x14ac:dyDescent="0.2">
      <c r="A6" s="3" t="s">
        <v>39</v>
      </c>
      <c r="B6" t="str">
        <f>BAU_swiss_formatting!L6</f>
        <v>3.005092e+09</v>
      </c>
      <c r="C6" t="str">
        <f>BAU_Lancet_formatting!J6</f>
        <v>1.763598e+09</v>
      </c>
      <c r="D6" t="str">
        <f>OA_swiss_formatting!J6</f>
        <v>9.175224e+08</v>
      </c>
      <c r="E6" t="str">
        <f>'0A_lancet_formatting'!J6</f>
        <v>5.384665e+08</v>
      </c>
      <c r="H6" t="s">
        <v>39</v>
      </c>
      <c r="I6" t="s">
        <v>333</v>
      </c>
      <c r="J6" t="s">
        <v>623</v>
      </c>
      <c r="K6" t="s">
        <v>909</v>
      </c>
      <c r="L6" t="s">
        <v>1186</v>
      </c>
    </row>
    <row r="7" spans="1:12" x14ac:dyDescent="0.2">
      <c r="A7" s="3" t="s">
        <v>40</v>
      </c>
      <c r="B7" t="str">
        <f>BAU_swiss_formatting!L7</f>
        <v>1.752250e+09</v>
      </c>
      <c r="C7" t="str">
        <f>BAU_Lancet_formatting!J7</f>
        <v>1.385702e+08</v>
      </c>
      <c r="D7" t="str">
        <f>OA_swiss_formatting!J7</f>
        <v>2.475682e+08</v>
      </c>
      <c r="E7" t="str">
        <f>'0A_lancet_formatting'!J7</f>
        <v>1.957800e+07</v>
      </c>
      <c r="H7" t="s">
        <v>40</v>
      </c>
      <c r="I7" t="s">
        <v>342</v>
      </c>
      <c r="J7" t="s">
        <v>632</v>
      </c>
      <c r="K7" t="s">
        <v>918</v>
      </c>
      <c r="L7" t="s">
        <v>1195</v>
      </c>
    </row>
    <row r="8" spans="1:12" x14ac:dyDescent="0.2">
      <c r="A8" s="3" t="s">
        <v>34</v>
      </c>
      <c r="B8" t="str">
        <f>BAU_swiss_formatting!L8</f>
        <v>3.659335e+07</v>
      </c>
      <c r="C8" t="str">
        <f>BAU_Lancet_formatting!J8</f>
        <v>2.147554e+07</v>
      </c>
      <c r="D8" t="str">
        <f>OA_swiss_formatting!J8</f>
        <v>4.001106e+07</v>
      </c>
      <c r="E8" t="str">
        <f>'0A_lancet_formatting'!J8</f>
        <v>2.348129e+07</v>
      </c>
      <c r="H8" t="s">
        <v>34</v>
      </c>
      <c r="I8" t="s">
        <v>288</v>
      </c>
      <c r="J8" t="s">
        <v>578</v>
      </c>
      <c r="K8" t="s">
        <v>864</v>
      </c>
      <c r="L8" t="s">
        <v>1141</v>
      </c>
    </row>
    <row r="9" spans="1:12" x14ac:dyDescent="0.2">
      <c r="A9" s="3" t="s">
        <v>35</v>
      </c>
      <c r="B9" t="str">
        <f>BAU_swiss_formatting!L9</f>
        <v>3.107797e+09</v>
      </c>
      <c r="C9" t="str">
        <f>BAU_Lancet_formatting!J9</f>
        <v>2.457685e+08</v>
      </c>
      <c r="D9" t="str">
        <f>OA_swiss_formatting!J9</f>
        <v>3.398056e+09</v>
      </c>
      <c r="E9" t="str">
        <f>'0A_lancet_formatting'!J9</f>
        <v>2.687225e+08</v>
      </c>
      <c r="H9" t="s">
        <v>35</v>
      </c>
      <c r="I9" t="s">
        <v>297</v>
      </c>
      <c r="J9" t="s">
        <v>587</v>
      </c>
      <c r="K9" t="s">
        <v>873</v>
      </c>
      <c r="L9" t="s">
        <v>1150</v>
      </c>
    </row>
    <row r="10" spans="1:12" x14ac:dyDescent="0.2">
      <c r="A10" s="3" t="s">
        <v>41</v>
      </c>
      <c r="B10" t="str">
        <f>BAU_swiss_formatting!L10</f>
        <v>3.074758e+10</v>
      </c>
      <c r="C10" t="str">
        <f>BAU_Lancet_formatting!J10</f>
        <v>1.804483e+10</v>
      </c>
      <c r="D10" t="str">
        <f>OA_swiss_formatting!J10</f>
        <v>3.743715e+10</v>
      </c>
      <c r="E10" t="str">
        <f>'0A_lancet_formatting'!J10</f>
        <v>2.197074e+10</v>
      </c>
      <c r="H10" t="s">
        <v>41</v>
      </c>
      <c r="I10" t="s">
        <v>351</v>
      </c>
      <c r="J10" t="s">
        <v>641</v>
      </c>
      <c r="K10" t="s">
        <v>927</v>
      </c>
      <c r="L10" t="s">
        <v>1204</v>
      </c>
    </row>
    <row r="11" spans="1:12" x14ac:dyDescent="0.2">
      <c r="A11" s="3" t="s">
        <v>33</v>
      </c>
      <c r="B11" t="str">
        <f>BAU_swiss_formatting!L11</f>
        <v>4.091486e+09</v>
      </c>
      <c r="C11" t="str">
        <f>BAU_Lancet_formatting!J11</f>
        <v>1.418382e+09</v>
      </c>
      <c r="D11" t="str">
        <f>OA_swiss_formatting!J11</f>
        <v>4.236393e+09</v>
      </c>
      <c r="E11" t="str">
        <f>'0A_lancet_formatting'!J11</f>
        <v>1.468616e+09</v>
      </c>
      <c r="H11" t="s">
        <v>33</v>
      </c>
      <c r="I11" t="s">
        <v>279</v>
      </c>
      <c r="J11" t="s">
        <v>569</v>
      </c>
      <c r="K11" t="s">
        <v>855</v>
      </c>
      <c r="L11" t="s">
        <v>1132</v>
      </c>
    </row>
    <row r="12" spans="1:12" x14ac:dyDescent="0.2">
      <c r="A12" s="3" t="s">
        <v>38</v>
      </c>
      <c r="B12" t="str">
        <f>BAU_swiss_formatting!L12</f>
        <v>1.049512e+10</v>
      </c>
      <c r="C12" t="str">
        <f>BAU_Lancet_formatting!J12</f>
        <v>5.334128e+10</v>
      </c>
      <c r="D12" t="str">
        <f>OA_swiss_formatting!J12</f>
        <v>2.441627e+10</v>
      </c>
      <c r="E12" t="str">
        <f>'0A_lancet_formatting'!J12</f>
        <v>1.240953e+11</v>
      </c>
      <c r="H12" t="s">
        <v>38</v>
      </c>
      <c r="I12" t="s">
        <v>324</v>
      </c>
      <c r="J12" t="s">
        <v>614</v>
      </c>
      <c r="K12" t="s">
        <v>900</v>
      </c>
      <c r="L12" t="s">
        <v>1177</v>
      </c>
    </row>
    <row r="13" spans="1:12" x14ac:dyDescent="0.2">
      <c r="A13" s="3" t="s">
        <v>31</v>
      </c>
      <c r="B13" t="str">
        <f>BAU_swiss_formatting!L13</f>
        <v>8.267040e+08</v>
      </c>
      <c r="C13" t="str">
        <f>BAU_Lancet_formatting!J13</f>
        <v>8.051378e+08</v>
      </c>
      <c r="D13" t="str">
        <f>OA_swiss_formatting!J13</f>
        <v>8.267040e+08</v>
      </c>
      <c r="E13" t="str">
        <f>'0A_lancet_formatting'!J13</f>
        <v>8.051378e+08</v>
      </c>
      <c r="H13" t="s">
        <v>31</v>
      </c>
      <c r="I13" t="s">
        <v>261</v>
      </c>
      <c r="J13" t="s">
        <v>551</v>
      </c>
      <c r="K13" t="s">
        <v>261</v>
      </c>
      <c r="L13" t="s">
        <v>551</v>
      </c>
    </row>
    <row r="14" spans="1:12" x14ac:dyDescent="0.2">
      <c r="A14" s="3" t="s">
        <v>23</v>
      </c>
      <c r="B14" t="str">
        <f>BAU_swiss_formatting!L14</f>
        <v>3.496402e+09</v>
      </c>
      <c r="C14" t="str">
        <f>BAU_Lancet_formatting!J14</f>
        <v>7.521951e+09</v>
      </c>
      <c r="D14" t="str">
        <f>OA_swiss_formatting!J14</f>
        <v>5.232528e+08</v>
      </c>
      <c r="E14" t="str">
        <f>'0A_lancet_formatting'!J14</f>
        <v>1.029739e+09</v>
      </c>
      <c r="H14" t="s">
        <v>23</v>
      </c>
      <c r="I14" t="s">
        <v>189</v>
      </c>
      <c r="J14" t="s">
        <v>486</v>
      </c>
      <c r="K14" t="s">
        <v>774</v>
      </c>
      <c r="L14" t="s">
        <v>1060</v>
      </c>
    </row>
    <row r="15" spans="1:12" x14ac:dyDescent="0.2">
      <c r="A15" s="3" t="s">
        <v>24</v>
      </c>
      <c r="B15" t="str">
        <f>BAU_swiss_formatting!L15</f>
        <v>1.119679e+09</v>
      </c>
      <c r="C15" t="str">
        <f>BAU_Lancet_formatting!J15</f>
        <v>2.203480e+09</v>
      </c>
      <c r="D15" t="str">
        <f>OA_swiss_formatting!J15</f>
        <v>1.408757e+08</v>
      </c>
      <c r="E15" t="str">
        <f>'0A_lancet_formatting'!J15</f>
        <v>2.772375e+08</v>
      </c>
      <c r="H15" t="s">
        <v>24</v>
      </c>
      <c r="I15" t="s">
        <v>198</v>
      </c>
      <c r="J15" t="s">
        <v>495</v>
      </c>
      <c r="K15" t="s">
        <v>783</v>
      </c>
      <c r="L15" t="s">
        <v>1069</v>
      </c>
    </row>
    <row r="16" spans="1:12" x14ac:dyDescent="0.2">
      <c r="A16" s="3" t="s">
        <v>25</v>
      </c>
      <c r="B16" t="str">
        <f>BAU_swiss_formatting!L16</f>
        <v>2.574409e+09</v>
      </c>
      <c r="C16" t="str">
        <f>BAU_Lancet_formatting!J16</f>
        <v>3.962028e+09</v>
      </c>
      <c r="D16" t="str">
        <f>OA_swiss_formatting!J16</f>
        <v>3.000499e+09</v>
      </c>
      <c r="E16" t="str">
        <f>'0A_lancet_formatting'!J16</f>
        <v>5.904856e+09</v>
      </c>
      <c r="H16" t="s">
        <v>25</v>
      </c>
      <c r="I16" t="s">
        <v>207</v>
      </c>
      <c r="J16" t="s">
        <v>504</v>
      </c>
      <c r="K16" t="s">
        <v>792</v>
      </c>
      <c r="L16" t="s">
        <v>1078</v>
      </c>
    </row>
    <row r="17" spans="1:12" x14ac:dyDescent="0.2">
      <c r="A17" s="3" t="s">
        <v>26</v>
      </c>
      <c r="B17" t="str">
        <f>BAU_swiss_formatting!L17</f>
        <v>2.350968e+07</v>
      </c>
      <c r="C17" t="str">
        <f>BAU_Lancet_formatting!J17</f>
        <v>4.626606e+07</v>
      </c>
      <c r="D17" t="str">
        <f>OA_swiss_formatting!J17</f>
        <v>1.808047e+07</v>
      </c>
      <c r="E17" t="str">
        <f>'0A_lancet_formatting'!J17</f>
        <v>3.558161e+07</v>
      </c>
      <c r="H17" t="s">
        <v>26</v>
      </c>
      <c r="I17" t="s">
        <v>216</v>
      </c>
      <c r="J17" t="s">
        <v>513</v>
      </c>
      <c r="K17" t="s">
        <v>801</v>
      </c>
      <c r="L17" t="s">
        <v>1087</v>
      </c>
    </row>
    <row r="18" spans="1:12" x14ac:dyDescent="0.2">
      <c r="A18" s="3" t="s">
        <v>27</v>
      </c>
      <c r="B18" t="str">
        <f>BAU_swiss_formatting!L18</f>
        <v>2.625695e+08</v>
      </c>
      <c r="C18" t="str">
        <f>BAU_Lancet_formatting!J18</f>
        <v>6.553152e+08</v>
      </c>
      <c r="D18" t="str">
        <f>OA_swiss_formatting!J18</f>
        <v>3.120456e+08</v>
      </c>
      <c r="E18" t="str">
        <f>'0A_lancet_formatting'!J18</f>
        <v>6.140926e+08</v>
      </c>
      <c r="H18" t="s">
        <v>27</v>
      </c>
      <c r="I18" t="s">
        <v>225</v>
      </c>
      <c r="J18" t="s">
        <v>522</v>
      </c>
      <c r="K18" t="s">
        <v>810</v>
      </c>
      <c r="L18" t="s">
        <v>1096</v>
      </c>
    </row>
    <row r="19" spans="1:12" x14ac:dyDescent="0.2">
      <c r="A19" s="3" t="s">
        <v>28</v>
      </c>
      <c r="B19" t="str">
        <f>BAU_swiss_formatting!L19</f>
        <v>8.577128e+06</v>
      </c>
      <c r="C19" t="str">
        <f>BAU_Lancet_formatting!J19</f>
        <v>2.079903e+08</v>
      </c>
      <c r="D19" t="str">
        <f>OA_swiss_formatting!J19</f>
        <v>3.744549e+07</v>
      </c>
      <c r="E19" t="str">
        <f>'0A_lancet_formatting'!J19</f>
        <v>7.369114e+07</v>
      </c>
      <c r="H19" t="s">
        <v>28</v>
      </c>
      <c r="I19" t="s">
        <v>234</v>
      </c>
      <c r="J19" t="s">
        <v>531</v>
      </c>
      <c r="K19" t="s">
        <v>819</v>
      </c>
      <c r="L19" t="s">
        <v>1105</v>
      </c>
    </row>
    <row r="20" spans="1:12" x14ac:dyDescent="0.2">
      <c r="A20" s="3" t="s">
        <v>29</v>
      </c>
      <c r="B20" t="str">
        <f>BAU_swiss_formatting!L20</f>
        <v>7.553422e+09</v>
      </c>
      <c r="C20" t="str">
        <f>BAU_Lancet_formatting!J20</f>
        <v>1.882438e+10</v>
      </c>
      <c r="D20" t="str">
        <f>OA_swiss_formatting!J20</f>
        <v>1.081131e+09</v>
      </c>
      <c r="E20" t="str">
        <f>'0A_lancet_formatting'!J20</f>
        <v>2.127620e+09</v>
      </c>
      <c r="H20" t="s">
        <v>29</v>
      </c>
      <c r="I20" t="s">
        <v>243</v>
      </c>
      <c r="J20" t="s">
        <v>540</v>
      </c>
      <c r="K20" t="s">
        <v>828</v>
      </c>
      <c r="L20" t="s">
        <v>1114</v>
      </c>
    </row>
    <row r="21" spans="1:12" x14ac:dyDescent="0.2">
      <c r="A21" s="3" t="s">
        <v>18</v>
      </c>
      <c r="B21" t="str">
        <f>BAU_swiss_formatting!L21</f>
        <v>4.541957e+09</v>
      </c>
      <c r="C21" t="str">
        <f>BAU_Lancet_formatting!J21</f>
        <v>3.872464e+09</v>
      </c>
      <c r="D21" t="str">
        <f>OA_swiss_formatting!J21</f>
        <v>8.106463e+09</v>
      </c>
      <c r="E21" t="str">
        <f>'0A_lancet_formatting'!J21</f>
        <v>6.755386e+09</v>
      </c>
      <c r="H21" t="s">
        <v>18</v>
      </c>
      <c r="I21" t="s">
        <v>144</v>
      </c>
      <c r="J21" t="s">
        <v>441</v>
      </c>
      <c r="K21" t="s">
        <v>730</v>
      </c>
      <c r="L21" t="s">
        <v>1016</v>
      </c>
    </row>
    <row r="22" spans="1:12" x14ac:dyDescent="0.2">
      <c r="A22" s="3" t="s">
        <v>19</v>
      </c>
      <c r="B22" t="str">
        <f>BAU_swiss_formatting!L22</f>
        <v>1.285087e+09</v>
      </c>
      <c r="C22" t="str">
        <f>BAU_Lancet_formatting!J22</f>
        <v>1.070906e+09</v>
      </c>
      <c r="D22" t="str">
        <f>OA_swiss_formatting!J22</f>
        <v>2.202210e+09</v>
      </c>
      <c r="E22" t="str">
        <f>'0A_lancet_formatting'!J22</f>
        <v>1.835175e+09</v>
      </c>
      <c r="H22" t="s">
        <v>19</v>
      </c>
      <c r="I22" t="s">
        <v>153</v>
      </c>
      <c r="J22" t="s">
        <v>450</v>
      </c>
      <c r="K22" t="s">
        <v>739</v>
      </c>
      <c r="L22" t="s">
        <v>1025</v>
      </c>
    </row>
    <row r="23" spans="1:12" x14ac:dyDescent="0.2">
      <c r="A23" s="3" t="s">
        <v>30</v>
      </c>
      <c r="B23" t="str">
        <f>BAU_swiss_formatting!L23</f>
        <v>7.304065e+09</v>
      </c>
      <c r="C23" t="str">
        <f>BAU_Lancet_formatting!J23</f>
        <v>0.000000e+00</v>
      </c>
      <c r="D23" t="str">
        <f>OA_swiss_formatting!J23</f>
        <v>8.546554e+09</v>
      </c>
      <c r="E23" t="str">
        <f>'0A_lancet_formatting'!J23</f>
        <v>0.000000e+00</v>
      </c>
      <c r="H23" t="s">
        <v>30</v>
      </c>
      <c r="I23" t="s">
        <v>252</v>
      </c>
      <c r="J23" t="s">
        <v>543</v>
      </c>
      <c r="K23" t="s">
        <v>837</v>
      </c>
      <c r="L23" t="s">
        <v>543</v>
      </c>
    </row>
    <row r="24" spans="1:12" x14ac:dyDescent="0.2">
      <c r="A24" s="3" t="s">
        <v>13</v>
      </c>
      <c r="B24" t="str">
        <f>BAU_swiss_formatting!L24</f>
        <v>6.881542e+08</v>
      </c>
      <c r="C24" t="str">
        <f>BAU_Lancet_formatting!J24</f>
        <v>2.712693e+09</v>
      </c>
      <c r="D24" t="str">
        <f>OA_swiss_formatting!J24</f>
        <v>1.957703e+08</v>
      </c>
      <c r="E24" t="str">
        <f>'0A_lancet_formatting'!J24</f>
        <v>7.717237e+08</v>
      </c>
      <c r="H24" t="s">
        <v>13</v>
      </c>
      <c r="I24" t="s">
        <v>99</v>
      </c>
      <c r="J24" t="s">
        <v>396</v>
      </c>
      <c r="K24" t="s">
        <v>685</v>
      </c>
      <c r="L24" t="s">
        <v>971</v>
      </c>
    </row>
    <row r="25" spans="1:12" x14ac:dyDescent="0.2">
      <c r="A25" s="3" t="s">
        <v>10</v>
      </c>
      <c r="B25" t="str">
        <f>BAU_swiss_formatting!L25</f>
        <v>8.250965e+09</v>
      </c>
      <c r="C25" t="str">
        <f>BAU_Lancet_formatting!J25</f>
        <v>4.413974e+08</v>
      </c>
      <c r="D25" t="str">
        <f>OA_swiss_formatting!J25</f>
        <v>1.121028e+10</v>
      </c>
      <c r="E25" t="str">
        <f>'0A_lancet_formatting'!J25</f>
        <v>5.168430e+08</v>
      </c>
      <c r="H25" t="s">
        <v>10</v>
      </c>
      <c r="I25" t="s">
        <v>72</v>
      </c>
      <c r="J25" t="s">
        <v>369</v>
      </c>
      <c r="K25" t="s">
        <v>659</v>
      </c>
      <c r="L25" t="s">
        <v>945</v>
      </c>
    </row>
    <row r="26" spans="1:12" x14ac:dyDescent="0.2">
      <c r="A26" s="3" t="s">
        <v>14</v>
      </c>
      <c r="B26" t="str">
        <f>BAU_swiss_formatting!L26</f>
        <v>-3.570173e+11</v>
      </c>
      <c r="C26" t="str">
        <f>BAU_Lancet_formatting!J26</f>
        <v>-2.764943e+11</v>
      </c>
      <c r="D26" t="str">
        <f>OA_swiss_formatting!J26</f>
        <v>-2.579974e+11</v>
      </c>
      <c r="E26" t="str">
        <f>'0A_lancet_formatting'!J26</f>
        <v>-1.998078e+11</v>
      </c>
      <c r="H26" t="s">
        <v>14</v>
      </c>
      <c r="I26" t="s">
        <v>108</v>
      </c>
      <c r="J26" t="s">
        <v>405</v>
      </c>
      <c r="K26" t="s">
        <v>694</v>
      </c>
      <c r="L26" t="s">
        <v>980</v>
      </c>
    </row>
    <row r="27" spans="1:12" x14ac:dyDescent="0.2">
      <c r="A27" s="3" t="s">
        <v>15</v>
      </c>
      <c r="B27" t="str">
        <f>BAU_swiss_formatting!L27</f>
        <v>1.836469e+10</v>
      </c>
      <c r="C27" t="str">
        <f>BAU_Lancet_formatting!J27</f>
        <v>1.424076e+10</v>
      </c>
      <c r="D27" t="str">
        <f>OA_swiss_formatting!J27</f>
        <v>2.209721e+10</v>
      </c>
      <c r="E27" t="str">
        <f>'0A_lancet_formatting'!J27</f>
        <v>1.711333e+10</v>
      </c>
      <c r="H27" t="s">
        <v>15</v>
      </c>
      <c r="I27" t="s">
        <v>117</v>
      </c>
      <c r="J27" t="s">
        <v>414</v>
      </c>
      <c r="K27" t="s">
        <v>703</v>
      </c>
      <c r="L27" t="s">
        <v>989</v>
      </c>
    </row>
    <row r="28" spans="1:12" x14ac:dyDescent="0.2">
      <c r="A28" s="3" t="s">
        <v>16</v>
      </c>
      <c r="B28" t="str">
        <f>BAU_swiss_formatting!L28</f>
        <v>1.259472e+10</v>
      </c>
      <c r="C28" t="str">
        <f>BAU_Lancet_formatting!J28</f>
        <v>1.308094e+10</v>
      </c>
      <c r="D28" t="str">
        <f>OA_swiss_formatting!J28</f>
        <v>7.728891e+09</v>
      </c>
      <c r="E28" t="str">
        <f>'0A_lancet_formatting'!J28</f>
        <v>8.024871e+09</v>
      </c>
      <c r="H28" t="s">
        <v>16</v>
      </c>
      <c r="I28" t="s">
        <v>126</v>
      </c>
      <c r="J28" t="s">
        <v>423</v>
      </c>
      <c r="K28" t="s">
        <v>712</v>
      </c>
      <c r="L28" t="s">
        <v>998</v>
      </c>
    </row>
    <row r="29" spans="1:12" x14ac:dyDescent="0.2">
      <c r="A29" s="3" t="s">
        <v>17</v>
      </c>
      <c r="B29" t="str">
        <f>BAU_swiss_formatting!L29</f>
        <v>3.460863e+09</v>
      </c>
      <c r="C29" t="str">
        <f>BAU_Lancet_formatting!J29</f>
        <v>3.596494e+09</v>
      </c>
      <c r="D29" t="str">
        <f>OA_swiss_formatting!J29</f>
        <v>2.201216e+09</v>
      </c>
      <c r="E29" t="str">
        <f>'0A_lancet_formatting'!J29</f>
        <v>2.285512e+09</v>
      </c>
      <c r="H29" t="s">
        <v>17</v>
      </c>
      <c r="I29" t="s">
        <v>135</v>
      </c>
      <c r="J29" t="s">
        <v>432</v>
      </c>
      <c r="K29" t="s">
        <v>721</v>
      </c>
      <c r="L29" t="s">
        <v>1007</v>
      </c>
    </row>
    <row r="30" spans="1:12" x14ac:dyDescent="0.2">
      <c r="A30" s="3" t="s">
        <v>11</v>
      </c>
      <c r="B30" t="str">
        <f>BAU_swiss_formatting!L30</f>
        <v>1.445629e+10</v>
      </c>
      <c r="C30" t="str">
        <f>BAU_Lancet_formatting!J30</f>
        <v>3.869671e+09</v>
      </c>
      <c r="D30" t="str">
        <f>OA_swiss_formatting!J30</f>
        <v>2.501974e+10</v>
      </c>
      <c r="E30" t="str">
        <f>'0A_lancet_formatting'!J30</f>
        <v>5.935023e+09</v>
      </c>
      <c r="H30" t="s">
        <v>11</v>
      </c>
      <c r="I30" t="s">
        <v>81</v>
      </c>
      <c r="J30" t="s">
        <v>378</v>
      </c>
      <c r="K30" t="s">
        <v>668</v>
      </c>
      <c r="L30" t="s">
        <v>954</v>
      </c>
    </row>
    <row r="31" spans="1:12" x14ac:dyDescent="0.2">
      <c r="A31" s="3" t="s">
        <v>12</v>
      </c>
      <c r="B31" t="str">
        <f>BAU_swiss_formatting!L31</f>
        <v>7.728716e+09</v>
      </c>
      <c r="C31" t="str">
        <f>BAU_Lancet_formatting!J31</f>
        <v>1.024127e+10</v>
      </c>
      <c r="D31" t="str">
        <f>OA_swiss_formatting!J31</f>
        <v>4.821114e+09</v>
      </c>
      <c r="E31" t="str">
        <f>'0A_lancet_formatting'!J31</f>
        <v>6.382680e+09</v>
      </c>
      <c r="H31" t="s">
        <v>12</v>
      </c>
      <c r="I31" t="s">
        <v>90</v>
      </c>
      <c r="J31" t="s">
        <v>387</v>
      </c>
      <c r="K31" t="s">
        <v>677</v>
      </c>
      <c r="L31" t="s">
        <v>963</v>
      </c>
    </row>
    <row r="32" spans="1:12" x14ac:dyDescent="0.2">
      <c r="A32" s="3" t="s">
        <v>20</v>
      </c>
      <c r="B32" t="str">
        <f>BAU_swiss_formatting!L32</f>
        <v>8.864469e+08</v>
      </c>
      <c r="C32" t="str">
        <f>BAU_Lancet_formatting!J32</f>
        <v>7.370794e+08</v>
      </c>
      <c r="D32" t="str">
        <f>OA_swiss_formatting!J32</f>
        <v>5.354985e+08</v>
      </c>
      <c r="E32" t="str">
        <f>'0A_lancet_formatting'!J32</f>
        <v>4.464013e+08</v>
      </c>
      <c r="H32" t="s">
        <v>20</v>
      </c>
      <c r="I32" t="s">
        <v>162</v>
      </c>
      <c r="J32" t="s">
        <v>459</v>
      </c>
      <c r="K32" t="s">
        <v>748</v>
      </c>
      <c r="L32" t="s">
        <v>1034</v>
      </c>
    </row>
    <row r="33" spans="1:12" x14ac:dyDescent="0.2">
      <c r="A33" s="3" t="s">
        <v>21</v>
      </c>
      <c r="B33" t="str">
        <f>BAU_swiss_formatting!L33</f>
        <v>-3.261496e+08</v>
      </c>
      <c r="C33" t="str">
        <f>BAU_Lancet_formatting!J33</f>
        <v>-3.242751e+08</v>
      </c>
      <c r="D33" t="str">
        <f>OA_swiss_formatting!J33</f>
        <v>-8.524629e+08</v>
      </c>
      <c r="E33" t="str">
        <f>'0A_lancet_formatting'!J33</f>
        <v>-7.106285e+08</v>
      </c>
      <c r="H33" t="s">
        <v>21</v>
      </c>
      <c r="I33" t="s">
        <v>171</v>
      </c>
      <c r="J33" t="s">
        <v>468</v>
      </c>
      <c r="K33" t="s">
        <v>757</v>
      </c>
      <c r="L33" t="s">
        <v>1043</v>
      </c>
    </row>
    <row r="34" spans="1:12" x14ac:dyDescent="0.2">
      <c r="A34" s="3" t="s">
        <v>22</v>
      </c>
      <c r="B34" t="str">
        <f>BAU_swiss_formatting!L34</f>
        <v>3.804437e+09</v>
      </c>
      <c r="C34" t="str">
        <f>BAU_Lancet_formatting!J34</f>
        <v>3.171448e+09</v>
      </c>
      <c r="D34" t="str">
        <f>OA_swiss_formatting!J34</f>
        <v>4.940504e+09</v>
      </c>
      <c r="E34" t="str">
        <f>'0A_lancet_formatting'!J34</f>
        <v>4.118494e+09</v>
      </c>
      <c r="H34" t="s">
        <v>22</v>
      </c>
      <c r="I34" t="s">
        <v>180</v>
      </c>
      <c r="J34" t="s">
        <v>477</v>
      </c>
      <c r="K34" t="s">
        <v>765</v>
      </c>
      <c r="L34" t="s"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EC09-DD94-EC42-B92C-4389CEF3B649}">
  <dimension ref="A1:N34"/>
  <sheetViews>
    <sheetView zoomScale="106" workbookViewId="0">
      <selection activeCell="E1" sqref="E1:N34"/>
    </sheetView>
  </sheetViews>
  <sheetFormatPr baseColWidth="10" defaultRowHeight="15" x14ac:dyDescent="0.2"/>
  <sheetData>
    <row r="1" spans="1:14" x14ac:dyDescent="0.2">
      <c r="A1" s="1" t="s">
        <v>52</v>
      </c>
      <c r="C1" s="1" t="s">
        <v>52</v>
      </c>
      <c r="D1" t="s">
        <v>65</v>
      </c>
      <c r="E1" s="3" t="s">
        <v>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</row>
    <row r="2" spans="1:14" x14ac:dyDescent="0.2">
      <c r="A2" s="1" t="s">
        <v>43</v>
      </c>
      <c r="B2" t="s">
        <v>51</v>
      </c>
      <c r="C2" s="1" t="s">
        <v>64</v>
      </c>
      <c r="D2" t="s">
        <v>53</v>
      </c>
      <c r="E2" s="3" t="s">
        <v>32</v>
      </c>
      <c r="F2" s="4" t="s">
        <v>264</v>
      </c>
      <c r="G2" s="4" t="s">
        <v>265</v>
      </c>
      <c r="H2" s="4" t="s">
        <v>266</v>
      </c>
      <c r="I2" s="4" t="s">
        <v>267</v>
      </c>
      <c r="J2" s="4" t="s">
        <v>268</v>
      </c>
      <c r="K2" s="4" t="s">
        <v>269</v>
      </c>
      <c r="L2" s="4" t="s">
        <v>270</v>
      </c>
      <c r="M2" s="4" t="s">
        <v>271</v>
      </c>
      <c r="N2" s="4" t="s">
        <v>272</v>
      </c>
    </row>
    <row r="3" spans="1:14" x14ac:dyDescent="0.2">
      <c r="A3" s="1" t="s">
        <v>44</v>
      </c>
      <c r="B3" t="s">
        <v>51</v>
      </c>
      <c r="C3" s="1" t="s">
        <v>53</v>
      </c>
      <c r="D3" t="s">
        <v>54</v>
      </c>
      <c r="E3" s="3" t="s">
        <v>36</v>
      </c>
      <c r="F3" s="4" t="s">
        <v>300</v>
      </c>
      <c r="G3" s="4" t="s">
        <v>301</v>
      </c>
      <c r="H3" s="4" t="s">
        <v>302</v>
      </c>
      <c r="I3" s="4" t="s">
        <v>303</v>
      </c>
      <c r="J3" s="4" t="s">
        <v>304</v>
      </c>
      <c r="K3" s="4" t="s">
        <v>305</v>
      </c>
      <c r="L3" s="4" t="s">
        <v>306</v>
      </c>
      <c r="M3" s="4" t="s">
        <v>307</v>
      </c>
      <c r="N3" s="4" t="s">
        <v>308</v>
      </c>
    </row>
    <row r="4" spans="1:14" x14ac:dyDescent="0.2">
      <c r="A4" s="1" t="s">
        <v>45</v>
      </c>
      <c r="B4" t="s">
        <v>51</v>
      </c>
      <c r="C4" s="1" t="s">
        <v>62</v>
      </c>
      <c r="D4" t="s">
        <v>55</v>
      </c>
      <c r="E4" s="3" t="s">
        <v>42</v>
      </c>
      <c r="F4" s="4" t="s">
        <v>354</v>
      </c>
      <c r="G4" s="4" t="s">
        <v>355</v>
      </c>
      <c r="H4" s="4" t="s">
        <v>356</v>
      </c>
      <c r="I4" s="4" t="s">
        <v>357</v>
      </c>
      <c r="J4" s="4" t="s">
        <v>358</v>
      </c>
      <c r="K4" s="4" t="s">
        <v>359</v>
      </c>
      <c r="L4" s="4" t="s">
        <v>360</v>
      </c>
      <c r="M4" s="4" t="s">
        <v>361</v>
      </c>
      <c r="N4" s="4" t="s">
        <v>362</v>
      </c>
    </row>
    <row r="5" spans="1:14" x14ac:dyDescent="0.2">
      <c r="A5" s="1" t="s">
        <v>46</v>
      </c>
      <c r="B5" t="s">
        <v>51</v>
      </c>
      <c r="C5" s="1" t="s">
        <v>59</v>
      </c>
      <c r="D5" t="s">
        <v>56</v>
      </c>
      <c r="E5" s="3" t="s">
        <v>37</v>
      </c>
      <c r="F5" s="4" t="s">
        <v>309</v>
      </c>
      <c r="G5" s="4" t="s">
        <v>310</v>
      </c>
      <c r="H5" s="4" t="s">
        <v>311</v>
      </c>
      <c r="I5" s="4" t="s">
        <v>312</v>
      </c>
      <c r="J5" s="4" t="s">
        <v>313</v>
      </c>
      <c r="K5" s="4" t="s">
        <v>314</v>
      </c>
      <c r="L5" s="4" t="s">
        <v>315</v>
      </c>
      <c r="M5" s="4" t="s">
        <v>316</v>
      </c>
      <c r="N5" s="4" t="s">
        <v>317</v>
      </c>
    </row>
    <row r="6" spans="1:14" x14ac:dyDescent="0.2">
      <c r="A6" s="1" t="s">
        <v>43</v>
      </c>
      <c r="B6" t="s">
        <v>51</v>
      </c>
      <c r="C6" s="1" t="s">
        <v>60</v>
      </c>
      <c r="D6" t="s">
        <v>57</v>
      </c>
      <c r="E6" s="3" t="s">
        <v>39</v>
      </c>
      <c r="F6" s="4" t="s">
        <v>327</v>
      </c>
      <c r="G6" s="4" t="s">
        <v>328</v>
      </c>
      <c r="H6" s="4" t="s">
        <v>329</v>
      </c>
      <c r="I6" s="4" t="s">
        <v>330</v>
      </c>
      <c r="J6" s="4" t="s">
        <v>331</v>
      </c>
      <c r="K6" s="4" t="s">
        <v>332</v>
      </c>
      <c r="L6" s="4" t="s">
        <v>333</v>
      </c>
      <c r="M6" s="4" t="s">
        <v>334</v>
      </c>
      <c r="N6" s="4" t="s">
        <v>335</v>
      </c>
    </row>
    <row r="7" spans="1:14" x14ac:dyDescent="0.2">
      <c r="A7" s="1" t="s">
        <v>43</v>
      </c>
      <c r="B7" t="s">
        <v>51</v>
      </c>
      <c r="C7" s="1" t="s">
        <v>54</v>
      </c>
      <c r="D7" t="s">
        <v>58</v>
      </c>
      <c r="E7" s="3" t="s">
        <v>40</v>
      </c>
      <c r="F7" s="4" t="s">
        <v>336</v>
      </c>
      <c r="G7" s="4" t="s">
        <v>337</v>
      </c>
      <c r="H7" s="4" t="s">
        <v>338</v>
      </c>
      <c r="I7" s="4" t="s">
        <v>339</v>
      </c>
      <c r="J7" s="4" t="s">
        <v>340</v>
      </c>
      <c r="K7" s="4" t="s">
        <v>341</v>
      </c>
      <c r="L7" s="4" t="s">
        <v>342</v>
      </c>
      <c r="M7" s="4" t="s">
        <v>343</v>
      </c>
      <c r="N7" s="4" t="s">
        <v>344</v>
      </c>
    </row>
    <row r="8" spans="1:14" x14ac:dyDescent="0.2">
      <c r="A8" s="1" t="s">
        <v>47</v>
      </c>
      <c r="B8" t="s">
        <v>51</v>
      </c>
      <c r="C8" s="1" t="s">
        <v>56</v>
      </c>
      <c r="D8" t="s">
        <v>59</v>
      </c>
      <c r="E8" s="3" t="s">
        <v>34</v>
      </c>
      <c r="F8" s="4" t="s">
        <v>282</v>
      </c>
      <c r="G8" s="4" t="s">
        <v>283</v>
      </c>
      <c r="H8" s="4" t="s">
        <v>284</v>
      </c>
      <c r="I8" s="4" t="s">
        <v>285</v>
      </c>
      <c r="J8" s="4" t="s">
        <v>286</v>
      </c>
      <c r="K8" s="4" t="s">
        <v>287</v>
      </c>
      <c r="L8" s="4" t="s">
        <v>288</v>
      </c>
      <c r="M8" s="4" t="s">
        <v>289</v>
      </c>
      <c r="N8" s="4" t="s">
        <v>290</v>
      </c>
    </row>
    <row r="9" spans="1:14" x14ac:dyDescent="0.2">
      <c r="A9" s="1" t="s">
        <v>47</v>
      </c>
      <c r="B9" t="s">
        <v>51</v>
      </c>
      <c r="C9" s="1" t="s">
        <v>63</v>
      </c>
      <c r="D9" t="s">
        <v>60</v>
      </c>
      <c r="E9" s="3" t="s">
        <v>35</v>
      </c>
      <c r="F9" s="4" t="s">
        <v>291</v>
      </c>
      <c r="G9" s="4" t="s">
        <v>292</v>
      </c>
      <c r="H9" s="4" t="s">
        <v>293</v>
      </c>
      <c r="I9" s="4" t="s">
        <v>294</v>
      </c>
      <c r="J9" s="4" t="s">
        <v>295</v>
      </c>
      <c r="K9" s="4" t="s">
        <v>296</v>
      </c>
      <c r="L9" s="4" t="s">
        <v>297</v>
      </c>
      <c r="M9" s="4" t="s">
        <v>298</v>
      </c>
      <c r="N9" s="4" t="s">
        <v>299</v>
      </c>
    </row>
    <row r="10" spans="1:14" x14ac:dyDescent="0.2">
      <c r="A10" s="1" t="s">
        <v>48</v>
      </c>
      <c r="B10" t="s">
        <v>51</v>
      </c>
      <c r="C10" s="1" t="s">
        <v>57</v>
      </c>
      <c r="D10" t="s">
        <v>61</v>
      </c>
      <c r="E10" s="3" t="s">
        <v>41</v>
      </c>
      <c r="F10" s="4" t="s">
        <v>345</v>
      </c>
      <c r="G10" s="4" t="s">
        <v>346</v>
      </c>
      <c r="H10" s="4" t="s">
        <v>347</v>
      </c>
      <c r="I10" s="4" t="s">
        <v>348</v>
      </c>
      <c r="J10" s="4" t="s">
        <v>349</v>
      </c>
      <c r="K10" s="4" t="s">
        <v>350</v>
      </c>
      <c r="L10" s="4" t="s">
        <v>351</v>
      </c>
      <c r="M10" s="4" t="s">
        <v>352</v>
      </c>
      <c r="N10" s="4" t="s">
        <v>353</v>
      </c>
    </row>
    <row r="11" spans="1:14" x14ac:dyDescent="0.2">
      <c r="A11" s="1" t="s">
        <v>48</v>
      </c>
      <c r="B11" t="s">
        <v>51</v>
      </c>
      <c r="C11" s="1" t="s">
        <v>58</v>
      </c>
      <c r="D11" t="s">
        <v>62</v>
      </c>
      <c r="E11" s="3" t="s">
        <v>33</v>
      </c>
      <c r="F11" s="4" t="s">
        <v>273</v>
      </c>
      <c r="G11" s="4" t="s">
        <v>274</v>
      </c>
      <c r="H11" s="4" t="s">
        <v>275</v>
      </c>
      <c r="I11" s="4" t="s">
        <v>276</v>
      </c>
      <c r="J11" s="4" t="s">
        <v>277</v>
      </c>
      <c r="K11" s="4" t="s">
        <v>278</v>
      </c>
      <c r="L11" s="4" t="s">
        <v>279</v>
      </c>
      <c r="M11" s="4" t="s">
        <v>280</v>
      </c>
      <c r="N11" s="4" t="s">
        <v>281</v>
      </c>
    </row>
    <row r="12" spans="1:14" x14ac:dyDescent="0.2">
      <c r="A12" s="1" t="s">
        <v>49</v>
      </c>
      <c r="B12" t="s">
        <v>51</v>
      </c>
      <c r="C12" s="1" t="s">
        <v>61</v>
      </c>
      <c r="D12" t="s">
        <v>63</v>
      </c>
      <c r="E12" s="3" t="s">
        <v>38</v>
      </c>
      <c r="F12" s="4" t="s">
        <v>318</v>
      </c>
      <c r="G12" s="4" t="s">
        <v>319</v>
      </c>
      <c r="H12" s="4" t="s">
        <v>320</v>
      </c>
      <c r="I12" s="4" t="s">
        <v>321</v>
      </c>
      <c r="J12" s="4" t="s">
        <v>322</v>
      </c>
      <c r="K12" s="4" t="s">
        <v>323</v>
      </c>
      <c r="L12" s="4" t="s">
        <v>324</v>
      </c>
      <c r="M12" s="4" t="s">
        <v>325</v>
      </c>
      <c r="N12" s="4" t="s">
        <v>326</v>
      </c>
    </row>
    <row r="13" spans="1:14" x14ac:dyDescent="0.2">
      <c r="A13" s="1" t="s">
        <v>49</v>
      </c>
      <c r="B13" t="s">
        <v>51</v>
      </c>
      <c r="C13" s="1" t="s">
        <v>55</v>
      </c>
      <c r="D13" t="s">
        <v>64</v>
      </c>
      <c r="E13" s="3" t="s">
        <v>31</v>
      </c>
      <c r="F13" s="4" t="s">
        <v>255</v>
      </c>
      <c r="G13" s="4" t="s">
        <v>256</v>
      </c>
      <c r="H13" s="4" t="s">
        <v>257</v>
      </c>
      <c r="I13" s="4" t="s">
        <v>258</v>
      </c>
      <c r="J13" s="4" t="s">
        <v>259</v>
      </c>
      <c r="K13" s="4" t="s">
        <v>260</v>
      </c>
      <c r="L13" s="4" t="s">
        <v>261</v>
      </c>
      <c r="M13" s="4" t="s">
        <v>262</v>
      </c>
      <c r="N13" s="4" t="s">
        <v>263</v>
      </c>
    </row>
    <row r="14" spans="1:14" x14ac:dyDescent="0.2">
      <c r="A14" s="1" t="s">
        <v>49</v>
      </c>
      <c r="B14" t="s">
        <v>50</v>
      </c>
      <c r="E14" s="3" t="s">
        <v>23</v>
      </c>
      <c r="F14" s="4" t="s">
        <v>183</v>
      </c>
      <c r="G14" s="4" t="s">
        <v>184</v>
      </c>
      <c r="H14" s="4" t="s">
        <v>185</v>
      </c>
      <c r="I14" s="4" t="s">
        <v>186</v>
      </c>
      <c r="J14" s="4" t="s">
        <v>187</v>
      </c>
      <c r="K14" s="4" t="s">
        <v>188</v>
      </c>
      <c r="L14" s="4" t="s">
        <v>189</v>
      </c>
      <c r="M14" s="4" t="s">
        <v>190</v>
      </c>
      <c r="N14" s="4" t="s">
        <v>191</v>
      </c>
    </row>
    <row r="15" spans="1:14" x14ac:dyDescent="0.2">
      <c r="A15" s="1" t="s">
        <v>50</v>
      </c>
      <c r="B15" t="s">
        <v>50</v>
      </c>
      <c r="E15" s="3" t="s">
        <v>24</v>
      </c>
      <c r="F15" s="4" t="s">
        <v>192</v>
      </c>
      <c r="G15" s="4" t="s">
        <v>193</v>
      </c>
      <c r="H15" s="4" t="s">
        <v>194</v>
      </c>
      <c r="I15" s="4" t="s">
        <v>195</v>
      </c>
      <c r="J15" s="4" t="s">
        <v>196</v>
      </c>
      <c r="K15" s="4" t="s">
        <v>197</v>
      </c>
      <c r="L15" s="4" t="s">
        <v>198</v>
      </c>
      <c r="M15" s="4" t="s">
        <v>199</v>
      </c>
      <c r="N15" s="4" t="s">
        <v>200</v>
      </c>
    </row>
    <row r="16" spans="1:14" x14ac:dyDescent="0.2">
      <c r="A16" s="1" t="s">
        <v>50</v>
      </c>
      <c r="B16" t="s">
        <v>50</v>
      </c>
      <c r="E16" s="3" t="s">
        <v>25</v>
      </c>
      <c r="F16" s="4" t="s">
        <v>201</v>
      </c>
      <c r="G16" s="4" t="s">
        <v>202</v>
      </c>
      <c r="H16" s="4" t="s">
        <v>203</v>
      </c>
      <c r="I16" s="4" t="s">
        <v>204</v>
      </c>
      <c r="J16" s="4" t="s">
        <v>205</v>
      </c>
      <c r="K16" s="4" t="s">
        <v>206</v>
      </c>
      <c r="L16" s="4" t="s">
        <v>207</v>
      </c>
      <c r="M16" s="4" t="s">
        <v>208</v>
      </c>
      <c r="N16" s="4" t="s">
        <v>209</v>
      </c>
    </row>
    <row r="17" spans="1:14" x14ac:dyDescent="0.2">
      <c r="A17" s="1" t="s">
        <v>50</v>
      </c>
      <c r="B17" t="s">
        <v>50</v>
      </c>
      <c r="E17" s="3" t="s">
        <v>26</v>
      </c>
      <c r="F17" s="4" t="s">
        <v>210</v>
      </c>
      <c r="G17" s="4" t="s">
        <v>211</v>
      </c>
      <c r="H17" s="4" t="s">
        <v>212</v>
      </c>
      <c r="I17" s="4" t="s">
        <v>213</v>
      </c>
      <c r="J17" s="4" t="s">
        <v>214</v>
      </c>
      <c r="K17" s="4" t="s">
        <v>215</v>
      </c>
      <c r="L17" s="4" t="s">
        <v>216</v>
      </c>
      <c r="M17" s="4" t="s">
        <v>217</v>
      </c>
      <c r="N17" s="4" t="s">
        <v>218</v>
      </c>
    </row>
    <row r="18" spans="1:14" x14ac:dyDescent="0.2">
      <c r="A18" s="1" t="s">
        <v>50</v>
      </c>
      <c r="B18" t="s">
        <v>50</v>
      </c>
      <c r="E18" s="3" t="s">
        <v>27</v>
      </c>
      <c r="F18" s="4" t="s">
        <v>219</v>
      </c>
      <c r="G18" s="4" t="s">
        <v>220</v>
      </c>
      <c r="H18" s="4" t="s">
        <v>221</v>
      </c>
      <c r="I18" s="4" t="s">
        <v>222</v>
      </c>
      <c r="J18" s="4" t="s">
        <v>223</v>
      </c>
      <c r="K18" s="4" t="s">
        <v>224</v>
      </c>
      <c r="L18" s="4" t="s">
        <v>225</v>
      </c>
      <c r="M18" s="4" t="s">
        <v>226</v>
      </c>
      <c r="N18" s="4" t="s">
        <v>227</v>
      </c>
    </row>
    <row r="19" spans="1:14" x14ac:dyDescent="0.2">
      <c r="A19" s="1" t="s">
        <v>50</v>
      </c>
      <c r="B19" t="s">
        <v>50</v>
      </c>
      <c r="E19" s="3" t="s">
        <v>28</v>
      </c>
      <c r="F19" s="4" t="s">
        <v>228</v>
      </c>
      <c r="G19" s="4" t="s">
        <v>229</v>
      </c>
      <c r="H19" s="4" t="s">
        <v>230</v>
      </c>
      <c r="I19" s="4" t="s">
        <v>231</v>
      </c>
      <c r="J19" s="4" t="s">
        <v>232</v>
      </c>
      <c r="K19" s="4" t="s">
        <v>233</v>
      </c>
      <c r="L19" s="4" t="s">
        <v>234</v>
      </c>
      <c r="M19" s="4" t="s">
        <v>235</v>
      </c>
      <c r="N19" s="4" t="s">
        <v>236</v>
      </c>
    </row>
    <row r="20" spans="1:14" x14ac:dyDescent="0.2">
      <c r="A20" s="1" t="s">
        <v>50</v>
      </c>
      <c r="B20" t="s">
        <v>50</v>
      </c>
      <c r="E20" s="3" t="s">
        <v>29</v>
      </c>
      <c r="F20" s="4" t="s">
        <v>237</v>
      </c>
      <c r="G20" s="4" t="s">
        <v>238</v>
      </c>
      <c r="H20" s="4" t="s">
        <v>239</v>
      </c>
      <c r="I20" s="4" t="s">
        <v>240</v>
      </c>
      <c r="J20" s="4" t="s">
        <v>241</v>
      </c>
      <c r="K20" s="4" t="s">
        <v>242</v>
      </c>
      <c r="L20" s="4" t="s">
        <v>243</v>
      </c>
      <c r="M20" s="4" t="s">
        <v>244</v>
      </c>
      <c r="N20" s="4" t="s">
        <v>245</v>
      </c>
    </row>
    <row r="21" spans="1:14" x14ac:dyDescent="0.2">
      <c r="A21" s="1" t="s">
        <v>50</v>
      </c>
      <c r="B21" t="s">
        <v>48</v>
      </c>
      <c r="E21" s="3" t="s">
        <v>18</v>
      </c>
      <c r="F21" s="4" t="s">
        <v>138</v>
      </c>
      <c r="G21" s="4" t="s">
        <v>139</v>
      </c>
      <c r="H21" s="4" t="s">
        <v>140</v>
      </c>
      <c r="I21" s="4" t="s">
        <v>141</v>
      </c>
      <c r="J21" s="4" t="s">
        <v>142</v>
      </c>
      <c r="K21" s="4" t="s">
        <v>143</v>
      </c>
      <c r="L21" s="4" t="s">
        <v>144</v>
      </c>
      <c r="M21" s="4" t="s">
        <v>145</v>
      </c>
      <c r="N21" s="4" t="s">
        <v>146</v>
      </c>
    </row>
    <row r="22" spans="1:14" x14ac:dyDescent="0.2">
      <c r="A22" s="1" t="s">
        <v>48</v>
      </c>
      <c r="B22" t="s">
        <v>48</v>
      </c>
      <c r="E22" s="3" t="s">
        <v>19</v>
      </c>
      <c r="F22" s="4" t="s">
        <v>147</v>
      </c>
      <c r="G22" s="4" t="s">
        <v>148</v>
      </c>
      <c r="H22" s="4" t="s">
        <v>149</v>
      </c>
      <c r="I22" s="4" t="s">
        <v>150</v>
      </c>
      <c r="J22" s="4" t="s">
        <v>151</v>
      </c>
      <c r="K22" s="4" t="s">
        <v>152</v>
      </c>
      <c r="L22" s="4" t="s">
        <v>153</v>
      </c>
      <c r="M22" s="4" t="s">
        <v>154</v>
      </c>
      <c r="N22" s="4" t="s">
        <v>155</v>
      </c>
    </row>
    <row r="23" spans="1:14" x14ac:dyDescent="0.2">
      <c r="A23" s="1" t="s">
        <v>51</v>
      </c>
      <c r="B23" t="s">
        <v>48</v>
      </c>
      <c r="E23" s="3" t="s">
        <v>30</v>
      </c>
      <c r="F23" s="4" t="s">
        <v>246</v>
      </c>
      <c r="G23" s="4" t="s">
        <v>247</v>
      </c>
      <c r="H23" s="4" t="s">
        <v>248</v>
      </c>
      <c r="I23" s="4" t="s">
        <v>249</v>
      </c>
      <c r="J23" s="4" t="s">
        <v>250</v>
      </c>
      <c r="K23" s="4" t="s">
        <v>251</v>
      </c>
      <c r="L23" s="4" t="s">
        <v>252</v>
      </c>
      <c r="M23" s="4" t="s">
        <v>253</v>
      </c>
      <c r="N23" s="4" t="s">
        <v>254</v>
      </c>
    </row>
    <row r="24" spans="1:14" x14ac:dyDescent="0.2">
      <c r="A24" s="1" t="s">
        <v>51</v>
      </c>
      <c r="B24" t="s">
        <v>46</v>
      </c>
      <c r="E24" s="3" t="s">
        <v>13</v>
      </c>
      <c r="F24" s="4" t="s">
        <v>93</v>
      </c>
      <c r="G24" s="4" t="s">
        <v>94</v>
      </c>
      <c r="H24" s="4" t="s">
        <v>95</v>
      </c>
      <c r="I24" s="4" t="s">
        <v>96</v>
      </c>
      <c r="J24" s="4" t="s">
        <v>97</v>
      </c>
      <c r="K24" s="4" t="s">
        <v>98</v>
      </c>
      <c r="L24" s="4" t="s">
        <v>99</v>
      </c>
      <c r="M24" s="4" t="s">
        <v>100</v>
      </c>
      <c r="N24" s="4" t="s">
        <v>101</v>
      </c>
    </row>
    <row r="25" spans="1:14" x14ac:dyDescent="0.2">
      <c r="A25" s="1" t="s">
        <v>51</v>
      </c>
      <c r="B25" t="s">
        <v>43</v>
      </c>
      <c r="E25" s="3" t="s">
        <v>10</v>
      </c>
      <c r="F25" s="4" t="s">
        <v>66</v>
      </c>
      <c r="G25" s="4" t="s">
        <v>67</v>
      </c>
      <c r="H25" s="4" t="s">
        <v>68</v>
      </c>
      <c r="I25" s="4" t="s">
        <v>69</v>
      </c>
      <c r="J25" s="4" t="s">
        <v>70</v>
      </c>
      <c r="K25" s="4" t="s">
        <v>71</v>
      </c>
      <c r="L25" s="4" t="s">
        <v>72</v>
      </c>
      <c r="M25" s="4" t="s">
        <v>73</v>
      </c>
      <c r="N25" s="4" t="s">
        <v>74</v>
      </c>
    </row>
    <row r="26" spans="1:14" x14ac:dyDescent="0.2">
      <c r="A26" s="1" t="s">
        <v>51</v>
      </c>
      <c r="B26" t="s">
        <v>43</v>
      </c>
      <c r="E26" s="3" t="s">
        <v>14</v>
      </c>
      <c r="F26" s="4" t="s">
        <v>102</v>
      </c>
      <c r="G26" s="4" t="s">
        <v>103</v>
      </c>
      <c r="H26" s="4" t="s">
        <v>104</v>
      </c>
      <c r="I26" s="4" t="s">
        <v>105</v>
      </c>
      <c r="J26" s="4" t="s">
        <v>106</v>
      </c>
      <c r="K26" s="4" t="s">
        <v>107</v>
      </c>
      <c r="L26" s="4" t="s">
        <v>108</v>
      </c>
      <c r="M26" s="4" t="s">
        <v>109</v>
      </c>
      <c r="N26" s="4" t="s">
        <v>110</v>
      </c>
    </row>
    <row r="27" spans="1:14" x14ac:dyDescent="0.2">
      <c r="A27" s="1" t="s">
        <v>51</v>
      </c>
      <c r="B27" t="s">
        <v>43</v>
      </c>
      <c r="E27" s="3" t="s">
        <v>15</v>
      </c>
      <c r="F27" s="4" t="s">
        <v>111</v>
      </c>
      <c r="G27" s="4" t="s">
        <v>112</v>
      </c>
      <c r="H27" s="4" t="s">
        <v>113</v>
      </c>
      <c r="I27" s="4" t="s">
        <v>114</v>
      </c>
      <c r="J27" s="4" t="s">
        <v>115</v>
      </c>
      <c r="K27" s="4" t="s">
        <v>116</v>
      </c>
      <c r="L27" s="4" t="s">
        <v>117</v>
      </c>
      <c r="M27" s="4" t="s">
        <v>118</v>
      </c>
      <c r="N27" s="4" t="s">
        <v>119</v>
      </c>
    </row>
    <row r="28" spans="1:14" x14ac:dyDescent="0.2">
      <c r="A28" s="1" t="s">
        <v>51</v>
      </c>
      <c r="B28" t="s">
        <v>47</v>
      </c>
      <c r="E28" s="3" t="s">
        <v>16</v>
      </c>
      <c r="F28" s="4" t="s">
        <v>120</v>
      </c>
      <c r="G28" s="4" t="s">
        <v>121</v>
      </c>
      <c r="H28" s="4" t="s">
        <v>122</v>
      </c>
      <c r="I28" s="4" t="s">
        <v>123</v>
      </c>
      <c r="J28" s="4" t="s">
        <v>124</v>
      </c>
      <c r="K28" s="4" t="s">
        <v>125</v>
      </c>
      <c r="L28" s="4" t="s">
        <v>126</v>
      </c>
      <c r="M28" s="4" t="s">
        <v>127</v>
      </c>
      <c r="N28" s="4" t="s">
        <v>128</v>
      </c>
    </row>
    <row r="29" spans="1:14" x14ac:dyDescent="0.2">
      <c r="A29" s="1" t="s">
        <v>51</v>
      </c>
      <c r="B29" t="s">
        <v>47</v>
      </c>
      <c r="E29" s="3" t="s">
        <v>17</v>
      </c>
      <c r="F29" s="4" t="s">
        <v>129</v>
      </c>
      <c r="G29" s="4" t="s">
        <v>130</v>
      </c>
      <c r="H29" s="4" t="s">
        <v>131</v>
      </c>
      <c r="I29" s="4" t="s">
        <v>132</v>
      </c>
      <c r="J29" s="4" t="s">
        <v>133</v>
      </c>
      <c r="K29" s="4" t="s">
        <v>134</v>
      </c>
      <c r="L29" s="4" t="s">
        <v>135</v>
      </c>
      <c r="M29" s="4" t="s">
        <v>136</v>
      </c>
      <c r="N29" s="4" t="s">
        <v>137</v>
      </c>
    </row>
    <row r="30" spans="1:14" x14ac:dyDescent="0.2">
      <c r="A30" s="1" t="s">
        <v>51</v>
      </c>
      <c r="B30" t="s">
        <v>44</v>
      </c>
      <c r="E30" s="3" t="s">
        <v>11</v>
      </c>
      <c r="F30" s="4" t="s">
        <v>75</v>
      </c>
      <c r="G30" s="4" t="s">
        <v>76</v>
      </c>
      <c r="H30" s="4" t="s">
        <v>77</v>
      </c>
      <c r="I30" s="4" t="s">
        <v>78</v>
      </c>
      <c r="J30" s="4" t="s">
        <v>79</v>
      </c>
      <c r="K30" s="4" t="s">
        <v>80</v>
      </c>
      <c r="L30" s="4" t="s">
        <v>81</v>
      </c>
      <c r="M30" s="4" t="s">
        <v>82</v>
      </c>
      <c r="N30" s="4" t="s">
        <v>83</v>
      </c>
    </row>
    <row r="31" spans="1:14" x14ac:dyDescent="0.2">
      <c r="A31" s="1" t="s">
        <v>51</v>
      </c>
      <c r="B31" t="s">
        <v>45</v>
      </c>
      <c r="E31" s="3" t="s">
        <v>12</v>
      </c>
      <c r="F31" s="4" t="s">
        <v>84</v>
      </c>
      <c r="G31" s="4" t="s">
        <v>85</v>
      </c>
      <c r="H31" s="4" t="s">
        <v>86</v>
      </c>
      <c r="I31" s="4" t="s">
        <v>87</v>
      </c>
      <c r="J31" s="4" t="s">
        <v>88</v>
      </c>
      <c r="K31" s="4" t="s">
        <v>89</v>
      </c>
      <c r="L31" s="4" t="s">
        <v>90</v>
      </c>
      <c r="M31" s="4" t="s">
        <v>91</v>
      </c>
      <c r="N31" s="4" t="s">
        <v>92</v>
      </c>
    </row>
    <row r="32" spans="1:14" x14ac:dyDescent="0.2">
      <c r="A32" s="1" t="s">
        <v>51</v>
      </c>
      <c r="B32" t="s">
        <v>49</v>
      </c>
      <c r="E32" s="3" t="s">
        <v>20</v>
      </c>
      <c r="F32" s="4" t="s">
        <v>156</v>
      </c>
      <c r="G32" s="4" t="s">
        <v>157</v>
      </c>
      <c r="H32" s="4" t="s">
        <v>158</v>
      </c>
      <c r="I32" s="4" t="s">
        <v>159</v>
      </c>
      <c r="J32" s="4" t="s">
        <v>160</v>
      </c>
      <c r="K32" s="4" t="s">
        <v>161</v>
      </c>
      <c r="L32" s="4" t="s">
        <v>162</v>
      </c>
      <c r="M32" s="4" t="s">
        <v>163</v>
      </c>
      <c r="N32" s="4" t="s">
        <v>164</v>
      </c>
    </row>
    <row r="33" spans="1:14" x14ac:dyDescent="0.2">
      <c r="A33" s="1" t="s">
        <v>51</v>
      </c>
      <c r="B33" t="s">
        <v>49</v>
      </c>
      <c r="E33" s="3" t="s">
        <v>21</v>
      </c>
      <c r="F33" s="4" t="s">
        <v>165</v>
      </c>
      <c r="G33" s="4" t="s">
        <v>166</v>
      </c>
      <c r="H33" s="4" t="s">
        <v>167</v>
      </c>
      <c r="I33" s="4" t="s">
        <v>168</v>
      </c>
      <c r="J33" s="4" t="s">
        <v>169</v>
      </c>
      <c r="K33" s="4" t="s">
        <v>170</v>
      </c>
      <c r="L33" s="4" t="s">
        <v>171</v>
      </c>
      <c r="M33" s="4" t="s">
        <v>172</v>
      </c>
      <c r="N33" s="4" t="s">
        <v>173</v>
      </c>
    </row>
    <row r="34" spans="1:14" x14ac:dyDescent="0.2">
      <c r="A34" s="1" t="s">
        <v>51</v>
      </c>
      <c r="B34" t="s">
        <v>49</v>
      </c>
      <c r="E34" s="3" t="s">
        <v>22</v>
      </c>
      <c r="F34" s="4" t="s">
        <v>174</v>
      </c>
      <c r="G34" s="4" t="s">
        <v>175</v>
      </c>
      <c r="H34" s="4" t="s">
        <v>176</v>
      </c>
      <c r="I34" s="4" t="s">
        <v>177</v>
      </c>
      <c r="J34" s="4" t="s">
        <v>178</v>
      </c>
      <c r="K34" s="4" t="s">
        <v>179</v>
      </c>
      <c r="L34" s="4" t="s">
        <v>180</v>
      </c>
      <c r="M34" s="4" t="s">
        <v>181</v>
      </c>
      <c r="N34" s="4" t="s">
        <v>182</v>
      </c>
    </row>
  </sheetData>
  <sortState xmlns:xlrd2="http://schemas.microsoft.com/office/spreadsheetml/2017/richdata2" ref="D2:N13">
    <sortCondition ref="D2:D1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E278-04C6-3945-90B1-C6987B0813BD}">
  <dimension ref="A1:AH5"/>
  <sheetViews>
    <sheetView workbookViewId="0">
      <selection activeCell="J21" sqref="J21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270</v>
      </c>
      <c r="C2" t="s">
        <v>306</v>
      </c>
      <c r="D2" t="s">
        <v>360</v>
      </c>
      <c r="E2" t="s">
        <v>315</v>
      </c>
      <c r="F2" t="s">
        <v>333</v>
      </c>
      <c r="G2" t="s">
        <v>342</v>
      </c>
      <c r="H2" t="s">
        <v>288</v>
      </c>
      <c r="I2" t="s">
        <v>297</v>
      </c>
      <c r="J2" t="s">
        <v>351</v>
      </c>
      <c r="K2" t="s">
        <v>279</v>
      </c>
      <c r="L2" t="s">
        <v>324</v>
      </c>
      <c r="M2" t="s">
        <v>261</v>
      </c>
      <c r="N2" t="s">
        <v>189</v>
      </c>
      <c r="O2" t="s">
        <v>198</v>
      </c>
      <c r="P2" t="s">
        <v>207</v>
      </c>
      <c r="Q2" t="s">
        <v>216</v>
      </c>
      <c r="R2" t="s">
        <v>225</v>
      </c>
      <c r="S2" t="s">
        <v>234</v>
      </c>
      <c r="T2" t="s">
        <v>243</v>
      </c>
      <c r="U2" t="s">
        <v>144</v>
      </c>
      <c r="V2" t="s">
        <v>153</v>
      </c>
      <c r="W2" t="s">
        <v>252</v>
      </c>
      <c r="X2" t="s">
        <v>99</v>
      </c>
      <c r="Y2" t="s">
        <v>72</v>
      </c>
      <c r="Z2" t="s">
        <v>108</v>
      </c>
      <c r="AA2" t="s">
        <v>117</v>
      </c>
      <c r="AB2" t="s">
        <v>126</v>
      </c>
      <c r="AC2" t="s">
        <v>135</v>
      </c>
      <c r="AD2" t="s">
        <v>81</v>
      </c>
      <c r="AE2" t="s">
        <v>90</v>
      </c>
      <c r="AF2" t="s">
        <v>162</v>
      </c>
      <c r="AG2" t="s">
        <v>171</v>
      </c>
      <c r="AH2" t="s">
        <v>180</v>
      </c>
    </row>
    <row r="3" spans="1:34" x14ac:dyDescent="0.2">
      <c r="A3" t="s">
        <v>1217</v>
      </c>
      <c r="B3" t="s">
        <v>560</v>
      </c>
      <c r="C3" t="s">
        <v>596</v>
      </c>
      <c r="D3" t="s">
        <v>650</v>
      </c>
      <c r="E3" t="s">
        <v>605</v>
      </c>
      <c r="F3" t="s">
        <v>623</v>
      </c>
      <c r="G3" t="s">
        <v>632</v>
      </c>
      <c r="H3" t="s">
        <v>578</v>
      </c>
      <c r="I3" t="s">
        <v>587</v>
      </c>
      <c r="J3" t="s">
        <v>641</v>
      </c>
      <c r="K3" t="s">
        <v>569</v>
      </c>
      <c r="L3" t="s">
        <v>614</v>
      </c>
      <c r="M3" t="s">
        <v>551</v>
      </c>
      <c r="N3" t="s">
        <v>486</v>
      </c>
      <c r="O3" t="s">
        <v>495</v>
      </c>
      <c r="P3" t="s">
        <v>504</v>
      </c>
      <c r="Q3" t="s">
        <v>513</v>
      </c>
      <c r="R3" t="s">
        <v>522</v>
      </c>
      <c r="S3" t="s">
        <v>531</v>
      </c>
      <c r="T3" t="s">
        <v>540</v>
      </c>
      <c r="U3" t="s">
        <v>441</v>
      </c>
      <c r="V3" t="s">
        <v>450</v>
      </c>
      <c r="W3" t="s">
        <v>543</v>
      </c>
      <c r="X3" t="s">
        <v>396</v>
      </c>
      <c r="Y3" t="s">
        <v>369</v>
      </c>
      <c r="Z3" t="s">
        <v>405</v>
      </c>
      <c r="AA3" t="s">
        <v>414</v>
      </c>
      <c r="AB3" t="s">
        <v>423</v>
      </c>
      <c r="AC3" t="s">
        <v>432</v>
      </c>
      <c r="AD3" t="s">
        <v>378</v>
      </c>
      <c r="AE3" t="s">
        <v>387</v>
      </c>
      <c r="AF3" t="s">
        <v>459</v>
      </c>
      <c r="AG3" t="s">
        <v>468</v>
      </c>
      <c r="AH3" t="s">
        <v>477</v>
      </c>
    </row>
    <row r="4" spans="1:34" x14ac:dyDescent="0.2">
      <c r="A4" t="s">
        <v>1218</v>
      </c>
      <c r="B4" t="s">
        <v>846</v>
      </c>
      <c r="C4" t="s">
        <v>882</v>
      </c>
      <c r="D4" t="s">
        <v>936</v>
      </c>
      <c r="E4" t="s">
        <v>891</v>
      </c>
      <c r="F4" t="s">
        <v>909</v>
      </c>
      <c r="G4" t="s">
        <v>918</v>
      </c>
      <c r="H4" t="s">
        <v>864</v>
      </c>
      <c r="I4" t="s">
        <v>873</v>
      </c>
      <c r="J4" t="s">
        <v>927</v>
      </c>
      <c r="K4" t="s">
        <v>855</v>
      </c>
      <c r="L4" t="s">
        <v>900</v>
      </c>
      <c r="M4" t="s">
        <v>261</v>
      </c>
      <c r="N4" t="s">
        <v>774</v>
      </c>
      <c r="O4" t="s">
        <v>783</v>
      </c>
      <c r="P4" t="s">
        <v>792</v>
      </c>
      <c r="Q4" t="s">
        <v>801</v>
      </c>
      <c r="R4" t="s">
        <v>810</v>
      </c>
      <c r="S4" t="s">
        <v>819</v>
      </c>
      <c r="T4" t="s">
        <v>828</v>
      </c>
      <c r="U4" t="s">
        <v>730</v>
      </c>
      <c r="V4" t="s">
        <v>739</v>
      </c>
      <c r="W4" t="s">
        <v>837</v>
      </c>
      <c r="X4" t="s">
        <v>685</v>
      </c>
      <c r="Y4" t="s">
        <v>659</v>
      </c>
      <c r="Z4" t="s">
        <v>694</v>
      </c>
      <c r="AA4" t="s">
        <v>703</v>
      </c>
      <c r="AB4" t="s">
        <v>712</v>
      </c>
      <c r="AC4" t="s">
        <v>721</v>
      </c>
      <c r="AD4" t="s">
        <v>668</v>
      </c>
      <c r="AE4" t="s">
        <v>677</v>
      </c>
      <c r="AF4" t="s">
        <v>748</v>
      </c>
      <c r="AG4" t="s">
        <v>757</v>
      </c>
      <c r="AH4" t="s">
        <v>765</v>
      </c>
    </row>
    <row r="5" spans="1:34" x14ac:dyDescent="0.2">
      <c r="A5" t="s">
        <v>1219</v>
      </c>
      <c r="B5" t="s">
        <v>1123</v>
      </c>
      <c r="C5" t="s">
        <v>1159</v>
      </c>
      <c r="D5" t="s">
        <v>1213</v>
      </c>
      <c r="E5" t="s">
        <v>1168</v>
      </c>
      <c r="F5" t="s">
        <v>1186</v>
      </c>
      <c r="G5" t="s">
        <v>1195</v>
      </c>
      <c r="H5" t="s">
        <v>1141</v>
      </c>
      <c r="I5" t="s">
        <v>1150</v>
      </c>
      <c r="J5" t="s">
        <v>1204</v>
      </c>
      <c r="K5" t="s">
        <v>1132</v>
      </c>
      <c r="L5" t="s">
        <v>1177</v>
      </c>
      <c r="M5" t="s">
        <v>551</v>
      </c>
      <c r="N5" t="s">
        <v>1060</v>
      </c>
      <c r="O5" t="s">
        <v>1069</v>
      </c>
      <c r="P5" t="s">
        <v>1078</v>
      </c>
      <c r="Q5" t="s">
        <v>1087</v>
      </c>
      <c r="R5" t="s">
        <v>1096</v>
      </c>
      <c r="S5" t="s">
        <v>1105</v>
      </c>
      <c r="T5" t="s">
        <v>1114</v>
      </c>
      <c r="U5" t="s">
        <v>1016</v>
      </c>
      <c r="V5" t="s">
        <v>1025</v>
      </c>
      <c r="W5" t="s">
        <v>543</v>
      </c>
      <c r="X5" t="s">
        <v>971</v>
      </c>
      <c r="Y5" t="s">
        <v>945</v>
      </c>
      <c r="Z5" t="s">
        <v>980</v>
      </c>
      <c r="AA5" t="s">
        <v>989</v>
      </c>
      <c r="AB5" t="s">
        <v>998</v>
      </c>
      <c r="AC5" t="s">
        <v>1007</v>
      </c>
      <c r="AD5" t="s">
        <v>954</v>
      </c>
      <c r="AE5" t="s">
        <v>963</v>
      </c>
      <c r="AF5" t="s">
        <v>1034</v>
      </c>
      <c r="AG5" t="s">
        <v>1043</v>
      </c>
      <c r="AH5" t="s">
        <v>1051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46D6-1A59-FC4F-918E-0ACBFB74FE0E}">
  <dimension ref="A1:L34"/>
  <sheetViews>
    <sheetView workbookViewId="0">
      <selection sqref="A1:E34"/>
    </sheetView>
  </sheetViews>
  <sheetFormatPr baseColWidth="10" defaultRowHeight="15" x14ac:dyDescent="0.2"/>
  <sheetData>
    <row r="1" spans="1:12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s="3" t="s">
        <v>32</v>
      </c>
      <c r="B2" t="str">
        <f>BAU_swiss_formatting!J2</f>
        <v>5.325157e+07</v>
      </c>
      <c r="C2" t="str">
        <f>BAU_Lancet_formatting!H2</f>
        <v>2.395594e+07</v>
      </c>
      <c r="D2" t="str">
        <f>OA_swiss_formatting!H2</f>
        <v>4.009870e+07</v>
      </c>
      <c r="E2" t="str">
        <f>'0A_lancet_formatting'!H2</f>
        <v>1.803895e+07</v>
      </c>
      <c r="H2" t="s">
        <v>32</v>
      </c>
      <c r="I2" t="s">
        <v>268</v>
      </c>
      <c r="J2" t="s">
        <v>558</v>
      </c>
      <c r="K2" t="s">
        <v>844</v>
      </c>
      <c r="L2" t="s">
        <v>1121</v>
      </c>
    </row>
    <row r="3" spans="1:12" x14ac:dyDescent="0.2">
      <c r="A3" s="3" t="s">
        <v>36</v>
      </c>
      <c r="B3" t="str">
        <f>BAU_swiss_formatting!J3</f>
        <v>1.089950e+07</v>
      </c>
      <c r="C3" t="str">
        <f>BAU_Lancet_formatting!H3</f>
        <v>6.396591e+06</v>
      </c>
      <c r="D3" t="str">
        <f>OA_swiss_formatting!H3</f>
        <v>1.063019e+07</v>
      </c>
      <c r="E3" t="str">
        <f>'0A_lancet_formatting'!H3</f>
        <v>6.238539e+06</v>
      </c>
      <c r="H3" t="s">
        <v>36</v>
      </c>
      <c r="I3" t="s">
        <v>304</v>
      </c>
      <c r="J3" t="s">
        <v>594</v>
      </c>
      <c r="K3" t="s">
        <v>880</v>
      </c>
      <c r="L3" t="s">
        <v>1157</v>
      </c>
    </row>
    <row r="4" spans="1:12" x14ac:dyDescent="0.2">
      <c r="A4" s="3" t="s">
        <v>42</v>
      </c>
      <c r="B4" t="str">
        <f>BAU_swiss_formatting!J4</f>
        <v>3.556657e+06</v>
      </c>
      <c r="C4" t="str">
        <f>BAU_Lancet_formatting!H4</f>
        <v>2.087296e+06</v>
      </c>
      <c r="D4" t="str">
        <f>OA_swiss_formatting!H4</f>
        <v>3.607389e+06</v>
      </c>
      <c r="E4" t="str">
        <f>'0A_lancet_formatting'!H4</f>
        <v>2.117069e+06</v>
      </c>
      <c r="H4" t="s">
        <v>42</v>
      </c>
      <c r="I4" t="s">
        <v>358</v>
      </c>
      <c r="J4" t="s">
        <v>648</v>
      </c>
      <c r="K4" t="s">
        <v>934</v>
      </c>
      <c r="L4" t="s">
        <v>1211</v>
      </c>
    </row>
    <row r="5" spans="1:12" x14ac:dyDescent="0.2">
      <c r="A5" s="3" t="s">
        <v>37</v>
      </c>
      <c r="B5" t="str">
        <f>BAU_swiss_formatting!J5</f>
        <v>1.663595e+07</v>
      </c>
      <c r="C5" t="str">
        <f>BAU_Lancet_formatting!H5</f>
        <v>9.763142e+06</v>
      </c>
      <c r="D5" t="str">
        <f>OA_swiss_formatting!H5</f>
        <v>1.621645e+07</v>
      </c>
      <c r="E5" t="str">
        <f>'0A_lancet_formatting'!H5</f>
        <v>9.516949e+06</v>
      </c>
      <c r="H5" t="s">
        <v>37</v>
      </c>
      <c r="I5" t="s">
        <v>313</v>
      </c>
      <c r="J5" t="s">
        <v>603</v>
      </c>
      <c r="K5" t="s">
        <v>889</v>
      </c>
      <c r="L5" t="s">
        <v>1166</v>
      </c>
    </row>
    <row r="6" spans="1:12" x14ac:dyDescent="0.2">
      <c r="A6" s="3" t="s">
        <v>39</v>
      </c>
      <c r="B6" t="str">
        <f>BAU_swiss_formatting!J6</f>
        <v>2.263710e+06</v>
      </c>
      <c r="C6" t="str">
        <f>BAU_Lancet_formatting!H6</f>
        <v>1.328503e+06</v>
      </c>
      <c r="D6" t="str">
        <f>OA_swiss_formatting!H6</f>
        <v>1.021664e+06</v>
      </c>
      <c r="E6" t="str">
        <f>'0A_lancet_formatting'!H6</f>
        <v>5.995843e+05</v>
      </c>
      <c r="H6" t="s">
        <v>39</v>
      </c>
      <c r="I6" t="s">
        <v>331</v>
      </c>
      <c r="J6" t="s">
        <v>621</v>
      </c>
      <c r="K6" t="s">
        <v>907</v>
      </c>
      <c r="L6" t="s">
        <v>1184</v>
      </c>
    </row>
    <row r="7" spans="1:12" x14ac:dyDescent="0.2">
      <c r="A7" s="3" t="s">
        <v>40</v>
      </c>
      <c r="B7" t="str">
        <f>BAU_swiss_formatting!J7</f>
        <v>1.400855e+06</v>
      </c>
      <c r="C7" t="str">
        <f>BAU_Lancet_formatting!H7</f>
        <v>1.107814e+05</v>
      </c>
      <c r="D7" t="str">
        <f>OA_swiss_formatting!H7</f>
        <v>4.344871e+05</v>
      </c>
      <c r="E7" t="str">
        <f>'0A_lancet_formatting'!H7</f>
        <v>3.435979e+04</v>
      </c>
      <c r="H7" t="s">
        <v>40</v>
      </c>
      <c r="I7" t="s">
        <v>340</v>
      </c>
      <c r="J7" t="s">
        <v>630</v>
      </c>
      <c r="K7" t="s">
        <v>916</v>
      </c>
      <c r="L7" t="s">
        <v>1193</v>
      </c>
    </row>
    <row r="8" spans="1:12" x14ac:dyDescent="0.2">
      <c r="A8" s="3" t="s">
        <v>34</v>
      </c>
      <c r="B8" t="str">
        <f>BAU_swiss_formatting!J8</f>
        <v>3.597342e+04</v>
      </c>
      <c r="C8" t="str">
        <f>BAU_Lancet_formatting!H8</f>
        <v>2.111173e+04</v>
      </c>
      <c r="D8" t="str">
        <f>OA_swiss_formatting!H8</f>
        <v>3.526423e+04</v>
      </c>
      <c r="E8" t="str">
        <f>'0A_lancet_formatting'!H8</f>
        <v>2.069552e+04</v>
      </c>
      <c r="H8" t="s">
        <v>34</v>
      </c>
      <c r="I8" t="s">
        <v>286</v>
      </c>
      <c r="J8" t="s">
        <v>576</v>
      </c>
      <c r="K8" t="s">
        <v>862</v>
      </c>
      <c r="L8" t="s">
        <v>1139</v>
      </c>
    </row>
    <row r="9" spans="1:12" x14ac:dyDescent="0.2">
      <c r="A9" s="3" t="s">
        <v>35</v>
      </c>
      <c r="B9" t="str">
        <f>BAU_swiss_formatting!J9</f>
        <v>5.417421e+06</v>
      </c>
      <c r="C9" t="str">
        <f>BAU_Lancet_formatting!H9</f>
        <v>4.284165e+05</v>
      </c>
      <c r="D9" t="str">
        <f>OA_swiss_formatting!H9</f>
        <v>5.310620e+06</v>
      </c>
      <c r="E9" t="str">
        <f>'0A_lancet_formatting'!H9</f>
        <v>4.199705e+05</v>
      </c>
      <c r="H9" t="s">
        <v>35</v>
      </c>
      <c r="I9" t="s">
        <v>295</v>
      </c>
      <c r="J9" t="s">
        <v>585</v>
      </c>
      <c r="K9" t="s">
        <v>871</v>
      </c>
      <c r="L9" t="s">
        <v>1148</v>
      </c>
    </row>
    <row r="10" spans="1:12" x14ac:dyDescent="0.2">
      <c r="A10" s="3" t="s">
        <v>41</v>
      </c>
      <c r="B10" t="str">
        <f>BAU_swiss_formatting!J10</f>
        <v>2.641919e+07</v>
      </c>
      <c r="C10" t="str">
        <f>BAU_Lancet_formatting!H10</f>
        <v>1.550463e+07</v>
      </c>
      <c r="D10" t="str">
        <f>OA_swiss_formatting!H10</f>
        <v>3.552224e+07</v>
      </c>
      <c r="E10" t="str">
        <f>'0A_lancet_formatting'!H10</f>
        <v>2.084694e+07</v>
      </c>
      <c r="H10" t="s">
        <v>41</v>
      </c>
      <c r="I10" t="s">
        <v>349</v>
      </c>
      <c r="J10" t="s">
        <v>639</v>
      </c>
      <c r="K10" t="s">
        <v>925</v>
      </c>
      <c r="L10" t="s">
        <v>1202</v>
      </c>
    </row>
    <row r="11" spans="1:12" x14ac:dyDescent="0.2">
      <c r="A11" s="3" t="s">
        <v>33</v>
      </c>
      <c r="B11" t="str">
        <f>BAU_swiss_formatting!J11</f>
        <v>5.740619e+06</v>
      </c>
      <c r="C11" t="str">
        <f>BAU_Lancet_formatting!H11</f>
        <v>1.990081e+06</v>
      </c>
      <c r="D11" t="str">
        <f>OA_swiss_formatting!H11</f>
        <v>5.957546e+06</v>
      </c>
      <c r="E11" t="str">
        <f>'0A_lancet_formatting'!H11</f>
        <v>2.065282e+06</v>
      </c>
      <c r="H11" t="s">
        <v>33</v>
      </c>
      <c r="I11" t="s">
        <v>277</v>
      </c>
      <c r="J11" t="s">
        <v>567</v>
      </c>
      <c r="K11" t="s">
        <v>853</v>
      </c>
      <c r="L11" t="s">
        <v>1130</v>
      </c>
    </row>
    <row r="12" spans="1:12" x14ac:dyDescent="0.2">
      <c r="A12" s="3" t="s">
        <v>38</v>
      </c>
      <c r="B12" t="str">
        <f>BAU_swiss_formatting!J12</f>
        <v>9.237798e+06</v>
      </c>
      <c r="C12" t="str">
        <f>BAU_Lancet_formatting!H12</f>
        <v>4.695098e+07</v>
      </c>
      <c r="D12" t="str">
        <f>OA_swiss_formatting!H12</f>
        <v>1.574835e+07</v>
      </c>
      <c r="E12" t="str">
        <f>'0A_lancet_formatting'!H12</f>
        <v>8.004075e+07</v>
      </c>
      <c r="H12" t="s">
        <v>38</v>
      </c>
      <c r="I12" t="s">
        <v>322</v>
      </c>
      <c r="J12" t="s">
        <v>612</v>
      </c>
      <c r="K12" t="s">
        <v>898</v>
      </c>
      <c r="L12" t="s">
        <v>1175</v>
      </c>
    </row>
    <row r="13" spans="1:12" x14ac:dyDescent="0.2">
      <c r="A13" s="3" t="s">
        <v>31</v>
      </c>
      <c r="B13" t="str">
        <f>BAU_swiss_formatting!J13</f>
        <v>4.733091e+05</v>
      </c>
      <c r="C13" t="str">
        <f>BAU_Lancet_formatting!H13</f>
        <v>4.609619e+05</v>
      </c>
      <c r="D13" t="str">
        <f>OA_swiss_formatting!H13</f>
        <v>4.733091e+05</v>
      </c>
      <c r="E13" t="str">
        <f>'0A_lancet_formatting'!H13</f>
        <v>4.609619e+05</v>
      </c>
      <c r="H13" t="s">
        <v>31</v>
      </c>
      <c r="I13" t="s">
        <v>259</v>
      </c>
      <c r="J13" t="s">
        <v>549</v>
      </c>
      <c r="K13" t="s">
        <v>259</v>
      </c>
      <c r="L13" t="s">
        <v>549</v>
      </c>
    </row>
    <row r="14" spans="1:12" x14ac:dyDescent="0.2">
      <c r="A14" s="3" t="s">
        <v>23</v>
      </c>
      <c r="B14" t="str">
        <f>BAU_swiss_formatting!J14</f>
        <v>2.418589e+06</v>
      </c>
      <c r="C14" t="str">
        <f>BAU_Lancet_formatting!H14</f>
        <v>4.353843e+06</v>
      </c>
      <c r="D14" t="str">
        <f>OA_swiss_formatting!H14</f>
        <v>4.300462e+06</v>
      </c>
      <c r="E14" t="str">
        <f>'0A_lancet_formatting'!H14</f>
        <v>8.463129e+06</v>
      </c>
      <c r="H14" t="s">
        <v>23</v>
      </c>
      <c r="I14" t="s">
        <v>187</v>
      </c>
      <c r="J14" t="s">
        <v>484</v>
      </c>
      <c r="K14" t="s">
        <v>772</v>
      </c>
      <c r="L14" t="s">
        <v>1058</v>
      </c>
    </row>
    <row r="15" spans="1:12" x14ac:dyDescent="0.2">
      <c r="A15" s="3" t="s">
        <v>24</v>
      </c>
      <c r="B15" t="str">
        <f>BAU_swiss_formatting!J15</f>
        <v>5.382775e+05</v>
      </c>
      <c r="C15" t="str">
        <f>BAU_Lancet_formatting!H15</f>
        <v>1.059307e+06</v>
      </c>
      <c r="D15" t="str">
        <f>OA_swiss_formatting!H15</f>
        <v>1.157817e+06</v>
      </c>
      <c r="E15" t="str">
        <f>'0A_lancet_formatting'!H15</f>
        <v>2.278535e+06</v>
      </c>
      <c r="H15" t="s">
        <v>24</v>
      </c>
      <c r="I15" t="s">
        <v>196</v>
      </c>
      <c r="J15" t="s">
        <v>493</v>
      </c>
      <c r="K15" t="s">
        <v>781</v>
      </c>
      <c r="L15" t="s">
        <v>1067</v>
      </c>
    </row>
    <row r="16" spans="1:12" x14ac:dyDescent="0.2">
      <c r="A16" s="3" t="s">
        <v>25</v>
      </c>
      <c r="B16" t="str">
        <f>BAU_swiss_formatting!J16</f>
        <v>2.269135e+06</v>
      </c>
      <c r="C16" t="str">
        <f>BAU_Lancet_formatting!H16</f>
        <v>2.994573e+06</v>
      </c>
      <c r="D16" t="str">
        <f>OA_swiss_formatting!H16</f>
        <v>2.836710e+06</v>
      </c>
      <c r="E16" t="str">
        <f>'0A_lancet_formatting'!H16</f>
        <v>5.582526e+06</v>
      </c>
      <c r="H16" t="s">
        <v>25</v>
      </c>
      <c r="I16" t="s">
        <v>205</v>
      </c>
      <c r="J16" t="s">
        <v>502</v>
      </c>
      <c r="K16" t="s">
        <v>790</v>
      </c>
      <c r="L16" t="s">
        <v>1076</v>
      </c>
    </row>
    <row r="17" spans="1:12" x14ac:dyDescent="0.2">
      <c r="A17" s="3" t="s">
        <v>26</v>
      </c>
      <c r="B17" t="str">
        <f>BAU_swiss_formatting!J17</f>
        <v>1.351762e+04</v>
      </c>
      <c r="C17" t="str">
        <f>BAU_Lancet_formatting!H17</f>
        <v>2.660210e+04</v>
      </c>
      <c r="D17" t="str">
        <f>OA_swiss_formatting!H17</f>
        <v>-2.482923e+03</v>
      </c>
      <c r="E17" t="str">
        <f>'0A_lancet_formatting'!H17</f>
        <v>-4.886288e+03</v>
      </c>
      <c r="H17" t="s">
        <v>26</v>
      </c>
      <c r="I17" t="s">
        <v>214</v>
      </c>
      <c r="J17" t="s">
        <v>511</v>
      </c>
      <c r="K17" t="s">
        <v>799</v>
      </c>
      <c r="L17" t="s">
        <v>1085</v>
      </c>
    </row>
    <row r="18" spans="1:12" x14ac:dyDescent="0.2">
      <c r="A18" s="3" t="s">
        <v>27</v>
      </c>
      <c r="B18" t="str">
        <f>BAU_swiss_formatting!J18</f>
        <v>-1.006058e+05</v>
      </c>
      <c r="C18" t="str">
        <f>BAU_Lancet_formatting!H18</f>
        <v>1.981419e+04</v>
      </c>
      <c r="D18" t="str">
        <f>OA_swiss_formatting!H18</f>
        <v>-2.285100e+04</v>
      </c>
      <c r="E18" t="str">
        <f>'0A_lancet_formatting'!H18</f>
        <v>-4.496981e+04</v>
      </c>
      <c r="H18" t="s">
        <v>27</v>
      </c>
      <c r="I18" t="s">
        <v>223</v>
      </c>
      <c r="J18" t="s">
        <v>520</v>
      </c>
      <c r="K18" t="s">
        <v>808</v>
      </c>
      <c r="L18" t="s">
        <v>1094</v>
      </c>
    </row>
    <row r="19" spans="1:12" x14ac:dyDescent="0.2">
      <c r="A19" s="3" t="s">
        <v>28</v>
      </c>
      <c r="B19" t="str">
        <f>BAU_swiss_formatting!J19</f>
        <v>2.313453e+05</v>
      </c>
      <c r="C19" t="str">
        <f>BAU_Lancet_formatting!H19</f>
        <v>3.075762e+05</v>
      </c>
      <c r="D19" t="str">
        <f>OA_swiss_formatting!H19</f>
        <v>2.090342e+05</v>
      </c>
      <c r="E19" t="str">
        <f>'0A_lancet_formatting'!H19</f>
        <v>4.113705e+05</v>
      </c>
      <c r="H19" t="s">
        <v>28</v>
      </c>
      <c r="I19" t="s">
        <v>232</v>
      </c>
      <c r="J19" t="s">
        <v>529</v>
      </c>
      <c r="K19" t="s">
        <v>817</v>
      </c>
      <c r="L19" t="s">
        <v>1103</v>
      </c>
    </row>
    <row r="20" spans="1:12" x14ac:dyDescent="0.2">
      <c r="A20" s="3" t="s">
        <v>29</v>
      </c>
      <c r="B20" t="str">
        <f>BAU_swiss_formatting!J20</f>
        <v>9.892239e+06</v>
      </c>
      <c r="C20" t="str">
        <f>BAU_Lancet_formatting!H20</f>
        <v>1.636588e+07</v>
      </c>
      <c r="D20" t="str">
        <f>OA_swiss_formatting!H20</f>
        <v>1.496215e+07</v>
      </c>
      <c r="E20" t="str">
        <f>'0A_lancet_formatting'!H20</f>
        <v>2.944488e+07</v>
      </c>
      <c r="H20" t="s">
        <v>29</v>
      </c>
      <c r="I20" t="s">
        <v>241</v>
      </c>
      <c r="J20" t="s">
        <v>538</v>
      </c>
      <c r="K20" t="s">
        <v>826</v>
      </c>
      <c r="L20" t="s">
        <v>1112</v>
      </c>
    </row>
    <row r="21" spans="1:12" x14ac:dyDescent="0.2">
      <c r="A21" s="3" t="s">
        <v>18</v>
      </c>
      <c r="B21" t="str">
        <f>BAU_swiss_formatting!J21</f>
        <v>1.362919e+06</v>
      </c>
      <c r="C21" t="str">
        <f>BAU_Lancet_formatting!H21</f>
        <v>1.161548e+06</v>
      </c>
      <c r="D21" t="str">
        <f>OA_swiss_formatting!H21</f>
        <v>2.413220e+06</v>
      </c>
      <c r="E21" t="str">
        <f>'0A_lancet_formatting'!H21</f>
        <v>2.011017e+06</v>
      </c>
      <c r="H21" t="s">
        <v>18</v>
      </c>
      <c r="I21" t="s">
        <v>142</v>
      </c>
      <c r="J21" t="s">
        <v>439</v>
      </c>
      <c r="K21" t="s">
        <v>728</v>
      </c>
      <c r="L21" t="s">
        <v>1014</v>
      </c>
    </row>
    <row r="22" spans="1:12" x14ac:dyDescent="0.2">
      <c r="A22" s="3" t="s">
        <v>19</v>
      </c>
      <c r="B22" t="str">
        <f>BAU_swiss_formatting!J22</f>
        <v>3.450576e+05</v>
      </c>
      <c r="C22" t="str">
        <f>BAU_Lancet_formatting!H22</f>
        <v>2.875480e+05</v>
      </c>
      <c r="D22" t="str">
        <f>OA_swiss_formatting!H22</f>
        <v>6.757378e+05</v>
      </c>
      <c r="E22" t="str">
        <f>'0A_lancet_formatting'!H22</f>
        <v>5.631149e+05</v>
      </c>
      <c r="H22" t="s">
        <v>19</v>
      </c>
      <c r="I22" t="s">
        <v>151</v>
      </c>
      <c r="J22" t="s">
        <v>448</v>
      </c>
      <c r="K22" t="s">
        <v>737</v>
      </c>
      <c r="L22" t="s">
        <v>1023</v>
      </c>
    </row>
    <row r="23" spans="1:12" x14ac:dyDescent="0.2">
      <c r="A23" s="3" t="s">
        <v>30</v>
      </c>
      <c r="B23" t="str">
        <f>BAU_swiss_formatting!J23</f>
        <v>1.328650e+06</v>
      </c>
      <c r="C23" t="str">
        <f>BAU_Lancet_formatting!H23</f>
        <v>0.000000e+00</v>
      </c>
      <c r="D23" t="str">
        <f>OA_swiss_formatting!H23</f>
        <v>3.673858e+06</v>
      </c>
      <c r="E23" t="str">
        <f>'0A_lancet_formatting'!H23</f>
        <v>0.000000e+00</v>
      </c>
      <c r="H23" t="s">
        <v>30</v>
      </c>
      <c r="I23" t="s">
        <v>250</v>
      </c>
      <c r="J23" t="s">
        <v>543</v>
      </c>
      <c r="K23" t="s">
        <v>835</v>
      </c>
      <c r="L23" t="s">
        <v>543</v>
      </c>
    </row>
    <row r="24" spans="1:12" x14ac:dyDescent="0.2">
      <c r="A24" s="3" t="s">
        <v>13</v>
      </c>
      <c r="B24" t="str">
        <f>BAU_swiss_formatting!J24</f>
        <v>4.980856e+05</v>
      </c>
      <c r="C24" t="str">
        <f>BAU_Lancet_formatting!H24</f>
        <v>1.963446e+06</v>
      </c>
      <c r="D24" t="str">
        <f>OA_swiss_formatting!H24</f>
        <v>3.554908e+05</v>
      </c>
      <c r="E24" t="str">
        <f>'0A_lancet_formatting'!H24</f>
        <v>1.401339e+06</v>
      </c>
      <c r="H24" t="s">
        <v>13</v>
      </c>
      <c r="I24" t="s">
        <v>97</v>
      </c>
      <c r="J24" t="s">
        <v>394</v>
      </c>
      <c r="K24" t="s">
        <v>683</v>
      </c>
      <c r="L24" t="s">
        <v>969</v>
      </c>
    </row>
    <row r="25" spans="1:12" x14ac:dyDescent="0.2">
      <c r="A25" s="3" t="s">
        <v>10</v>
      </c>
      <c r="B25" t="str">
        <f>BAU_swiss_formatting!J25</f>
        <v>8.946740e+05</v>
      </c>
      <c r="C25" t="str">
        <f>BAU_Lancet_formatting!H25</f>
        <v>5.672828e+04</v>
      </c>
      <c r="D25" t="str">
        <f>OA_swiss_formatting!H25</f>
        <v>1.645757e+06</v>
      </c>
      <c r="E25" t="str">
        <f>'0A_lancet_formatting'!H25</f>
        <v>7.587663e+04</v>
      </c>
      <c r="H25" t="s">
        <v>10</v>
      </c>
      <c r="I25" t="s">
        <v>70</v>
      </c>
      <c r="J25" t="s">
        <v>367</v>
      </c>
      <c r="K25" t="s">
        <v>657</v>
      </c>
      <c r="L25" t="s">
        <v>943</v>
      </c>
    </row>
    <row r="26" spans="1:12" x14ac:dyDescent="0.2">
      <c r="A26" s="3" t="s">
        <v>14</v>
      </c>
      <c r="B26" t="str">
        <f>BAU_swiss_formatting!J26</f>
        <v>1.246840e+05</v>
      </c>
      <c r="C26" t="str">
        <f>BAU_Lancet_formatting!H26</f>
        <v>9.656236e+04</v>
      </c>
      <c r="D26" t="str">
        <f>OA_swiss_formatting!H26</f>
        <v>1.129226e+05</v>
      </c>
      <c r="E26" t="str">
        <f>'0A_lancet_formatting'!H26</f>
        <v>8.745364e+04</v>
      </c>
      <c r="H26" t="s">
        <v>14</v>
      </c>
      <c r="I26" t="s">
        <v>106</v>
      </c>
      <c r="J26" t="s">
        <v>403</v>
      </c>
      <c r="K26" t="s">
        <v>692</v>
      </c>
      <c r="L26" t="s">
        <v>978</v>
      </c>
    </row>
    <row r="27" spans="1:12" x14ac:dyDescent="0.2">
      <c r="A27" s="3" t="s">
        <v>15</v>
      </c>
      <c r="B27" t="str">
        <f>BAU_swiss_formatting!J27</f>
        <v>1.026935e+06</v>
      </c>
      <c r="C27" t="str">
        <f>BAU_Lancet_formatting!H27</f>
        <v>8.506442e+05</v>
      </c>
      <c r="D27" t="str">
        <f>OA_swiss_formatting!H27</f>
        <v>1.243111e+07</v>
      </c>
      <c r="E27" t="str">
        <f>'0A_lancet_formatting'!H27</f>
        <v>9.627355e+06</v>
      </c>
      <c r="H27" t="s">
        <v>15</v>
      </c>
      <c r="I27" t="s">
        <v>115</v>
      </c>
      <c r="J27" t="s">
        <v>412</v>
      </c>
      <c r="K27" t="s">
        <v>701</v>
      </c>
      <c r="L27" t="s">
        <v>987</v>
      </c>
    </row>
    <row r="28" spans="1:12" x14ac:dyDescent="0.2">
      <c r="A28" s="3" t="s">
        <v>16</v>
      </c>
      <c r="B28" t="str">
        <f>BAU_swiss_formatting!J28</f>
        <v>2.357342e+06</v>
      </c>
      <c r="C28" t="str">
        <f>BAU_Lancet_formatting!H28</f>
        <v>2.433625e+06</v>
      </c>
      <c r="D28" t="str">
        <f>OA_swiss_formatting!H28</f>
        <v>1.980314e+07</v>
      </c>
      <c r="E28" t="str">
        <f>'0A_lancet_formatting'!H28</f>
        <v>2.056151e+07</v>
      </c>
      <c r="H28" t="s">
        <v>16</v>
      </c>
      <c r="I28" t="s">
        <v>124</v>
      </c>
      <c r="J28" t="s">
        <v>421</v>
      </c>
      <c r="K28" t="s">
        <v>710</v>
      </c>
      <c r="L28" t="s">
        <v>996</v>
      </c>
    </row>
    <row r="29" spans="1:12" x14ac:dyDescent="0.2">
      <c r="A29" s="3" t="s">
        <v>17</v>
      </c>
      <c r="B29" t="str">
        <f>BAU_swiss_formatting!J29</f>
        <v>1.700929e+06</v>
      </c>
      <c r="C29" t="str">
        <f>BAU_Lancet_formatting!H29</f>
        <v>1.768475e+06</v>
      </c>
      <c r="D29" t="str">
        <f>OA_swiss_formatting!H29</f>
        <v>7.210995e+05</v>
      </c>
      <c r="E29" t="str">
        <f>'0A_lancet_formatting'!H29</f>
        <v>7.487141e+05</v>
      </c>
      <c r="H29" t="s">
        <v>17</v>
      </c>
      <c r="I29" t="s">
        <v>133</v>
      </c>
      <c r="J29" t="s">
        <v>430</v>
      </c>
      <c r="K29" t="s">
        <v>719</v>
      </c>
      <c r="L29" t="s">
        <v>1005</v>
      </c>
    </row>
    <row r="30" spans="1:12" x14ac:dyDescent="0.2">
      <c r="A30" s="3" t="s">
        <v>11</v>
      </c>
      <c r="B30" t="str">
        <f>BAU_swiss_formatting!J30</f>
        <v>5.586337e+06</v>
      </c>
      <c r="C30" t="str">
        <f>BAU_Lancet_formatting!H30</f>
        <v>1.588768e+06</v>
      </c>
      <c r="D30" t="str">
        <f>OA_swiss_formatting!H30</f>
        <v>1.190876e+07</v>
      </c>
      <c r="E30" t="str">
        <f>'0A_lancet_formatting'!H30</f>
        <v>2.824920e+06</v>
      </c>
      <c r="H30" t="s">
        <v>11</v>
      </c>
      <c r="I30" t="s">
        <v>79</v>
      </c>
      <c r="J30" t="s">
        <v>376</v>
      </c>
      <c r="K30" t="s">
        <v>666</v>
      </c>
      <c r="L30" t="s">
        <v>952</v>
      </c>
    </row>
    <row r="31" spans="1:12" x14ac:dyDescent="0.2">
      <c r="A31" s="3" t="s">
        <v>12</v>
      </c>
      <c r="B31" t="str">
        <f>BAU_swiss_formatting!J31</f>
        <v>3.502067e+06</v>
      </c>
      <c r="C31" t="str">
        <f>BAU_Lancet_formatting!H31</f>
        <v>4.642922e+06</v>
      </c>
      <c r="D31" t="str">
        <f>OA_swiss_formatting!H31</f>
        <v>1.439968e+06</v>
      </c>
      <c r="E31" t="str">
        <f>'0A_lancet_formatting'!H31</f>
        <v>1.906376e+06</v>
      </c>
      <c r="H31" t="s">
        <v>12</v>
      </c>
      <c r="I31" t="s">
        <v>88</v>
      </c>
      <c r="J31" t="s">
        <v>385</v>
      </c>
      <c r="K31" t="s">
        <v>675</v>
      </c>
      <c r="L31" t="s">
        <v>961</v>
      </c>
    </row>
    <row r="32" spans="1:12" x14ac:dyDescent="0.2">
      <c r="A32" s="3" t="s">
        <v>20</v>
      </c>
      <c r="B32" t="str">
        <f>BAU_swiss_formatting!J32</f>
        <v>1.519755e+05</v>
      </c>
      <c r="C32" t="str">
        <f>BAU_Lancet_formatting!H32</f>
        <v>1.259238e+05</v>
      </c>
      <c r="D32" t="str">
        <f>OA_swiss_formatting!H32</f>
        <v>8.955622e+03</v>
      </c>
      <c r="E32" t="str">
        <f>'0A_lancet_formatting'!H32</f>
        <v>7.465569e+03</v>
      </c>
      <c r="H32" t="s">
        <v>20</v>
      </c>
      <c r="I32" t="s">
        <v>160</v>
      </c>
      <c r="J32" t="s">
        <v>457</v>
      </c>
      <c r="K32" t="s">
        <v>746</v>
      </c>
      <c r="L32" t="s">
        <v>1032</v>
      </c>
    </row>
    <row r="33" spans="1:12" x14ac:dyDescent="0.2">
      <c r="A33" s="3" t="s">
        <v>21</v>
      </c>
      <c r="B33" t="str">
        <f>BAU_swiss_formatting!J33</f>
        <v>8.864080e+05</v>
      </c>
      <c r="C33" t="str">
        <f>BAU_Lancet_formatting!H33</f>
        <v>7.185424e+05</v>
      </c>
      <c r="D33" t="str">
        <f>OA_swiss_formatting!H33</f>
        <v>6.816385e+05</v>
      </c>
      <c r="E33" t="str">
        <f>'0A_lancet_formatting'!H33</f>
        <v>5.682263e+05</v>
      </c>
      <c r="H33" t="s">
        <v>21</v>
      </c>
      <c r="I33" t="s">
        <v>169</v>
      </c>
      <c r="J33" t="s">
        <v>466</v>
      </c>
      <c r="K33" t="s">
        <v>755</v>
      </c>
      <c r="L33" t="s">
        <v>1041</v>
      </c>
    </row>
    <row r="34" spans="1:12" x14ac:dyDescent="0.2">
      <c r="A34" s="3" t="s">
        <v>22</v>
      </c>
      <c r="B34" t="str">
        <f>BAU_swiss_formatting!J34</f>
        <v>1.869283e+06</v>
      </c>
      <c r="C34" t="str">
        <f>BAU_Lancet_formatting!H34</f>
        <v>1.558269e+06</v>
      </c>
      <c r="D34" t="str">
        <f>OA_swiss_formatting!H34</f>
        <v>2.129250e+06</v>
      </c>
      <c r="E34" t="str">
        <f>'0A_lancet_formatting'!H34</f>
        <v>1.774981e+06</v>
      </c>
      <c r="H34" t="s">
        <v>22</v>
      </c>
      <c r="I34" t="s">
        <v>178</v>
      </c>
      <c r="J34" t="s">
        <v>475</v>
      </c>
      <c r="K34" t="s">
        <v>763</v>
      </c>
      <c r="L34" t="s">
        <v>1049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E32E-5D60-6146-BC25-54268BA388B7}">
  <dimension ref="A1:AH5"/>
  <sheetViews>
    <sheetView workbookViewId="0">
      <selection activeCell="G14" sqref="G14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268</v>
      </c>
      <c r="C2" t="s">
        <v>304</v>
      </c>
      <c r="D2" t="s">
        <v>358</v>
      </c>
      <c r="E2" t="s">
        <v>313</v>
      </c>
      <c r="F2" t="s">
        <v>331</v>
      </c>
      <c r="G2" t="s">
        <v>340</v>
      </c>
      <c r="H2" t="s">
        <v>286</v>
      </c>
      <c r="I2" t="s">
        <v>295</v>
      </c>
      <c r="J2" t="s">
        <v>349</v>
      </c>
      <c r="K2" t="s">
        <v>277</v>
      </c>
      <c r="L2" t="s">
        <v>322</v>
      </c>
      <c r="M2" t="s">
        <v>259</v>
      </c>
      <c r="N2" t="s">
        <v>187</v>
      </c>
      <c r="O2" t="s">
        <v>196</v>
      </c>
      <c r="P2" t="s">
        <v>205</v>
      </c>
      <c r="Q2" t="s">
        <v>214</v>
      </c>
      <c r="R2" t="s">
        <v>223</v>
      </c>
      <c r="S2" t="s">
        <v>232</v>
      </c>
      <c r="T2" t="s">
        <v>241</v>
      </c>
      <c r="U2" t="s">
        <v>142</v>
      </c>
      <c r="V2" t="s">
        <v>151</v>
      </c>
      <c r="W2" t="s">
        <v>250</v>
      </c>
      <c r="X2" t="s">
        <v>97</v>
      </c>
      <c r="Y2" t="s">
        <v>70</v>
      </c>
      <c r="Z2" t="s">
        <v>106</v>
      </c>
      <c r="AA2" t="s">
        <v>115</v>
      </c>
      <c r="AB2" t="s">
        <v>124</v>
      </c>
      <c r="AC2" t="s">
        <v>133</v>
      </c>
      <c r="AD2" t="s">
        <v>79</v>
      </c>
      <c r="AE2" t="s">
        <v>88</v>
      </c>
      <c r="AF2" t="s">
        <v>160</v>
      </c>
      <c r="AG2" t="s">
        <v>169</v>
      </c>
      <c r="AH2" t="s">
        <v>178</v>
      </c>
    </row>
    <row r="3" spans="1:34" x14ac:dyDescent="0.2">
      <c r="A3" t="s">
        <v>1217</v>
      </c>
      <c r="B3" t="s">
        <v>558</v>
      </c>
      <c r="C3" t="s">
        <v>594</v>
      </c>
      <c r="D3" t="s">
        <v>648</v>
      </c>
      <c r="E3" t="s">
        <v>603</v>
      </c>
      <c r="F3" t="s">
        <v>621</v>
      </c>
      <c r="G3" t="s">
        <v>630</v>
      </c>
      <c r="H3" t="s">
        <v>576</v>
      </c>
      <c r="I3" t="s">
        <v>585</v>
      </c>
      <c r="J3" t="s">
        <v>639</v>
      </c>
      <c r="K3" t="s">
        <v>567</v>
      </c>
      <c r="L3" t="s">
        <v>612</v>
      </c>
      <c r="M3" t="s">
        <v>549</v>
      </c>
      <c r="N3" t="s">
        <v>484</v>
      </c>
      <c r="O3" t="s">
        <v>493</v>
      </c>
      <c r="P3" t="s">
        <v>502</v>
      </c>
      <c r="Q3" t="s">
        <v>511</v>
      </c>
      <c r="R3" t="s">
        <v>520</v>
      </c>
      <c r="S3" t="s">
        <v>529</v>
      </c>
      <c r="T3" t="s">
        <v>538</v>
      </c>
      <c r="U3" t="s">
        <v>439</v>
      </c>
      <c r="V3" t="s">
        <v>448</v>
      </c>
      <c r="W3" t="s">
        <v>543</v>
      </c>
      <c r="X3" t="s">
        <v>394</v>
      </c>
      <c r="Y3" t="s">
        <v>367</v>
      </c>
      <c r="Z3" t="s">
        <v>403</v>
      </c>
      <c r="AA3" t="s">
        <v>412</v>
      </c>
      <c r="AB3" t="s">
        <v>421</v>
      </c>
      <c r="AC3" t="s">
        <v>430</v>
      </c>
      <c r="AD3" t="s">
        <v>376</v>
      </c>
      <c r="AE3" t="s">
        <v>385</v>
      </c>
      <c r="AF3" t="s">
        <v>457</v>
      </c>
      <c r="AG3" t="s">
        <v>466</v>
      </c>
      <c r="AH3" t="s">
        <v>475</v>
      </c>
    </row>
    <row r="4" spans="1:34" x14ac:dyDescent="0.2">
      <c r="A4" t="s">
        <v>1218</v>
      </c>
      <c r="B4" t="s">
        <v>844</v>
      </c>
      <c r="C4" t="s">
        <v>880</v>
      </c>
      <c r="D4" t="s">
        <v>934</v>
      </c>
      <c r="E4" t="s">
        <v>889</v>
      </c>
      <c r="F4" t="s">
        <v>907</v>
      </c>
      <c r="G4" t="s">
        <v>916</v>
      </c>
      <c r="H4" t="s">
        <v>862</v>
      </c>
      <c r="I4" t="s">
        <v>871</v>
      </c>
      <c r="J4" t="s">
        <v>925</v>
      </c>
      <c r="K4" t="s">
        <v>853</v>
      </c>
      <c r="L4" t="s">
        <v>898</v>
      </c>
      <c r="M4" t="s">
        <v>259</v>
      </c>
      <c r="N4" t="s">
        <v>772</v>
      </c>
      <c r="O4" t="s">
        <v>781</v>
      </c>
      <c r="P4" t="s">
        <v>790</v>
      </c>
      <c r="Q4" t="s">
        <v>799</v>
      </c>
      <c r="R4" t="s">
        <v>808</v>
      </c>
      <c r="S4" t="s">
        <v>817</v>
      </c>
      <c r="T4" t="s">
        <v>826</v>
      </c>
      <c r="U4" t="s">
        <v>728</v>
      </c>
      <c r="V4" t="s">
        <v>737</v>
      </c>
      <c r="W4" t="s">
        <v>835</v>
      </c>
      <c r="X4" t="s">
        <v>683</v>
      </c>
      <c r="Y4" t="s">
        <v>657</v>
      </c>
      <c r="Z4" t="s">
        <v>692</v>
      </c>
      <c r="AA4" t="s">
        <v>701</v>
      </c>
      <c r="AB4" t="s">
        <v>710</v>
      </c>
      <c r="AC4" t="s">
        <v>719</v>
      </c>
      <c r="AD4" t="s">
        <v>666</v>
      </c>
      <c r="AE4" t="s">
        <v>675</v>
      </c>
      <c r="AF4" t="s">
        <v>746</v>
      </c>
      <c r="AG4" t="s">
        <v>755</v>
      </c>
      <c r="AH4" t="s">
        <v>763</v>
      </c>
    </row>
    <row r="5" spans="1:34" x14ac:dyDescent="0.2">
      <c r="A5" t="s">
        <v>1219</v>
      </c>
      <c r="B5" t="s">
        <v>1121</v>
      </c>
      <c r="C5" t="s">
        <v>1157</v>
      </c>
      <c r="D5" t="s">
        <v>1211</v>
      </c>
      <c r="E5" t="s">
        <v>1166</v>
      </c>
      <c r="F5" t="s">
        <v>1184</v>
      </c>
      <c r="G5" t="s">
        <v>1193</v>
      </c>
      <c r="H5" t="s">
        <v>1139</v>
      </c>
      <c r="I5" t="s">
        <v>1148</v>
      </c>
      <c r="J5" t="s">
        <v>1202</v>
      </c>
      <c r="K5" t="s">
        <v>1130</v>
      </c>
      <c r="L5" t="s">
        <v>1175</v>
      </c>
      <c r="M5" t="s">
        <v>549</v>
      </c>
      <c r="N5" t="s">
        <v>1058</v>
      </c>
      <c r="O5" t="s">
        <v>1067</v>
      </c>
      <c r="P5" t="s">
        <v>1076</v>
      </c>
      <c r="Q5" t="s">
        <v>1085</v>
      </c>
      <c r="R5" t="s">
        <v>1094</v>
      </c>
      <c r="S5" t="s">
        <v>1103</v>
      </c>
      <c r="T5" t="s">
        <v>1112</v>
      </c>
      <c r="U5" t="s">
        <v>1014</v>
      </c>
      <c r="V5" t="s">
        <v>1023</v>
      </c>
      <c r="W5" t="s">
        <v>543</v>
      </c>
      <c r="X5" t="s">
        <v>969</v>
      </c>
      <c r="Y5" t="s">
        <v>943</v>
      </c>
      <c r="Z5" t="s">
        <v>978</v>
      </c>
      <c r="AA5" t="s">
        <v>987</v>
      </c>
      <c r="AB5" t="s">
        <v>996</v>
      </c>
      <c r="AC5" t="s">
        <v>1005</v>
      </c>
      <c r="AD5" t="s">
        <v>952</v>
      </c>
      <c r="AE5" t="s">
        <v>961</v>
      </c>
      <c r="AF5" t="s">
        <v>1032</v>
      </c>
      <c r="AG5" t="s">
        <v>1041</v>
      </c>
      <c r="AH5" t="s">
        <v>1049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E026-0821-5E46-B00A-E9ACEA10CFEB}">
  <dimension ref="A1:L34"/>
  <sheetViews>
    <sheetView workbookViewId="0">
      <selection activeCell="H1" sqref="H1:L34"/>
    </sheetView>
  </sheetViews>
  <sheetFormatPr baseColWidth="10" defaultRowHeight="15" x14ac:dyDescent="0.2"/>
  <cols>
    <col min="2" max="2" width="17.1640625" customWidth="1"/>
    <col min="3" max="3" width="16.6640625" customWidth="1"/>
    <col min="4" max="4" width="14.33203125" customWidth="1"/>
    <col min="5" max="5" width="15.1640625" customWidth="1"/>
  </cols>
  <sheetData>
    <row r="1" spans="1:12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s="3" t="s">
        <v>32</v>
      </c>
      <c r="B2" t="str">
        <f>BAU_swiss_formatting!I2</f>
        <v>2.236110e+06</v>
      </c>
      <c r="C2" t="str">
        <f>BAU_Lancet_formatting!G2</f>
        <v>1.005944e+06</v>
      </c>
      <c r="D2" t="str">
        <f>OA_swiss_formatting!G2</f>
        <v>2.206677e+06</v>
      </c>
      <c r="E2" t="str">
        <f>'0A_lancet_formatting'!G2</f>
        <v>9.927036e+05</v>
      </c>
      <c r="H2" t="s">
        <v>32</v>
      </c>
      <c r="I2" t="s">
        <v>267</v>
      </c>
      <c r="J2" t="s">
        <v>557</v>
      </c>
      <c r="K2" t="s">
        <v>843</v>
      </c>
      <c r="L2" t="s">
        <v>1120</v>
      </c>
    </row>
    <row r="3" spans="1:12" x14ac:dyDescent="0.2">
      <c r="A3" s="3" t="s">
        <v>36</v>
      </c>
      <c r="B3" t="str">
        <f>BAU_swiss_formatting!I3</f>
        <v>6.254390e+05</v>
      </c>
      <c r="C3" t="str">
        <f>BAU_Lancet_formatting!G3</f>
        <v>3.670515e+05</v>
      </c>
      <c r="D3" t="str">
        <f>OA_swiss_formatting!G3</f>
        <v>7.541763e+05</v>
      </c>
      <c r="E3" t="str">
        <f>'0A_lancet_formatting'!G3</f>
        <v>4.426035e+05</v>
      </c>
      <c r="H3" t="s">
        <v>36</v>
      </c>
      <c r="I3" t="s">
        <v>303</v>
      </c>
      <c r="J3" t="s">
        <v>593</v>
      </c>
      <c r="K3" t="s">
        <v>879</v>
      </c>
      <c r="L3" t="s">
        <v>1156</v>
      </c>
    </row>
    <row r="4" spans="1:12" x14ac:dyDescent="0.2">
      <c r="A4" s="3" t="s">
        <v>42</v>
      </c>
      <c r="B4" t="str">
        <f>BAU_swiss_formatting!I4</f>
        <v>2.453634e+05</v>
      </c>
      <c r="C4" t="str">
        <f>BAU_Lancet_formatting!G4</f>
        <v>1.439964e+05</v>
      </c>
      <c r="D4" t="str">
        <f>OA_swiss_formatting!G4</f>
        <v>2.766661e+05</v>
      </c>
      <c r="E4" t="str">
        <f>'0A_lancet_formatting'!G4</f>
        <v>1.623671e+05</v>
      </c>
      <c r="H4" t="s">
        <v>42</v>
      </c>
      <c r="I4" t="s">
        <v>357</v>
      </c>
      <c r="J4" t="s">
        <v>647</v>
      </c>
      <c r="K4" t="s">
        <v>933</v>
      </c>
      <c r="L4" t="s">
        <v>1210</v>
      </c>
    </row>
    <row r="5" spans="1:12" x14ac:dyDescent="0.2">
      <c r="A5" s="3" t="s">
        <v>37</v>
      </c>
      <c r="B5" t="str">
        <f>BAU_swiss_formatting!I5</f>
        <v>9.499732e+05</v>
      </c>
      <c r="C5" t="str">
        <f>BAU_Lancet_formatting!G5</f>
        <v>5.575109e+05</v>
      </c>
      <c r="D5" t="str">
        <f>OA_swiss_formatting!G5</f>
        <v>1.150503e+06</v>
      </c>
      <c r="E5" t="str">
        <f>'0A_lancet_formatting'!G5</f>
        <v>6.751958e+05</v>
      </c>
      <c r="H5" t="s">
        <v>37</v>
      </c>
      <c r="I5" t="s">
        <v>312</v>
      </c>
      <c r="J5" t="s">
        <v>602</v>
      </c>
      <c r="K5" t="s">
        <v>888</v>
      </c>
      <c r="L5" t="s">
        <v>1165</v>
      </c>
    </row>
    <row r="6" spans="1:12" x14ac:dyDescent="0.2">
      <c r="A6" s="3" t="s">
        <v>39</v>
      </c>
      <c r="B6" t="str">
        <f>BAU_swiss_formatting!I6</f>
        <v>1.731987e+05</v>
      </c>
      <c r="C6" t="str">
        <f>BAU_Lancet_formatting!G6</f>
        <v>1.016451e+05</v>
      </c>
      <c r="D6" t="str">
        <f>OA_swiss_formatting!G6</f>
        <v>1.514825e+05</v>
      </c>
      <c r="E6" t="str">
        <f>'0A_lancet_formatting'!G6</f>
        <v>8.890054e+04</v>
      </c>
      <c r="H6" t="s">
        <v>39</v>
      </c>
      <c r="I6" t="s">
        <v>330</v>
      </c>
      <c r="J6" t="s">
        <v>620</v>
      </c>
      <c r="K6" t="s">
        <v>906</v>
      </c>
      <c r="L6" t="s">
        <v>1183</v>
      </c>
    </row>
    <row r="7" spans="1:12" x14ac:dyDescent="0.2">
      <c r="A7" s="3" t="s">
        <v>40</v>
      </c>
      <c r="B7" t="str">
        <f>BAU_swiss_formatting!I7</f>
        <v>9.603525e+04</v>
      </c>
      <c r="C7" t="str">
        <f>BAU_Lancet_formatting!G7</f>
        <v>7.594588e+03</v>
      </c>
      <c r="D7" t="str">
        <f>OA_swiss_formatting!G7</f>
        <v>7.185379e+04</v>
      </c>
      <c r="E7" t="str">
        <f>'0A_lancet_formatting'!G7</f>
        <v>5.682288e+03</v>
      </c>
      <c r="H7" t="s">
        <v>40</v>
      </c>
      <c r="I7" t="s">
        <v>339</v>
      </c>
      <c r="J7" t="s">
        <v>629</v>
      </c>
      <c r="K7" t="s">
        <v>915</v>
      </c>
      <c r="L7" t="s">
        <v>1192</v>
      </c>
    </row>
    <row r="8" spans="1:12" x14ac:dyDescent="0.2">
      <c r="A8" s="3" t="s">
        <v>34</v>
      </c>
      <c r="B8" t="str">
        <f>BAU_swiss_formatting!I8</f>
        <v>2.221898e+03</v>
      </c>
      <c r="C8" t="str">
        <f>BAU_Lancet_formatting!G8</f>
        <v>1.303965e+03</v>
      </c>
      <c r="D8" t="str">
        <f>OA_swiss_formatting!G8</f>
        <v>2.570156e+03</v>
      </c>
      <c r="E8" t="str">
        <f>'0A_lancet_formatting'!G8</f>
        <v>1.508348e+03</v>
      </c>
      <c r="H8" t="s">
        <v>34</v>
      </c>
      <c r="I8" t="s">
        <v>285</v>
      </c>
      <c r="J8" t="s">
        <v>575</v>
      </c>
      <c r="K8" t="s">
        <v>861</v>
      </c>
      <c r="L8" t="s">
        <v>1138</v>
      </c>
    </row>
    <row r="9" spans="1:12" x14ac:dyDescent="0.2">
      <c r="A9" s="3" t="s">
        <v>35</v>
      </c>
      <c r="B9" t="str">
        <f>BAU_swiss_formatting!I9</f>
        <v>2.088504e+05</v>
      </c>
      <c r="C9" t="str">
        <f>BAU_Lancet_formatting!G9</f>
        <v>1.651616e+04</v>
      </c>
      <c r="D9" t="str">
        <f>OA_swiss_formatting!G9</f>
        <v>2.415855e+05</v>
      </c>
      <c r="E9" t="str">
        <f>'0A_lancet_formatting'!G9</f>
        <v>1.910489e+04</v>
      </c>
      <c r="H9" t="s">
        <v>35</v>
      </c>
      <c r="I9" t="s">
        <v>294</v>
      </c>
      <c r="J9" t="s">
        <v>584</v>
      </c>
      <c r="K9" t="s">
        <v>870</v>
      </c>
      <c r="L9" t="s">
        <v>1147</v>
      </c>
    </row>
    <row r="10" spans="1:12" x14ac:dyDescent="0.2">
      <c r="A10" s="3" t="s">
        <v>41</v>
      </c>
      <c r="B10" t="str">
        <f>BAU_swiss_formatting!I10</f>
        <v>2.328734e+06</v>
      </c>
      <c r="C10" t="str">
        <f>BAU_Lancet_formatting!G10</f>
        <v>1.366664e+06</v>
      </c>
      <c r="D10" t="str">
        <f>OA_swiss_formatting!G10</f>
        <v>2.773183e+06</v>
      </c>
      <c r="E10" t="str">
        <f>'0A_lancet_formatting'!G10</f>
        <v>1.627498e+06</v>
      </c>
      <c r="H10" t="s">
        <v>41</v>
      </c>
      <c r="I10" t="s">
        <v>348</v>
      </c>
      <c r="J10" t="s">
        <v>638</v>
      </c>
      <c r="K10" t="s">
        <v>924</v>
      </c>
      <c r="L10" t="s">
        <v>1201</v>
      </c>
    </row>
    <row r="11" spans="1:12" x14ac:dyDescent="0.2">
      <c r="A11" s="3" t="s">
        <v>33</v>
      </c>
      <c r="B11" t="str">
        <f>BAU_swiss_formatting!I11</f>
        <v>3.173062e+05</v>
      </c>
      <c r="C11" t="str">
        <f>BAU_Lancet_formatting!G11</f>
        <v>1.099995e+05</v>
      </c>
      <c r="D11" t="str">
        <f>OA_swiss_formatting!G11</f>
        <v>3.287384e+05</v>
      </c>
      <c r="E11" t="str">
        <f>'0A_lancet_formatting'!G11</f>
        <v>1.139627e+05</v>
      </c>
      <c r="H11" t="s">
        <v>33</v>
      </c>
      <c r="I11" t="s">
        <v>276</v>
      </c>
      <c r="J11" t="s">
        <v>566</v>
      </c>
      <c r="K11" t="s">
        <v>852</v>
      </c>
      <c r="L11" t="s">
        <v>1129</v>
      </c>
    </row>
    <row r="12" spans="1:12" x14ac:dyDescent="0.2">
      <c r="A12" s="3" t="s">
        <v>38</v>
      </c>
      <c r="B12" t="str">
        <f>BAU_swiss_formatting!I12</f>
        <v>7.569933e+05</v>
      </c>
      <c r="C12" t="str">
        <f>BAU_Lancet_formatting!G12</f>
        <v>3.847408e+06</v>
      </c>
      <c r="D12" t="str">
        <f>OA_swiss_formatting!G12</f>
        <v>1.691000e+06</v>
      </c>
      <c r="E12" t="str">
        <f>'0A_lancet_formatting'!G12</f>
        <v>8.594483e+06</v>
      </c>
      <c r="H12" t="s">
        <v>38</v>
      </c>
      <c r="I12" t="s">
        <v>321</v>
      </c>
      <c r="J12" t="s">
        <v>611</v>
      </c>
      <c r="K12" t="s">
        <v>897</v>
      </c>
      <c r="L12" t="s">
        <v>1174</v>
      </c>
    </row>
    <row r="13" spans="1:12" x14ac:dyDescent="0.2">
      <c r="A13" s="3" t="s">
        <v>31</v>
      </c>
      <c r="B13" t="str">
        <f>BAU_swiss_formatting!I13</f>
        <v>1.778083e+05</v>
      </c>
      <c r="C13" t="str">
        <f>BAU_Lancet_formatting!G13</f>
        <v>1.731698e+05</v>
      </c>
      <c r="D13" t="str">
        <f>OA_swiss_formatting!G13</f>
        <v>1.778083e+05</v>
      </c>
      <c r="E13" t="str">
        <f>'0A_lancet_formatting'!G13</f>
        <v>1.731698e+05</v>
      </c>
      <c r="H13" t="s">
        <v>31</v>
      </c>
      <c r="I13" t="s">
        <v>258</v>
      </c>
      <c r="J13" t="s">
        <v>548</v>
      </c>
      <c r="K13" t="s">
        <v>258</v>
      </c>
      <c r="L13" t="s">
        <v>548</v>
      </c>
    </row>
    <row r="14" spans="1:12" x14ac:dyDescent="0.2">
      <c r="A14" s="3" t="s">
        <v>23</v>
      </c>
      <c r="B14" t="str">
        <f>BAU_swiss_formatting!I14</f>
        <v>6.211352e+05</v>
      </c>
      <c r="C14" t="str">
        <f>BAU_Lancet_formatting!G14</f>
        <v>1.148347e+06</v>
      </c>
      <c r="D14" t="str">
        <f>OA_swiss_formatting!G14</f>
        <v>9.643683e+05</v>
      </c>
      <c r="E14" t="str">
        <f>'0A_lancet_formatting'!G14</f>
        <v>1.897836e+06</v>
      </c>
      <c r="H14" t="s">
        <v>23</v>
      </c>
      <c r="I14" t="s">
        <v>186</v>
      </c>
      <c r="J14" t="s">
        <v>483</v>
      </c>
      <c r="K14" t="s">
        <v>771</v>
      </c>
      <c r="L14" t="s">
        <v>1057</v>
      </c>
    </row>
    <row r="15" spans="1:12" x14ac:dyDescent="0.2">
      <c r="A15" s="3" t="s">
        <v>24</v>
      </c>
      <c r="B15" t="str">
        <f>BAU_swiss_formatting!I15</f>
        <v>1.466404e+05</v>
      </c>
      <c r="C15" t="str">
        <f>BAU_Lancet_formatting!G15</f>
        <v>2.885822e+05</v>
      </c>
      <c r="D15" t="str">
        <f>OA_swiss_formatting!G15</f>
        <v>2.596376e+05</v>
      </c>
      <c r="E15" t="str">
        <f>'0A_lancet_formatting'!G15</f>
        <v>5.109559e+05</v>
      </c>
      <c r="H15" t="s">
        <v>24</v>
      </c>
      <c r="I15" t="s">
        <v>195</v>
      </c>
      <c r="J15" t="s">
        <v>492</v>
      </c>
      <c r="K15" t="s">
        <v>780</v>
      </c>
      <c r="L15" t="s">
        <v>1066</v>
      </c>
    </row>
    <row r="16" spans="1:12" x14ac:dyDescent="0.2">
      <c r="A16" s="3" t="s">
        <v>25</v>
      </c>
      <c r="B16" t="str">
        <f>BAU_swiss_formatting!I16</f>
        <v>3.327210e+05</v>
      </c>
      <c r="C16" t="str">
        <f>BAU_Lancet_formatting!G16</f>
        <v>4.556326e+05</v>
      </c>
      <c r="D16" t="str">
        <f>OA_swiss_formatting!G16</f>
        <v>4.095615e+05</v>
      </c>
      <c r="E16" t="str">
        <f>'0A_lancet_formatting'!G16</f>
        <v>8.059999e+05</v>
      </c>
      <c r="H16" t="s">
        <v>25</v>
      </c>
      <c r="I16" t="s">
        <v>204</v>
      </c>
      <c r="J16" t="s">
        <v>501</v>
      </c>
      <c r="K16" t="s">
        <v>789</v>
      </c>
      <c r="L16" t="s">
        <v>1075</v>
      </c>
    </row>
    <row r="17" spans="1:12" x14ac:dyDescent="0.2">
      <c r="A17" s="3" t="s">
        <v>26</v>
      </c>
      <c r="B17" t="str">
        <f>BAU_swiss_formatting!I17</f>
        <v>3.221108e+03</v>
      </c>
      <c r="C17" t="str">
        <f>BAU_Lancet_formatting!G17</f>
        <v>6.339005e+03</v>
      </c>
      <c r="D17" t="str">
        <f>OA_swiss_formatting!G17</f>
        <v>-1.293797e+03</v>
      </c>
      <c r="E17" t="str">
        <f>'0A_lancet_formatting'!G17</f>
        <v>-2.546138e+03</v>
      </c>
      <c r="H17" t="s">
        <v>26</v>
      </c>
      <c r="I17" t="s">
        <v>213</v>
      </c>
      <c r="J17" t="s">
        <v>510</v>
      </c>
      <c r="K17" t="s">
        <v>798</v>
      </c>
      <c r="L17" t="s">
        <v>1084</v>
      </c>
    </row>
    <row r="18" spans="1:12" x14ac:dyDescent="0.2">
      <c r="A18" s="3" t="s">
        <v>27</v>
      </c>
      <c r="B18" t="str">
        <f>BAU_swiss_formatting!I18</f>
        <v>-1.375859e+05</v>
      </c>
      <c r="C18" t="str">
        <f>BAU_Lancet_formatting!G18</f>
        <v>-2.094455e+04</v>
      </c>
      <c r="D18" t="str">
        <f>OA_swiss_formatting!G18</f>
        <v>-4.840130e+04</v>
      </c>
      <c r="E18" t="str">
        <f>'0A_lancet_formatting'!G18</f>
        <v>-9.525172e+04</v>
      </c>
      <c r="H18" t="s">
        <v>27</v>
      </c>
      <c r="I18" t="s">
        <v>222</v>
      </c>
      <c r="J18" t="s">
        <v>519</v>
      </c>
      <c r="K18" t="s">
        <v>807</v>
      </c>
      <c r="L18" t="s">
        <v>1093</v>
      </c>
    </row>
    <row r="19" spans="1:12" x14ac:dyDescent="0.2">
      <c r="A19" s="3" t="s">
        <v>28</v>
      </c>
      <c r="B19" t="str">
        <f>BAU_swiss_formatting!I19</f>
        <v>5.736831e+04</v>
      </c>
      <c r="C19" t="str">
        <f>BAU_Lancet_formatting!G19</f>
        <v>1.010809e+05</v>
      </c>
      <c r="D19" t="str">
        <f>OA_swiss_formatting!G19</f>
        <v>5.558321e+04</v>
      </c>
      <c r="E19" t="str">
        <f>'0A_lancet_formatting'!G19</f>
        <v>1.093854e+05</v>
      </c>
      <c r="H19" t="s">
        <v>28</v>
      </c>
      <c r="I19" t="s">
        <v>231</v>
      </c>
      <c r="J19" t="s">
        <v>528</v>
      </c>
      <c r="K19" t="s">
        <v>816</v>
      </c>
      <c r="L19" t="s">
        <v>1102</v>
      </c>
    </row>
    <row r="20" spans="1:12" x14ac:dyDescent="0.2">
      <c r="A20" s="3" t="s">
        <v>29</v>
      </c>
      <c r="B20" t="str">
        <f>BAU_swiss_formatting!I20</f>
        <v>2.177593e+06</v>
      </c>
      <c r="C20" t="str">
        <f>BAU_Lancet_formatting!G20</f>
        <v>3.724393e+06</v>
      </c>
      <c r="D20" t="str">
        <f>OA_swiss_formatting!G20</f>
        <v>3.094632e+06</v>
      </c>
      <c r="E20" t="str">
        <f>'0A_lancet_formatting'!G20</f>
        <v>6.090105e+06</v>
      </c>
      <c r="H20" t="s">
        <v>29</v>
      </c>
      <c r="I20" t="s">
        <v>240</v>
      </c>
      <c r="J20" t="s">
        <v>537</v>
      </c>
      <c r="K20" t="s">
        <v>825</v>
      </c>
      <c r="L20" t="s">
        <v>1111</v>
      </c>
    </row>
    <row r="21" spans="1:12" x14ac:dyDescent="0.2">
      <c r="A21" s="3" t="s">
        <v>18</v>
      </c>
      <c r="B21" t="str">
        <f>BAU_swiss_formatting!I21</f>
        <v>1.899252e+05</v>
      </c>
      <c r="C21" t="str">
        <f>BAU_Lancet_formatting!G21</f>
        <v>1.667729e+05</v>
      </c>
      <c r="D21" t="str">
        <f>OA_swiss_formatting!G21</f>
        <v>5.362712e+05</v>
      </c>
      <c r="E21" t="str">
        <f>'0A_lancet_formatting'!G21</f>
        <v>4.468927e+05</v>
      </c>
      <c r="H21" t="s">
        <v>18</v>
      </c>
      <c r="I21" t="s">
        <v>141</v>
      </c>
      <c r="J21" t="s">
        <v>438</v>
      </c>
      <c r="K21" t="s">
        <v>727</v>
      </c>
      <c r="L21" t="s">
        <v>1013</v>
      </c>
    </row>
    <row r="22" spans="1:12" x14ac:dyDescent="0.2">
      <c r="A22" s="3" t="s">
        <v>19</v>
      </c>
      <c r="B22" t="str">
        <f>BAU_swiss_formatting!I22</f>
        <v>5.419174e+04</v>
      </c>
      <c r="C22" t="str">
        <f>BAU_Lancet_formatting!G22</f>
        <v>4.515978e+04</v>
      </c>
      <c r="D22" t="str">
        <f>OA_swiss_formatting!G22</f>
        <v>9.842990e+04</v>
      </c>
      <c r="E22" t="str">
        <f>'0A_lancet_formatting'!G22</f>
        <v>8.202491e+04</v>
      </c>
      <c r="H22" t="s">
        <v>19</v>
      </c>
      <c r="I22" t="s">
        <v>150</v>
      </c>
      <c r="J22" t="s">
        <v>447</v>
      </c>
      <c r="K22" t="s">
        <v>736</v>
      </c>
      <c r="L22" t="s">
        <v>1022</v>
      </c>
    </row>
    <row r="23" spans="1:12" x14ac:dyDescent="0.2">
      <c r="A23" s="3" t="s">
        <v>30</v>
      </c>
      <c r="B23" t="str">
        <f>BAU_swiss_formatting!I23</f>
        <v>4.420475e+05</v>
      </c>
      <c r="C23" t="str">
        <f>BAU_Lancet_formatting!G23</f>
        <v>0.000000e+00</v>
      </c>
      <c r="D23" t="str">
        <f>OA_swiss_formatting!G23</f>
        <v>5.924152e+05</v>
      </c>
      <c r="E23" t="str">
        <f>'0A_lancet_formatting'!G23</f>
        <v>0.000000e+00</v>
      </c>
      <c r="H23" t="s">
        <v>30</v>
      </c>
      <c r="I23" t="s">
        <v>249</v>
      </c>
      <c r="J23" t="s">
        <v>543</v>
      </c>
      <c r="K23" t="s">
        <v>834</v>
      </c>
      <c r="L23" t="s">
        <v>543</v>
      </c>
    </row>
    <row r="24" spans="1:12" x14ac:dyDescent="0.2">
      <c r="A24" s="3" t="s">
        <v>13</v>
      </c>
      <c r="B24" t="str">
        <f>BAU_swiss_formatting!I24</f>
        <v>5.142041e+04</v>
      </c>
      <c r="C24" t="str">
        <f>BAU_Lancet_formatting!G24</f>
        <v>2.026985e+05</v>
      </c>
      <c r="D24" t="str">
        <f>OA_swiss_formatting!G24</f>
        <v>1.673407e+04</v>
      </c>
      <c r="E24" t="str">
        <f>'0A_lancet_formatting'!G24</f>
        <v>6.596546e+04</v>
      </c>
      <c r="H24" t="s">
        <v>13</v>
      </c>
      <c r="I24" t="s">
        <v>96</v>
      </c>
      <c r="J24" t="s">
        <v>393</v>
      </c>
      <c r="K24" t="s">
        <v>682</v>
      </c>
      <c r="L24" t="s">
        <v>968</v>
      </c>
    </row>
    <row r="25" spans="1:12" x14ac:dyDescent="0.2">
      <c r="A25" s="3" t="s">
        <v>10</v>
      </c>
      <c r="B25" t="str">
        <f>BAU_swiss_formatting!I25</f>
        <v>5.524184e+05</v>
      </c>
      <c r="C25" t="str">
        <f>BAU_Lancet_formatting!G25</f>
        <v>3.440345e+04</v>
      </c>
      <c r="D25" t="str">
        <f>OA_swiss_formatting!G25</f>
        <v>9.859218e+05</v>
      </c>
      <c r="E25" t="str">
        <f>'0A_lancet_formatting'!G25</f>
        <v>4.545533e+04</v>
      </c>
      <c r="H25" t="s">
        <v>10</v>
      </c>
      <c r="I25" t="s">
        <v>69</v>
      </c>
      <c r="J25" t="s">
        <v>366</v>
      </c>
      <c r="K25" t="s">
        <v>656</v>
      </c>
      <c r="L25" t="s">
        <v>942</v>
      </c>
    </row>
    <row r="26" spans="1:12" x14ac:dyDescent="0.2">
      <c r="A26" s="3" t="s">
        <v>14</v>
      </c>
      <c r="B26" t="str">
        <f>BAU_swiss_formatting!I26</f>
        <v>6.365972e+03</v>
      </c>
      <c r="C26" t="str">
        <f>BAU_Lancet_formatting!G26</f>
        <v>4.930168e+03</v>
      </c>
      <c r="D26" t="str">
        <f>OA_swiss_formatting!G26</f>
        <v>5.391654e+03</v>
      </c>
      <c r="E26" t="str">
        <f>'0A_lancet_formatting'!G26</f>
        <v>4.175602e+03</v>
      </c>
      <c r="H26" t="s">
        <v>14</v>
      </c>
      <c r="I26" t="s">
        <v>105</v>
      </c>
      <c r="J26" t="s">
        <v>402</v>
      </c>
      <c r="K26" t="s">
        <v>691</v>
      </c>
      <c r="L26" t="s">
        <v>977</v>
      </c>
    </row>
    <row r="27" spans="1:12" x14ac:dyDescent="0.2">
      <c r="A27" s="3" t="s">
        <v>15</v>
      </c>
      <c r="B27" t="str">
        <f>BAU_swiss_formatting!I27</f>
        <v>1.602375e+06</v>
      </c>
      <c r="C27" t="str">
        <f>BAU_Lancet_formatting!G27</f>
        <v>1.243106e+06</v>
      </c>
      <c r="D27" t="str">
        <f>OA_swiss_formatting!G27</f>
        <v>2.042654e+06</v>
      </c>
      <c r="E27" t="str">
        <f>'0A_lancet_formatting'!G27</f>
        <v>1.581946e+06</v>
      </c>
      <c r="H27" t="s">
        <v>15</v>
      </c>
      <c r="I27" t="s">
        <v>114</v>
      </c>
      <c r="J27" t="s">
        <v>411</v>
      </c>
      <c r="K27" t="s">
        <v>700</v>
      </c>
      <c r="L27" t="s">
        <v>986</v>
      </c>
    </row>
    <row r="28" spans="1:12" x14ac:dyDescent="0.2">
      <c r="A28" s="3" t="s">
        <v>16</v>
      </c>
      <c r="B28" t="str">
        <f>BAU_swiss_formatting!I28</f>
        <v>4.482240e+05</v>
      </c>
      <c r="C28" t="str">
        <f>BAU_Lancet_formatting!G28</f>
        <v>4.633008e+05</v>
      </c>
      <c r="D28" t="str">
        <f>OA_swiss_formatting!G28</f>
        <v>3.051561e+06</v>
      </c>
      <c r="E28" t="str">
        <f>'0A_lancet_formatting'!G28</f>
        <v>3.168421e+06</v>
      </c>
      <c r="H28" t="s">
        <v>16</v>
      </c>
      <c r="I28" t="s">
        <v>123</v>
      </c>
      <c r="J28" t="s">
        <v>420</v>
      </c>
      <c r="K28" t="s">
        <v>709</v>
      </c>
      <c r="L28" t="s">
        <v>995</v>
      </c>
    </row>
    <row r="29" spans="1:12" x14ac:dyDescent="0.2">
      <c r="A29" s="3" t="s">
        <v>17</v>
      </c>
      <c r="B29" t="str">
        <f>BAU_swiss_formatting!I29</f>
        <v>5.783733e+05</v>
      </c>
      <c r="C29" t="str">
        <f>BAU_Lancet_formatting!G29</f>
        <v>6.010327e+05</v>
      </c>
      <c r="D29" t="str">
        <f>OA_swiss_formatting!G29</f>
        <v>3.707533e+05</v>
      </c>
      <c r="E29" t="str">
        <f>'0A_lancet_formatting'!G29</f>
        <v>3.849514e+05</v>
      </c>
      <c r="H29" t="s">
        <v>17</v>
      </c>
      <c r="I29" t="s">
        <v>132</v>
      </c>
      <c r="J29" t="s">
        <v>429</v>
      </c>
      <c r="K29" t="s">
        <v>718</v>
      </c>
      <c r="L29" t="s">
        <v>1004</v>
      </c>
    </row>
    <row r="30" spans="1:12" x14ac:dyDescent="0.2">
      <c r="A30" s="3" t="s">
        <v>11</v>
      </c>
      <c r="B30" t="str">
        <f>BAU_swiss_formatting!I30</f>
        <v>8.744644e+05</v>
      </c>
      <c r="C30" t="str">
        <f>BAU_Lancet_formatting!G30</f>
        <v>2.887400e+05</v>
      </c>
      <c r="D30" t="str">
        <f>OA_swiss_formatting!G30</f>
        <v>2.824465e+06</v>
      </c>
      <c r="E30" t="str">
        <f>'0A_lancet_formatting'!G30</f>
        <v>6.700017e+05</v>
      </c>
      <c r="H30" t="s">
        <v>11</v>
      </c>
      <c r="I30" t="s">
        <v>78</v>
      </c>
      <c r="J30" t="s">
        <v>375</v>
      </c>
      <c r="K30" t="s">
        <v>665</v>
      </c>
      <c r="L30" t="s">
        <v>951</v>
      </c>
    </row>
    <row r="31" spans="1:12" x14ac:dyDescent="0.2">
      <c r="A31" s="3" t="s">
        <v>12</v>
      </c>
      <c r="B31" t="str">
        <f>BAU_swiss_formatting!I31</f>
        <v>8.300104e+05</v>
      </c>
      <c r="C31" t="str">
        <f>BAU_Lancet_formatting!G31</f>
        <v>1.099828e+06</v>
      </c>
      <c r="D31" t="str">
        <f>OA_swiss_formatting!G31</f>
        <v>5.219596e+05</v>
      </c>
      <c r="E31" t="str">
        <f>'0A_lancet_formatting'!G31</f>
        <v>6.910232e+05</v>
      </c>
      <c r="H31" t="s">
        <v>12</v>
      </c>
      <c r="I31" t="s">
        <v>87</v>
      </c>
      <c r="J31" t="s">
        <v>384</v>
      </c>
      <c r="K31" t="s">
        <v>674</v>
      </c>
      <c r="L31" t="s">
        <v>960</v>
      </c>
    </row>
    <row r="32" spans="1:12" x14ac:dyDescent="0.2">
      <c r="A32" s="3" t="s">
        <v>20</v>
      </c>
      <c r="B32" t="str">
        <f>BAU_swiss_formatting!I32</f>
        <v>1.025381e+05</v>
      </c>
      <c r="C32" t="str">
        <f>BAU_Lancet_formatting!G32</f>
        <v>8.501870e+04</v>
      </c>
      <c r="D32" t="str">
        <f>OA_swiss_formatting!G32</f>
        <v>1.681037e+04</v>
      </c>
      <c r="E32" t="str">
        <f>'0A_lancet_formatting'!G32</f>
        <v>1.401343e+04</v>
      </c>
      <c r="H32" t="s">
        <v>20</v>
      </c>
      <c r="I32" t="s">
        <v>159</v>
      </c>
      <c r="J32" t="s">
        <v>456</v>
      </c>
      <c r="K32" t="s">
        <v>745</v>
      </c>
      <c r="L32" t="s">
        <v>1031</v>
      </c>
    </row>
    <row r="33" spans="1:12" x14ac:dyDescent="0.2">
      <c r="A33" s="3" t="s">
        <v>21</v>
      </c>
      <c r="B33" t="str">
        <f>BAU_swiss_formatting!I33</f>
        <v>1.447134e+05</v>
      </c>
      <c r="C33" t="str">
        <f>BAU_Lancet_formatting!G33</f>
        <v>1.089261e+05</v>
      </c>
      <c r="D33" t="str">
        <f>OA_swiss_formatting!G33</f>
        <v>2.707985e+04</v>
      </c>
      <c r="E33" t="str">
        <f>'0A_lancet_formatting'!G33</f>
        <v>2.257426e+04</v>
      </c>
      <c r="H33" t="s">
        <v>21</v>
      </c>
      <c r="I33" t="s">
        <v>168</v>
      </c>
      <c r="J33" t="s">
        <v>465</v>
      </c>
      <c r="K33" t="s">
        <v>754</v>
      </c>
      <c r="L33" t="s">
        <v>1040</v>
      </c>
    </row>
    <row r="34" spans="1:12" x14ac:dyDescent="0.2">
      <c r="A34" s="3" t="s">
        <v>22</v>
      </c>
      <c r="B34" t="str">
        <f>BAU_swiss_formatting!I34</f>
        <v>5.446919e+05</v>
      </c>
      <c r="C34" t="str">
        <f>BAU_Lancet_formatting!G34</f>
        <v>4.540650e+05</v>
      </c>
      <c r="D34" t="str">
        <f>OA_swiss_formatting!G34</f>
        <v>1.980698e+05</v>
      </c>
      <c r="E34" t="str">
        <f>'0A_lancet_formatting'!G34</f>
        <v>1.651146e+05</v>
      </c>
      <c r="H34" t="s">
        <v>22</v>
      </c>
      <c r="I34" t="s">
        <v>177</v>
      </c>
      <c r="J34" t="s">
        <v>474</v>
      </c>
      <c r="K34" t="s">
        <v>762</v>
      </c>
      <c r="L34" t="s">
        <v>1048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B6F4-A63B-0340-B075-2CF89A6E0BC6}">
  <dimension ref="A1:AH5"/>
  <sheetViews>
    <sheetView tabSelected="1" workbookViewId="0">
      <selection activeCell="G14" sqref="G14"/>
    </sheetView>
  </sheetViews>
  <sheetFormatPr baseColWidth="10" defaultRowHeight="15" x14ac:dyDescent="0.2"/>
  <cols>
    <col min="2" max="2" width="12.6640625" customWidth="1"/>
    <col min="3" max="3" width="13" customWidth="1"/>
  </cols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267</v>
      </c>
      <c r="C2" t="s">
        <v>303</v>
      </c>
      <c r="D2" t="s">
        <v>357</v>
      </c>
      <c r="E2" t="s">
        <v>312</v>
      </c>
      <c r="F2" t="s">
        <v>330</v>
      </c>
      <c r="G2" t="s">
        <v>339</v>
      </c>
      <c r="H2" t="s">
        <v>285</v>
      </c>
      <c r="I2" t="s">
        <v>294</v>
      </c>
      <c r="J2" t="s">
        <v>348</v>
      </c>
      <c r="K2" t="s">
        <v>276</v>
      </c>
      <c r="L2" t="s">
        <v>321</v>
      </c>
      <c r="M2" t="s">
        <v>258</v>
      </c>
      <c r="N2" t="s">
        <v>186</v>
      </c>
      <c r="O2" t="s">
        <v>195</v>
      </c>
      <c r="P2" t="s">
        <v>204</v>
      </c>
      <c r="Q2" t="s">
        <v>213</v>
      </c>
      <c r="R2" t="s">
        <v>222</v>
      </c>
      <c r="S2" t="s">
        <v>231</v>
      </c>
      <c r="T2" t="s">
        <v>240</v>
      </c>
      <c r="U2" t="s">
        <v>141</v>
      </c>
      <c r="V2" t="s">
        <v>150</v>
      </c>
      <c r="W2" t="s">
        <v>249</v>
      </c>
      <c r="X2" t="s">
        <v>96</v>
      </c>
      <c r="Y2" t="s">
        <v>69</v>
      </c>
      <c r="Z2" t="s">
        <v>105</v>
      </c>
      <c r="AA2" t="s">
        <v>114</v>
      </c>
      <c r="AB2" t="s">
        <v>123</v>
      </c>
      <c r="AC2" t="s">
        <v>132</v>
      </c>
      <c r="AD2" t="s">
        <v>78</v>
      </c>
      <c r="AE2" t="s">
        <v>87</v>
      </c>
      <c r="AF2" t="s">
        <v>159</v>
      </c>
      <c r="AG2" t="s">
        <v>168</v>
      </c>
      <c r="AH2" t="s">
        <v>177</v>
      </c>
    </row>
    <row r="3" spans="1:34" x14ac:dyDescent="0.2">
      <c r="A3" t="s">
        <v>1217</v>
      </c>
      <c r="B3" t="s">
        <v>557</v>
      </c>
      <c r="C3" t="s">
        <v>593</v>
      </c>
      <c r="D3" t="s">
        <v>647</v>
      </c>
      <c r="E3" t="s">
        <v>602</v>
      </c>
      <c r="F3" t="s">
        <v>620</v>
      </c>
      <c r="G3" t="s">
        <v>629</v>
      </c>
      <c r="H3" t="s">
        <v>575</v>
      </c>
      <c r="I3" t="s">
        <v>584</v>
      </c>
      <c r="J3" t="s">
        <v>638</v>
      </c>
      <c r="K3" t="s">
        <v>566</v>
      </c>
      <c r="L3" t="s">
        <v>611</v>
      </c>
      <c r="M3" t="s">
        <v>548</v>
      </c>
      <c r="N3" t="s">
        <v>483</v>
      </c>
      <c r="O3" t="s">
        <v>492</v>
      </c>
      <c r="P3" t="s">
        <v>501</v>
      </c>
      <c r="Q3" t="s">
        <v>510</v>
      </c>
      <c r="R3" t="s">
        <v>519</v>
      </c>
      <c r="S3" t="s">
        <v>528</v>
      </c>
      <c r="T3" t="s">
        <v>537</v>
      </c>
      <c r="U3" t="s">
        <v>438</v>
      </c>
      <c r="V3" t="s">
        <v>447</v>
      </c>
      <c r="W3" t="s">
        <v>543</v>
      </c>
      <c r="X3" t="s">
        <v>393</v>
      </c>
      <c r="Y3" t="s">
        <v>366</v>
      </c>
      <c r="Z3" t="s">
        <v>402</v>
      </c>
      <c r="AA3" t="s">
        <v>411</v>
      </c>
      <c r="AB3" t="s">
        <v>420</v>
      </c>
      <c r="AC3" t="s">
        <v>429</v>
      </c>
      <c r="AD3" t="s">
        <v>375</v>
      </c>
      <c r="AE3" t="s">
        <v>384</v>
      </c>
      <c r="AF3" t="s">
        <v>456</v>
      </c>
      <c r="AG3" t="s">
        <v>465</v>
      </c>
      <c r="AH3" t="s">
        <v>474</v>
      </c>
    </row>
    <row r="4" spans="1:34" x14ac:dyDescent="0.2">
      <c r="A4" t="s">
        <v>1218</v>
      </c>
      <c r="B4" t="s">
        <v>843</v>
      </c>
      <c r="C4" t="s">
        <v>879</v>
      </c>
      <c r="D4" t="s">
        <v>933</v>
      </c>
      <c r="E4" t="s">
        <v>888</v>
      </c>
      <c r="F4" t="s">
        <v>906</v>
      </c>
      <c r="G4" t="s">
        <v>915</v>
      </c>
      <c r="H4" t="s">
        <v>861</v>
      </c>
      <c r="I4" t="s">
        <v>870</v>
      </c>
      <c r="J4" t="s">
        <v>924</v>
      </c>
      <c r="K4" t="s">
        <v>852</v>
      </c>
      <c r="L4" t="s">
        <v>897</v>
      </c>
      <c r="M4" t="s">
        <v>258</v>
      </c>
      <c r="N4" t="s">
        <v>771</v>
      </c>
      <c r="O4" t="s">
        <v>780</v>
      </c>
      <c r="P4" t="s">
        <v>789</v>
      </c>
      <c r="Q4" t="s">
        <v>798</v>
      </c>
      <c r="R4" t="s">
        <v>807</v>
      </c>
      <c r="S4" t="s">
        <v>816</v>
      </c>
      <c r="T4" t="s">
        <v>825</v>
      </c>
      <c r="U4" t="s">
        <v>727</v>
      </c>
      <c r="V4" t="s">
        <v>736</v>
      </c>
      <c r="W4" t="s">
        <v>834</v>
      </c>
      <c r="X4" t="s">
        <v>682</v>
      </c>
      <c r="Y4" t="s">
        <v>656</v>
      </c>
      <c r="Z4" t="s">
        <v>691</v>
      </c>
      <c r="AA4" t="s">
        <v>700</v>
      </c>
      <c r="AB4" t="s">
        <v>709</v>
      </c>
      <c r="AC4" t="s">
        <v>718</v>
      </c>
      <c r="AD4" t="s">
        <v>665</v>
      </c>
      <c r="AE4" t="s">
        <v>674</v>
      </c>
      <c r="AF4" t="s">
        <v>745</v>
      </c>
      <c r="AG4" t="s">
        <v>754</v>
      </c>
      <c r="AH4" t="s">
        <v>762</v>
      </c>
    </row>
    <row r="5" spans="1:34" x14ac:dyDescent="0.2">
      <c r="A5" t="s">
        <v>1219</v>
      </c>
      <c r="B5" t="s">
        <v>1120</v>
      </c>
      <c r="C5" t="s">
        <v>1156</v>
      </c>
      <c r="D5" t="s">
        <v>1210</v>
      </c>
      <c r="E5" t="s">
        <v>1165</v>
      </c>
      <c r="F5" t="s">
        <v>1183</v>
      </c>
      <c r="G5" t="s">
        <v>1192</v>
      </c>
      <c r="H5" t="s">
        <v>1138</v>
      </c>
      <c r="I5" t="s">
        <v>1147</v>
      </c>
      <c r="J5" t="s">
        <v>1201</v>
      </c>
      <c r="K5" t="s">
        <v>1129</v>
      </c>
      <c r="L5" t="s">
        <v>1174</v>
      </c>
      <c r="M5" t="s">
        <v>548</v>
      </c>
      <c r="N5" t="s">
        <v>1057</v>
      </c>
      <c r="O5" t="s">
        <v>1066</v>
      </c>
      <c r="P5" t="s">
        <v>1075</v>
      </c>
      <c r="Q5" t="s">
        <v>1084</v>
      </c>
      <c r="R5" t="s">
        <v>1093</v>
      </c>
      <c r="S5" t="s">
        <v>1102</v>
      </c>
      <c r="T5" t="s">
        <v>1111</v>
      </c>
      <c r="U5" t="s">
        <v>1013</v>
      </c>
      <c r="V5" t="s">
        <v>1022</v>
      </c>
      <c r="W5" t="s">
        <v>543</v>
      </c>
      <c r="X5" t="s">
        <v>968</v>
      </c>
      <c r="Y5" t="s">
        <v>942</v>
      </c>
      <c r="Z5" t="s">
        <v>977</v>
      </c>
      <c r="AA5" t="s">
        <v>986</v>
      </c>
      <c r="AB5" t="s">
        <v>995</v>
      </c>
      <c r="AC5" t="s">
        <v>1004</v>
      </c>
      <c r="AD5" t="s">
        <v>951</v>
      </c>
      <c r="AE5" t="s">
        <v>960</v>
      </c>
      <c r="AF5" t="s">
        <v>1031</v>
      </c>
      <c r="AG5" t="s">
        <v>1040</v>
      </c>
      <c r="AH5" t="s">
        <v>1048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2964-5308-2843-A675-7E21BE004B49}">
  <dimension ref="A1:K34"/>
  <sheetViews>
    <sheetView workbookViewId="0">
      <selection sqref="A1:E34"/>
    </sheetView>
  </sheetViews>
  <sheetFormatPr baseColWidth="10" defaultRowHeight="15" x14ac:dyDescent="0.2"/>
  <sheetData>
    <row r="1" spans="1:11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G1" t="s">
        <v>9</v>
      </c>
      <c r="H1" t="s">
        <v>1216</v>
      </c>
      <c r="I1" t="s">
        <v>1217</v>
      </c>
      <c r="J1" t="s">
        <v>1218</v>
      </c>
      <c r="K1" t="s">
        <v>1219</v>
      </c>
    </row>
    <row r="2" spans="1:11" x14ac:dyDescent="0.2">
      <c r="A2" s="3" t="s">
        <v>32</v>
      </c>
      <c r="B2" t="str">
        <f>BAU_swiss_formatting!H2</f>
        <v>27337.652950</v>
      </c>
      <c r="C2" t="str">
        <f>BAU_Lancet_formatting!F2</f>
        <v>12298.214718</v>
      </c>
      <c r="D2" t="str">
        <f>OA_swiss_formatting!F2</f>
        <v>21603.916344</v>
      </c>
      <c r="E2" t="str">
        <f>'0A_lancet_formatting'!F2</f>
        <v>9718.815380</v>
      </c>
      <c r="G2" t="s">
        <v>32</v>
      </c>
      <c r="H2" t="s">
        <v>266</v>
      </c>
      <c r="I2" t="s">
        <v>556</v>
      </c>
      <c r="J2" t="s">
        <v>842</v>
      </c>
      <c r="K2" t="s">
        <v>1119</v>
      </c>
    </row>
    <row r="3" spans="1:11" x14ac:dyDescent="0.2">
      <c r="A3" s="3" t="s">
        <v>36</v>
      </c>
      <c r="B3" t="str">
        <f>BAU_swiss_formatting!H3</f>
        <v>10819.898824</v>
      </c>
      <c r="C3" t="str">
        <f>BAU_Lancet_formatting!F3</f>
        <v>6349.875209</v>
      </c>
      <c r="D3" t="str">
        <f>OA_swiss_formatting!F3</f>
        <v>9177.416095</v>
      </c>
      <c r="E3" t="str">
        <f>'0A_lancet_formatting'!F3</f>
        <v>5385.951190</v>
      </c>
      <c r="G3" t="s">
        <v>36</v>
      </c>
      <c r="H3" t="s">
        <v>302</v>
      </c>
      <c r="I3" t="s">
        <v>592</v>
      </c>
      <c r="J3" t="s">
        <v>878</v>
      </c>
      <c r="K3" t="s">
        <v>1155</v>
      </c>
    </row>
    <row r="4" spans="1:11" x14ac:dyDescent="0.2">
      <c r="A4" s="3" t="s">
        <v>42</v>
      </c>
      <c r="B4" t="str">
        <f>BAU_swiss_formatting!H4</f>
        <v>6904.509387</v>
      </c>
      <c r="C4" t="str">
        <f>BAU_Lancet_formatting!F4</f>
        <v>4052.050181</v>
      </c>
      <c r="D4" t="str">
        <f>OA_swiss_formatting!F4</f>
        <v>3981.936965</v>
      </c>
      <c r="E4" t="str">
        <f>'0A_lancet_formatting'!F4</f>
        <v>2336.879783</v>
      </c>
      <c r="G4" t="s">
        <v>42</v>
      </c>
      <c r="H4" t="s">
        <v>356</v>
      </c>
      <c r="I4" t="s">
        <v>646</v>
      </c>
      <c r="J4" t="s">
        <v>932</v>
      </c>
      <c r="K4" t="s">
        <v>1209</v>
      </c>
    </row>
    <row r="5" spans="1:11" x14ac:dyDescent="0.2">
      <c r="A5" s="3" t="s">
        <v>37</v>
      </c>
      <c r="B5" t="str">
        <f>BAU_swiss_formatting!H5</f>
        <v>16558.672579</v>
      </c>
      <c r="C5" t="str">
        <f>BAU_Lancet_formatting!F5</f>
        <v>9717.789992</v>
      </c>
      <c r="D5" t="str">
        <f>OA_swiss_formatting!F5</f>
        <v>14000.233266</v>
      </c>
      <c r="E5" t="str">
        <f>'0A_lancet_formatting'!F5</f>
        <v>8216.318432</v>
      </c>
      <c r="G5" t="s">
        <v>37</v>
      </c>
      <c r="H5" t="s">
        <v>311</v>
      </c>
      <c r="I5" t="s">
        <v>601</v>
      </c>
      <c r="J5" t="s">
        <v>887</v>
      </c>
      <c r="K5" t="s">
        <v>1164</v>
      </c>
    </row>
    <row r="6" spans="1:11" x14ac:dyDescent="0.2">
      <c r="A6" s="3" t="s">
        <v>39</v>
      </c>
      <c r="B6" t="str">
        <f>BAU_swiss_formatting!H6</f>
        <v>2748.368759</v>
      </c>
      <c r="C6" t="str">
        <f>BAU_Lancet_formatting!F6</f>
        <v>1612.935475</v>
      </c>
      <c r="D6" t="str">
        <f>OA_swiss_formatting!F6</f>
        <v>1260.646278</v>
      </c>
      <c r="E6" t="str">
        <f>'0A_lancet_formatting'!F6</f>
        <v>739.835619</v>
      </c>
      <c r="G6" t="s">
        <v>39</v>
      </c>
      <c r="H6" t="s">
        <v>329</v>
      </c>
      <c r="I6" t="s">
        <v>619</v>
      </c>
      <c r="J6" t="s">
        <v>905</v>
      </c>
      <c r="K6" t="s">
        <v>1182</v>
      </c>
    </row>
    <row r="7" spans="1:11" x14ac:dyDescent="0.2">
      <c r="A7" s="3" t="s">
        <v>40</v>
      </c>
      <c r="B7" t="str">
        <f>BAU_swiss_formatting!H7</f>
        <v>1223.458216</v>
      </c>
      <c r="C7" t="str">
        <f>BAU_Lancet_formatting!F7</f>
        <v>96.752614</v>
      </c>
      <c r="D7" t="str">
        <f>OA_swiss_formatting!F7</f>
        <v>650.196306</v>
      </c>
      <c r="E7" t="str">
        <f>'0A_lancet_formatting'!F7</f>
        <v>51.418341</v>
      </c>
      <c r="G7" t="s">
        <v>40</v>
      </c>
      <c r="H7" t="s">
        <v>338</v>
      </c>
      <c r="I7" t="s">
        <v>628</v>
      </c>
      <c r="J7" t="s">
        <v>914</v>
      </c>
      <c r="K7" t="s">
        <v>1191</v>
      </c>
    </row>
    <row r="8" spans="1:11" x14ac:dyDescent="0.2">
      <c r="A8" s="3" t="s">
        <v>34</v>
      </c>
      <c r="B8" t="str">
        <f>BAU_swiss_formatting!H8</f>
        <v>56.535496</v>
      </c>
      <c r="C8" t="str">
        <f>BAU_Lancet_formatting!F8</f>
        <v>33.178992</v>
      </c>
      <c r="D8" t="str">
        <f>OA_swiss_formatting!F8</f>
        <v>49.502813</v>
      </c>
      <c r="E8" t="str">
        <f>'0A_lancet_formatting'!F8</f>
        <v>29.051721</v>
      </c>
      <c r="G8" t="s">
        <v>34</v>
      </c>
      <c r="H8" t="s">
        <v>284</v>
      </c>
      <c r="I8" t="s">
        <v>574</v>
      </c>
      <c r="J8" t="s">
        <v>860</v>
      </c>
      <c r="K8" t="s">
        <v>1137</v>
      </c>
    </row>
    <row r="9" spans="1:11" x14ac:dyDescent="0.2">
      <c r="A9" s="3" t="s">
        <v>35</v>
      </c>
      <c r="B9" t="str">
        <f>BAU_swiss_formatting!H9</f>
        <v>3607.742462</v>
      </c>
      <c r="C9" t="str">
        <f>BAU_Lancet_formatting!F9</f>
        <v>285.304810</v>
      </c>
      <c r="D9" t="str">
        <f>OA_swiss_formatting!F9</f>
        <v>3158.960552</v>
      </c>
      <c r="E9" t="str">
        <f>'0A_lancet_formatting'!F9</f>
        <v>249.814572</v>
      </c>
      <c r="G9" t="s">
        <v>35</v>
      </c>
      <c r="H9" t="s">
        <v>293</v>
      </c>
      <c r="I9" t="s">
        <v>583</v>
      </c>
      <c r="J9" t="s">
        <v>869</v>
      </c>
      <c r="K9" t="s">
        <v>1146</v>
      </c>
    </row>
    <row r="10" spans="1:11" x14ac:dyDescent="0.2">
      <c r="A10" s="3" t="s">
        <v>41</v>
      </c>
      <c r="B10" t="str">
        <f>BAU_swiss_formatting!H10</f>
        <v>60576.508962</v>
      </c>
      <c r="C10" t="str">
        <f>BAU_Lancet_formatting!F10</f>
        <v>35550.542456</v>
      </c>
      <c r="D10" t="str">
        <f>OA_swiss_formatting!F10</f>
        <v>53042.303059</v>
      </c>
      <c r="E10" t="str">
        <f>'0A_lancet_formatting'!F10</f>
        <v>31128.942212</v>
      </c>
      <c r="G10" t="s">
        <v>41</v>
      </c>
      <c r="H10" t="s">
        <v>347</v>
      </c>
      <c r="I10" t="s">
        <v>637</v>
      </c>
      <c r="J10" t="s">
        <v>923</v>
      </c>
      <c r="K10" t="s">
        <v>1200</v>
      </c>
    </row>
    <row r="11" spans="1:11" x14ac:dyDescent="0.2">
      <c r="A11" s="3" t="s">
        <v>33</v>
      </c>
      <c r="B11" t="str">
        <f>BAU_swiss_formatting!H11</f>
        <v>14196.405643</v>
      </c>
      <c r="C11" t="str">
        <f>BAU_Lancet_formatting!F11</f>
        <v>4921.420623</v>
      </c>
      <c r="D11" t="str">
        <f>OA_swiss_formatting!F11</f>
        <v>14662.296936</v>
      </c>
      <c r="E11" t="str">
        <f>'0A_lancet_formatting'!F11</f>
        <v>5082.929604</v>
      </c>
      <c r="G11" t="s">
        <v>33</v>
      </c>
      <c r="H11" t="s">
        <v>275</v>
      </c>
      <c r="I11" t="s">
        <v>565</v>
      </c>
      <c r="J11" t="s">
        <v>851</v>
      </c>
      <c r="K11" t="s">
        <v>1128</v>
      </c>
    </row>
    <row r="12" spans="1:11" x14ac:dyDescent="0.2">
      <c r="A12" s="3" t="s">
        <v>38</v>
      </c>
      <c r="B12" t="str">
        <f>BAU_swiss_formatting!H12</f>
        <v>28840.876918</v>
      </c>
      <c r="C12" t="str">
        <f>BAU_Lancet_formatting!F12</f>
        <v>146583.340920</v>
      </c>
      <c r="D12" t="str">
        <f>OA_swiss_formatting!F12</f>
        <v>43093.780705</v>
      </c>
      <c r="E12" t="str">
        <f>'0A_lancet_formatting'!F12</f>
        <v>219023.518822</v>
      </c>
      <c r="G12" t="s">
        <v>38</v>
      </c>
      <c r="H12" t="s">
        <v>320</v>
      </c>
      <c r="I12" t="s">
        <v>610</v>
      </c>
      <c r="J12" t="s">
        <v>896</v>
      </c>
      <c r="K12" t="s">
        <v>1173</v>
      </c>
    </row>
    <row r="13" spans="1:11" x14ac:dyDescent="0.2">
      <c r="A13" s="3" t="s">
        <v>31</v>
      </c>
      <c r="B13" t="str">
        <f>BAU_swiss_formatting!H13</f>
        <v>29812.168967</v>
      </c>
      <c r="C13" t="str">
        <f>BAU_Lancet_formatting!F13</f>
        <v>29034.460212</v>
      </c>
      <c r="D13" t="str">
        <f>OA_swiss_formatting!F13</f>
        <v>29812.168967</v>
      </c>
      <c r="E13" t="str">
        <f>'0A_lancet_formatting'!F13</f>
        <v>29034.460212</v>
      </c>
      <c r="G13" t="s">
        <v>31</v>
      </c>
      <c r="H13" t="s">
        <v>257</v>
      </c>
      <c r="I13" t="s">
        <v>547</v>
      </c>
      <c r="J13" t="s">
        <v>257</v>
      </c>
      <c r="K13" t="s">
        <v>547</v>
      </c>
    </row>
    <row r="14" spans="1:11" x14ac:dyDescent="0.2">
      <c r="A14" s="3" t="s">
        <v>23</v>
      </c>
      <c r="B14" t="str">
        <f>BAU_swiss_formatting!H14</f>
        <v>5972.956690</v>
      </c>
      <c r="C14" t="str">
        <f>BAU_Lancet_formatting!F14</f>
        <v>11335.132032</v>
      </c>
      <c r="D14" t="str">
        <f>OA_swiss_formatting!F14</f>
        <v>7917.695370</v>
      </c>
      <c r="E14" t="str">
        <f>'0A_lancet_formatting'!F14</f>
        <v>15581.691750</v>
      </c>
      <c r="G14" t="s">
        <v>23</v>
      </c>
      <c r="H14" t="s">
        <v>185</v>
      </c>
      <c r="I14" t="s">
        <v>482</v>
      </c>
      <c r="J14" t="s">
        <v>770</v>
      </c>
      <c r="K14" t="s">
        <v>1056</v>
      </c>
    </row>
    <row r="15" spans="1:11" x14ac:dyDescent="0.2">
      <c r="A15" s="3" t="s">
        <v>24</v>
      </c>
      <c r="B15" t="str">
        <f>BAU_swiss_formatting!H15</f>
        <v>1491.451725</v>
      </c>
      <c r="C15" t="str">
        <f>BAU_Lancet_formatting!F15</f>
        <v>2935.114317</v>
      </c>
      <c r="D15" t="str">
        <f>OA_swiss_formatting!F15</f>
        <v>2131.687215</v>
      </c>
      <c r="E15" t="str">
        <f>'0A_lancet_formatting'!F15</f>
        <v>4195.070856</v>
      </c>
      <c r="G15" t="s">
        <v>24</v>
      </c>
      <c r="H15" t="s">
        <v>194</v>
      </c>
      <c r="I15" t="s">
        <v>491</v>
      </c>
      <c r="J15" t="s">
        <v>779</v>
      </c>
      <c r="K15" t="s">
        <v>1065</v>
      </c>
    </row>
    <row r="16" spans="1:11" x14ac:dyDescent="0.2">
      <c r="A16" s="3" t="s">
        <v>25</v>
      </c>
      <c r="B16" t="str">
        <f>BAU_swiss_formatting!H16</f>
        <v>4724.938182</v>
      </c>
      <c r="C16" t="str">
        <f>BAU_Lancet_formatting!F16</f>
        <v>11642.223626</v>
      </c>
      <c r="D16" t="str">
        <f>OA_swiss_formatting!F16</f>
        <v>3820.615044</v>
      </c>
      <c r="E16" t="str">
        <f>'0A_lancet_formatting'!F16</f>
        <v>7518.809847</v>
      </c>
      <c r="G16" t="s">
        <v>25</v>
      </c>
      <c r="H16" t="s">
        <v>203</v>
      </c>
      <c r="I16" t="s">
        <v>500</v>
      </c>
      <c r="J16" t="s">
        <v>788</v>
      </c>
      <c r="K16" t="s">
        <v>1074</v>
      </c>
    </row>
    <row r="17" spans="1:11" x14ac:dyDescent="0.2">
      <c r="A17" s="3" t="s">
        <v>26</v>
      </c>
      <c r="B17" t="str">
        <f>BAU_swiss_formatting!H17</f>
        <v>46.472250</v>
      </c>
      <c r="C17" t="str">
        <f>BAU_Lancet_formatting!F17</f>
        <v>91.455435</v>
      </c>
      <c r="D17" t="str">
        <f>OA_swiss_formatting!F17</f>
        <v>5.163583</v>
      </c>
      <c r="E17" t="str">
        <f>'0A_lancet_formatting'!F17</f>
        <v>10.161715</v>
      </c>
      <c r="G17" t="s">
        <v>26</v>
      </c>
      <c r="H17" t="s">
        <v>212</v>
      </c>
      <c r="I17" t="s">
        <v>509</v>
      </c>
      <c r="J17" t="s">
        <v>797</v>
      </c>
      <c r="K17" t="s">
        <v>1083</v>
      </c>
    </row>
    <row r="18" spans="1:11" x14ac:dyDescent="0.2">
      <c r="A18" s="3" t="s">
        <v>27</v>
      </c>
      <c r="B18" t="str">
        <f>BAU_swiss_formatting!H18</f>
        <v>-582.688030</v>
      </c>
      <c r="C18" t="str">
        <f>BAU_Lancet_formatting!F18</f>
        <v>991.723453</v>
      </c>
      <c r="D18" t="str">
        <f>OA_swiss_formatting!F18</f>
        <v>180.725418</v>
      </c>
      <c r="E18" t="str">
        <f>'0A_lancet_formatting'!F18</f>
        <v>355.660027</v>
      </c>
      <c r="G18" t="s">
        <v>27</v>
      </c>
      <c r="H18" t="s">
        <v>221</v>
      </c>
      <c r="I18" t="s">
        <v>518</v>
      </c>
      <c r="J18" t="s">
        <v>806</v>
      </c>
      <c r="K18" t="s">
        <v>1092</v>
      </c>
    </row>
    <row r="19" spans="1:11" x14ac:dyDescent="0.2">
      <c r="A19" s="3" t="s">
        <v>28</v>
      </c>
      <c r="B19" t="str">
        <f>BAU_swiss_formatting!H19</f>
        <v>386.871261</v>
      </c>
      <c r="C19" t="str">
        <f>BAU_Lancet_formatting!F19</f>
        <v>983.927006</v>
      </c>
      <c r="D19" t="str">
        <f>OA_swiss_formatting!F19</f>
        <v>420.493293</v>
      </c>
      <c r="E19" t="str">
        <f>'0A_lancet_formatting'!F19</f>
        <v>827.513130</v>
      </c>
      <c r="G19" t="s">
        <v>28</v>
      </c>
      <c r="H19" t="s">
        <v>230</v>
      </c>
      <c r="I19" t="s">
        <v>527</v>
      </c>
      <c r="J19" t="s">
        <v>815</v>
      </c>
      <c r="K19" t="s">
        <v>1101</v>
      </c>
    </row>
    <row r="20" spans="1:11" x14ac:dyDescent="0.2">
      <c r="A20" s="3" t="s">
        <v>29</v>
      </c>
      <c r="B20" t="str">
        <f>BAU_swiss_formatting!H20</f>
        <v>22091.316013</v>
      </c>
      <c r="C20" t="str">
        <f>BAU_Lancet_formatting!F20</f>
        <v>43050.668883</v>
      </c>
      <c r="D20" t="str">
        <f>OA_swiss_formatting!F20</f>
        <v>22784.569338</v>
      </c>
      <c r="E20" t="str">
        <f>'0A_lancet_formatting'!F20</f>
        <v>44839.074943</v>
      </c>
      <c r="G20" t="s">
        <v>29</v>
      </c>
      <c r="H20" t="s">
        <v>239</v>
      </c>
      <c r="I20" t="s">
        <v>536</v>
      </c>
      <c r="J20" t="s">
        <v>824</v>
      </c>
      <c r="K20" t="s">
        <v>1110</v>
      </c>
    </row>
    <row r="21" spans="1:11" x14ac:dyDescent="0.2">
      <c r="A21" s="3" t="s">
        <v>18</v>
      </c>
      <c r="B21" t="str">
        <f>BAU_swiss_formatting!H21</f>
        <v>8936.820686</v>
      </c>
      <c r="C21" t="str">
        <f>BAU_Lancet_formatting!F21</f>
        <v>7564.165588</v>
      </c>
      <c r="D21" t="str">
        <f>OA_swiss_formatting!F21</f>
        <v>13695.559251</v>
      </c>
      <c r="E21" t="str">
        <f>'0A_lancet_formatting'!F21</f>
        <v>11412.966042</v>
      </c>
      <c r="G21" t="s">
        <v>18</v>
      </c>
      <c r="H21" t="s">
        <v>140</v>
      </c>
      <c r="I21" t="s">
        <v>437</v>
      </c>
      <c r="J21" t="s">
        <v>726</v>
      </c>
      <c r="K21" t="s">
        <v>1012</v>
      </c>
    </row>
    <row r="22" spans="1:11" x14ac:dyDescent="0.2">
      <c r="A22" s="3" t="s">
        <v>19</v>
      </c>
      <c r="B22" t="str">
        <f>BAU_swiss_formatting!H22</f>
        <v>1470.918665</v>
      </c>
      <c r="C22" t="str">
        <f>BAU_Lancet_formatting!F22</f>
        <v>1225.765554</v>
      </c>
      <c r="D22" t="str">
        <f>OA_swiss_formatting!F22</f>
        <v>2311.443616</v>
      </c>
      <c r="E22" t="str">
        <f>'0A_lancet_formatting'!F22</f>
        <v>1926.203014</v>
      </c>
      <c r="G22" t="s">
        <v>19</v>
      </c>
      <c r="H22" t="s">
        <v>149</v>
      </c>
      <c r="I22" t="s">
        <v>446</v>
      </c>
      <c r="J22" t="s">
        <v>735</v>
      </c>
      <c r="K22" t="s">
        <v>1021</v>
      </c>
    </row>
    <row r="23" spans="1:11" x14ac:dyDescent="0.2">
      <c r="A23" s="3" t="s">
        <v>30</v>
      </c>
      <c r="B23" t="str">
        <f>BAU_swiss_formatting!H23</f>
        <v>10889.882179</v>
      </c>
      <c r="C23" t="str">
        <f>BAU_Lancet_formatting!F23</f>
        <v>0.000000</v>
      </c>
      <c r="D23" t="str">
        <f>OA_swiss_formatting!F23</f>
        <v>29473.392183</v>
      </c>
      <c r="E23" t="str">
        <f>'0A_lancet_formatting'!F23</f>
        <v>0.000000</v>
      </c>
      <c r="G23" t="s">
        <v>30</v>
      </c>
      <c r="H23" t="s">
        <v>248</v>
      </c>
      <c r="I23" t="s">
        <v>544</v>
      </c>
      <c r="J23" t="s">
        <v>833</v>
      </c>
      <c r="K23" t="s">
        <v>544</v>
      </c>
    </row>
    <row r="24" spans="1:11" x14ac:dyDescent="0.2">
      <c r="A24" s="3" t="s">
        <v>13</v>
      </c>
      <c r="B24" t="str">
        <f>BAU_swiss_formatting!H24</f>
        <v>4351.248785</v>
      </c>
      <c r="C24" t="str">
        <f>BAU_Lancet_formatting!F24</f>
        <v>17152.556122</v>
      </c>
      <c r="D24" t="str">
        <f>OA_swiss_formatting!F24</f>
        <v>0.000000</v>
      </c>
      <c r="E24" t="str">
        <f>'0A_lancet_formatting'!F24</f>
        <v>0.000000</v>
      </c>
      <c r="G24" t="s">
        <v>13</v>
      </c>
      <c r="H24" t="s">
        <v>95</v>
      </c>
      <c r="I24" t="s">
        <v>392</v>
      </c>
      <c r="J24" t="s">
        <v>544</v>
      </c>
      <c r="K24" t="s">
        <v>544</v>
      </c>
    </row>
    <row r="25" spans="1:11" x14ac:dyDescent="0.2">
      <c r="A25" s="3" t="s">
        <v>10</v>
      </c>
      <c r="B25" t="str">
        <f>BAU_swiss_formatting!H25</f>
        <v>12825.790992</v>
      </c>
      <c r="C25" t="str">
        <f>BAU_Lancet_formatting!F25</f>
        <v>617.332513</v>
      </c>
      <c r="D25" t="str">
        <f>OA_swiss_formatting!F25</f>
        <v>14087.657778</v>
      </c>
      <c r="E25" t="str">
        <f>'0A_lancet_formatting'!F25</f>
        <v>649.502949</v>
      </c>
      <c r="G25" t="s">
        <v>10</v>
      </c>
      <c r="H25" t="s">
        <v>68</v>
      </c>
      <c r="I25" t="s">
        <v>365</v>
      </c>
      <c r="J25" t="s">
        <v>655</v>
      </c>
      <c r="K25" t="s">
        <v>941</v>
      </c>
    </row>
    <row r="26" spans="1:11" x14ac:dyDescent="0.2">
      <c r="A26" s="3" t="s">
        <v>14</v>
      </c>
      <c r="B26" t="str">
        <f>BAU_swiss_formatting!H26</f>
        <v>9751.813035</v>
      </c>
      <c r="C26" t="str">
        <f>BAU_Lancet_formatting!F26</f>
        <v>7552.355203</v>
      </c>
      <c r="D26" t="str">
        <f>OA_swiss_formatting!F26</f>
        <v>6179.683036</v>
      </c>
      <c r="E26" t="str">
        <f>'0A_lancet_formatting'!F26</f>
        <v>4785.895829</v>
      </c>
      <c r="G26" t="s">
        <v>14</v>
      </c>
      <c r="H26" t="s">
        <v>104</v>
      </c>
      <c r="I26" t="s">
        <v>401</v>
      </c>
      <c r="J26" t="s">
        <v>690</v>
      </c>
      <c r="K26" t="s">
        <v>976</v>
      </c>
    </row>
    <row r="27" spans="1:11" x14ac:dyDescent="0.2">
      <c r="A27" s="3" t="s">
        <v>15</v>
      </c>
      <c r="B27" t="str">
        <f>BAU_swiss_formatting!H27</f>
        <v>20601.884134</v>
      </c>
      <c r="C27" t="str">
        <f>BAU_Lancet_formatting!F27</f>
        <v>15988.982368</v>
      </c>
      <c r="D27" t="str">
        <f>OA_swiss_formatting!F27</f>
        <v>27552.005604</v>
      </c>
      <c r="E27" t="str">
        <f>'0A_lancet_formatting'!F27</f>
        <v>21337.830427</v>
      </c>
      <c r="G27" t="s">
        <v>15</v>
      </c>
      <c r="H27" t="s">
        <v>113</v>
      </c>
      <c r="I27" t="s">
        <v>410</v>
      </c>
      <c r="J27" t="s">
        <v>699</v>
      </c>
      <c r="K27" t="s">
        <v>985</v>
      </c>
    </row>
    <row r="28" spans="1:11" x14ac:dyDescent="0.2">
      <c r="A28" s="3" t="s">
        <v>16</v>
      </c>
      <c r="B28" t="str">
        <f>BAU_swiss_formatting!H28</f>
        <v>14812.417687</v>
      </c>
      <c r="C28" t="str">
        <f>BAU_Lancet_formatting!F28</f>
        <v>15372.981439</v>
      </c>
      <c r="D28" t="str">
        <f>OA_swiss_formatting!F28</f>
        <v>23141.932041</v>
      </c>
      <c r="E28" t="str">
        <f>'0A_lancet_formatting'!F28</f>
        <v>24028.157126</v>
      </c>
      <c r="G28" t="s">
        <v>16</v>
      </c>
      <c r="H28" t="s">
        <v>122</v>
      </c>
      <c r="I28" t="s">
        <v>419</v>
      </c>
      <c r="J28" t="s">
        <v>708</v>
      </c>
      <c r="K28" t="s">
        <v>994</v>
      </c>
    </row>
    <row r="29" spans="1:11" x14ac:dyDescent="0.2">
      <c r="A29" s="3" t="s">
        <v>17</v>
      </c>
      <c r="B29" t="str">
        <f>BAU_swiss_formatting!H29</f>
        <v>6598.494073</v>
      </c>
      <c r="C29" t="str">
        <f>BAU_Lancet_formatting!F29</f>
        <v>6861.937305</v>
      </c>
      <c r="D29" t="str">
        <f>OA_swiss_formatting!F29</f>
        <v>2225.574165</v>
      </c>
      <c r="E29" t="str">
        <f>'0A_lancet_formatting'!F29</f>
        <v>2310.802989</v>
      </c>
      <c r="G29" t="s">
        <v>17</v>
      </c>
      <c r="H29" t="s">
        <v>131</v>
      </c>
      <c r="I29" t="s">
        <v>428</v>
      </c>
      <c r="J29" t="s">
        <v>717</v>
      </c>
      <c r="K29" t="s">
        <v>1003</v>
      </c>
    </row>
    <row r="30" spans="1:11" x14ac:dyDescent="0.2">
      <c r="A30" s="3" t="s">
        <v>11</v>
      </c>
      <c r="B30" t="str">
        <f>BAU_swiss_formatting!H30</f>
        <v>22286.932891</v>
      </c>
      <c r="C30" t="str">
        <f>BAU_Lancet_formatting!F30</f>
        <v>6328.065073</v>
      </c>
      <c r="D30" t="str">
        <f>OA_swiss_formatting!F30</f>
        <v>47261.224915</v>
      </c>
      <c r="E30" t="str">
        <f>'0A_lancet_formatting'!F30</f>
        <v>11211.007850</v>
      </c>
      <c r="G30" t="s">
        <v>11</v>
      </c>
      <c r="H30" t="s">
        <v>77</v>
      </c>
      <c r="I30" t="s">
        <v>374</v>
      </c>
      <c r="J30" t="s">
        <v>664</v>
      </c>
      <c r="K30" t="s">
        <v>950</v>
      </c>
    </row>
    <row r="31" spans="1:11" x14ac:dyDescent="0.2">
      <c r="A31" s="3" t="s">
        <v>12</v>
      </c>
      <c r="B31" t="str">
        <f>BAU_swiss_formatting!H31</f>
        <v>9202.414475</v>
      </c>
      <c r="C31" t="str">
        <f>BAU_Lancet_formatting!F31</f>
        <v>12202.744419</v>
      </c>
      <c r="D31" t="str">
        <f>OA_swiss_formatting!F31</f>
        <v>2996.782715</v>
      </c>
      <c r="E31" t="str">
        <f>'0A_lancet_formatting'!F31</f>
        <v>3967.445694</v>
      </c>
      <c r="G31" t="s">
        <v>12</v>
      </c>
      <c r="H31" t="s">
        <v>86</v>
      </c>
      <c r="I31" t="s">
        <v>383</v>
      </c>
      <c r="J31" t="s">
        <v>673</v>
      </c>
      <c r="K31" t="s">
        <v>959</v>
      </c>
    </row>
    <row r="32" spans="1:11" x14ac:dyDescent="0.2">
      <c r="A32" s="3" t="s">
        <v>20</v>
      </c>
      <c r="B32" t="str">
        <f>BAU_swiss_formatting!H32</f>
        <v>2391.477233</v>
      </c>
      <c r="C32" t="str">
        <f>BAU_Lancet_formatting!F32</f>
        <v>1984.719221</v>
      </c>
      <c r="D32" t="str">
        <f>OA_swiss_formatting!F32</f>
        <v>736.576705</v>
      </c>
      <c r="E32" t="str">
        <f>'0A_lancet_formatting'!F32</f>
        <v>614.023706</v>
      </c>
      <c r="G32" t="s">
        <v>20</v>
      </c>
      <c r="H32" t="s">
        <v>158</v>
      </c>
      <c r="I32" t="s">
        <v>455</v>
      </c>
      <c r="J32" t="s">
        <v>744</v>
      </c>
      <c r="K32" t="s">
        <v>1030</v>
      </c>
    </row>
    <row r="33" spans="1:11" x14ac:dyDescent="0.2">
      <c r="A33" s="3" t="s">
        <v>21</v>
      </c>
      <c r="B33" t="str">
        <f>BAU_swiss_formatting!H33</f>
        <v>28774.591208</v>
      </c>
      <c r="C33" t="str">
        <f>BAU_Lancet_formatting!F33</f>
        <v>21436.906463</v>
      </c>
      <c r="D33" t="str">
        <f>OA_swiss_formatting!F33</f>
        <v>3156.419707</v>
      </c>
      <c r="E33" t="str">
        <f>'0A_lancet_formatting'!F33</f>
        <v>2631.248736</v>
      </c>
      <c r="G33" t="s">
        <v>21</v>
      </c>
      <c r="H33" t="s">
        <v>167</v>
      </c>
      <c r="I33" t="s">
        <v>464</v>
      </c>
      <c r="J33" t="s">
        <v>753</v>
      </c>
      <c r="K33" t="s">
        <v>1039</v>
      </c>
    </row>
    <row r="34" spans="1:11" x14ac:dyDescent="0.2">
      <c r="A34" s="3" t="s">
        <v>22</v>
      </c>
      <c r="B34" t="str">
        <f>BAU_swiss_formatting!H34</f>
        <v>16134.268128</v>
      </c>
      <c r="C34" t="str">
        <f>BAU_Lancet_formatting!F34</f>
        <v>13449.818645</v>
      </c>
      <c r="D34" t="str">
        <f>OA_swiss_formatting!F34</f>
        <v>17145.414294</v>
      </c>
      <c r="E34" t="str">
        <f>'0A_lancet_formatting'!F34</f>
        <v>14292.728435</v>
      </c>
      <c r="G34" t="s">
        <v>22</v>
      </c>
      <c r="H34" t="s">
        <v>176</v>
      </c>
      <c r="I34" t="s">
        <v>473</v>
      </c>
      <c r="J34" t="s">
        <v>761</v>
      </c>
      <c r="K34" t="s">
        <v>1047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4252-34B5-A841-9EF4-7C1A732A6607}">
  <dimension ref="A1:AH5"/>
  <sheetViews>
    <sheetView workbookViewId="0">
      <selection activeCell="R35" sqref="R35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266</v>
      </c>
      <c r="C2" t="s">
        <v>302</v>
      </c>
      <c r="D2" t="s">
        <v>356</v>
      </c>
      <c r="E2" t="s">
        <v>311</v>
      </c>
      <c r="F2" t="s">
        <v>329</v>
      </c>
      <c r="G2" t="s">
        <v>338</v>
      </c>
      <c r="H2" t="s">
        <v>284</v>
      </c>
      <c r="I2" t="s">
        <v>293</v>
      </c>
      <c r="J2" t="s">
        <v>347</v>
      </c>
      <c r="K2" t="s">
        <v>275</v>
      </c>
      <c r="L2" t="s">
        <v>320</v>
      </c>
      <c r="M2" t="s">
        <v>257</v>
      </c>
      <c r="N2" t="s">
        <v>185</v>
      </c>
      <c r="O2" t="s">
        <v>194</v>
      </c>
      <c r="P2" t="s">
        <v>203</v>
      </c>
      <c r="Q2" t="s">
        <v>212</v>
      </c>
      <c r="R2" t="s">
        <v>221</v>
      </c>
      <c r="S2" t="s">
        <v>230</v>
      </c>
      <c r="T2" t="s">
        <v>239</v>
      </c>
      <c r="U2" t="s">
        <v>140</v>
      </c>
      <c r="V2" t="s">
        <v>149</v>
      </c>
      <c r="W2" t="s">
        <v>248</v>
      </c>
      <c r="X2" t="s">
        <v>95</v>
      </c>
      <c r="Y2" t="s">
        <v>68</v>
      </c>
      <c r="Z2" t="s">
        <v>104</v>
      </c>
      <c r="AA2" t="s">
        <v>113</v>
      </c>
      <c r="AB2" t="s">
        <v>122</v>
      </c>
      <c r="AC2" t="s">
        <v>131</v>
      </c>
      <c r="AD2" t="s">
        <v>77</v>
      </c>
      <c r="AE2" t="s">
        <v>86</v>
      </c>
      <c r="AF2" t="s">
        <v>158</v>
      </c>
      <c r="AG2" t="s">
        <v>167</v>
      </c>
      <c r="AH2" t="s">
        <v>176</v>
      </c>
    </row>
    <row r="3" spans="1:34" x14ac:dyDescent="0.2">
      <c r="A3" t="s">
        <v>1217</v>
      </c>
      <c r="B3" t="s">
        <v>556</v>
      </c>
      <c r="C3" t="s">
        <v>592</v>
      </c>
      <c r="D3" t="s">
        <v>646</v>
      </c>
      <c r="E3" t="s">
        <v>601</v>
      </c>
      <c r="F3" t="s">
        <v>619</v>
      </c>
      <c r="G3" t="s">
        <v>628</v>
      </c>
      <c r="H3" t="s">
        <v>574</v>
      </c>
      <c r="I3" t="s">
        <v>583</v>
      </c>
      <c r="J3" t="s">
        <v>637</v>
      </c>
      <c r="K3" t="s">
        <v>565</v>
      </c>
      <c r="L3" t="s">
        <v>610</v>
      </c>
      <c r="M3" t="s">
        <v>547</v>
      </c>
      <c r="N3" t="s">
        <v>482</v>
      </c>
      <c r="O3" t="s">
        <v>491</v>
      </c>
      <c r="P3" t="s">
        <v>500</v>
      </c>
      <c r="Q3" t="s">
        <v>509</v>
      </c>
      <c r="R3" t="s">
        <v>518</v>
      </c>
      <c r="S3" t="s">
        <v>527</v>
      </c>
      <c r="T3" t="s">
        <v>536</v>
      </c>
      <c r="U3" t="s">
        <v>437</v>
      </c>
      <c r="V3" t="s">
        <v>446</v>
      </c>
      <c r="W3" t="s">
        <v>544</v>
      </c>
      <c r="X3" t="s">
        <v>392</v>
      </c>
      <c r="Y3" t="s">
        <v>365</v>
      </c>
      <c r="Z3" t="s">
        <v>401</v>
      </c>
      <c r="AA3" t="s">
        <v>410</v>
      </c>
      <c r="AB3" t="s">
        <v>419</v>
      </c>
      <c r="AC3" t="s">
        <v>428</v>
      </c>
      <c r="AD3" t="s">
        <v>374</v>
      </c>
      <c r="AE3" t="s">
        <v>383</v>
      </c>
      <c r="AF3" t="s">
        <v>455</v>
      </c>
      <c r="AG3" t="s">
        <v>464</v>
      </c>
      <c r="AH3" t="s">
        <v>473</v>
      </c>
    </row>
    <row r="4" spans="1:34" x14ac:dyDescent="0.2">
      <c r="A4" t="s">
        <v>1218</v>
      </c>
      <c r="B4" t="s">
        <v>842</v>
      </c>
      <c r="C4" t="s">
        <v>878</v>
      </c>
      <c r="D4" t="s">
        <v>932</v>
      </c>
      <c r="E4" t="s">
        <v>887</v>
      </c>
      <c r="F4" t="s">
        <v>905</v>
      </c>
      <c r="G4" t="s">
        <v>914</v>
      </c>
      <c r="H4" t="s">
        <v>860</v>
      </c>
      <c r="I4" t="s">
        <v>869</v>
      </c>
      <c r="J4" t="s">
        <v>923</v>
      </c>
      <c r="K4" t="s">
        <v>851</v>
      </c>
      <c r="L4" t="s">
        <v>896</v>
      </c>
      <c r="M4" t="s">
        <v>257</v>
      </c>
      <c r="N4" t="s">
        <v>770</v>
      </c>
      <c r="O4" t="s">
        <v>779</v>
      </c>
      <c r="P4" t="s">
        <v>788</v>
      </c>
      <c r="Q4" t="s">
        <v>797</v>
      </c>
      <c r="R4" t="s">
        <v>806</v>
      </c>
      <c r="S4" t="s">
        <v>815</v>
      </c>
      <c r="T4" t="s">
        <v>824</v>
      </c>
      <c r="U4" t="s">
        <v>726</v>
      </c>
      <c r="V4" t="s">
        <v>735</v>
      </c>
      <c r="W4" t="s">
        <v>833</v>
      </c>
      <c r="X4" t="s">
        <v>544</v>
      </c>
      <c r="Y4" t="s">
        <v>655</v>
      </c>
      <c r="Z4" t="s">
        <v>690</v>
      </c>
      <c r="AA4" t="s">
        <v>699</v>
      </c>
      <c r="AB4" t="s">
        <v>708</v>
      </c>
      <c r="AC4" t="s">
        <v>717</v>
      </c>
      <c r="AD4" t="s">
        <v>664</v>
      </c>
      <c r="AE4" t="s">
        <v>673</v>
      </c>
      <c r="AF4" t="s">
        <v>744</v>
      </c>
      <c r="AG4" t="s">
        <v>753</v>
      </c>
      <c r="AH4" t="s">
        <v>761</v>
      </c>
    </row>
    <row r="5" spans="1:34" x14ac:dyDescent="0.2">
      <c r="A5" t="s">
        <v>1219</v>
      </c>
      <c r="B5" t="s">
        <v>1119</v>
      </c>
      <c r="C5" t="s">
        <v>1155</v>
      </c>
      <c r="D5" t="s">
        <v>1209</v>
      </c>
      <c r="E5" t="s">
        <v>1164</v>
      </c>
      <c r="F5" t="s">
        <v>1182</v>
      </c>
      <c r="G5" t="s">
        <v>1191</v>
      </c>
      <c r="H5" t="s">
        <v>1137</v>
      </c>
      <c r="I5" t="s">
        <v>1146</v>
      </c>
      <c r="J5" t="s">
        <v>1200</v>
      </c>
      <c r="K5" t="s">
        <v>1128</v>
      </c>
      <c r="L5" t="s">
        <v>1173</v>
      </c>
      <c r="M5" t="s">
        <v>547</v>
      </c>
      <c r="N5" t="s">
        <v>1056</v>
      </c>
      <c r="O5" t="s">
        <v>1065</v>
      </c>
      <c r="P5" t="s">
        <v>1074</v>
      </c>
      <c r="Q5" t="s">
        <v>1083</v>
      </c>
      <c r="R5" t="s">
        <v>1092</v>
      </c>
      <c r="S5" t="s">
        <v>1101</v>
      </c>
      <c r="T5" t="s">
        <v>1110</v>
      </c>
      <c r="U5" t="s">
        <v>1012</v>
      </c>
      <c r="V5" t="s">
        <v>1021</v>
      </c>
      <c r="W5" t="s">
        <v>544</v>
      </c>
      <c r="X5" t="s">
        <v>544</v>
      </c>
      <c r="Y5" t="s">
        <v>941</v>
      </c>
      <c r="Z5" t="s">
        <v>976</v>
      </c>
      <c r="AA5" t="s">
        <v>985</v>
      </c>
      <c r="AB5" t="s">
        <v>994</v>
      </c>
      <c r="AC5" t="s">
        <v>1003</v>
      </c>
      <c r="AD5" t="s">
        <v>950</v>
      </c>
      <c r="AE5" t="s">
        <v>959</v>
      </c>
      <c r="AF5" t="s">
        <v>1030</v>
      </c>
      <c r="AG5" t="s">
        <v>1039</v>
      </c>
      <c r="AH5" t="s">
        <v>1047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D865-AE0C-A242-9C97-BCCC0CD8B511}">
  <dimension ref="A1:L34"/>
  <sheetViews>
    <sheetView workbookViewId="0">
      <selection sqref="A1:E34"/>
    </sheetView>
  </sheetViews>
  <sheetFormatPr baseColWidth="10" defaultRowHeight="15" x14ac:dyDescent="0.2"/>
  <sheetData>
    <row r="1" spans="1:12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s="3" t="s">
        <v>32</v>
      </c>
      <c r="B2" t="str">
        <f>BAU_swiss_formatting!G2</f>
        <v>1.194822e+07</v>
      </c>
      <c r="C2" t="str">
        <f>BAU_Lancet_formatting!E2</f>
        <v>5.375068e+06</v>
      </c>
      <c r="D2" t="str">
        <f>OA_swiss_formatting!E2</f>
        <v>8.970499e+06</v>
      </c>
      <c r="E2" t="str">
        <f>'0A_lancet_formatting'!E2</f>
        <v>4.035501e+06</v>
      </c>
      <c r="H2" t="s">
        <v>32</v>
      </c>
      <c r="I2" t="s">
        <v>265</v>
      </c>
      <c r="J2" t="s">
        <v>555</v>
      </c>
      <c r="K2" t="s">
        <v>841</v>
      </c>
      <c r="L2" t="s">
        <v>1118</v>
      </c>
    </row>
    <row r="3" spans="1:12" x14ac:dyDescent="0.2">
      <c r="A3" s="3" t="s">
        <v>36</v>
      </c>
      <c r="B3" t="str">
        <f>BAU_swiss_formatting!G3</f>
        <v>2.449187e+06</v>
      </c>
      <c r="C3" t="str">
        <f>BAU_Lancet_formatting!E3</f>
        <v>1.437355e+06</v>
      </c>
      <c r="D3" t="str">
        <f>OA_swiss_formatting!E3</f>
        <v>2.368788e+06</v>
      </c>
      <c r="E3" t="str">
        <f>'0A_lancet_formatting'!E3</f>
        <v>1.390171e+06</v>
      </c>
      <c r="H3" t="s">
        <v>36</v>
      </c>
      <c r="I3" t="s">
        <v>301</v>
      </c>
      <c r="J3" t="s">
        <v>591</v>
      </c>
      <c r="K3" t="s">
        <v>877</v>
      </c>
      <c r="L3" t="s">
        <v>1154</v>
      </c>
    </row>
    <row r="4" spans="1:12" x14ac:dyDescent="0.2">
      <c r="A4" s="3" t="s">
        <v>42</v>
      </c>
      <c r="B4" t="str">
        <f>BAU_swiss_formatting!G4</f>
        <v>8.159337e+05</v>
      </c>
      <c r="C4" t="str">
        <f>BAU_Lancet_formatting!E4</f>
        <v>4.788471e+05</v>
      </c>
      <c r="D4" t="str">
        <f>OA_swiss_formatting!E4</f>
        <v>8.116969e+05</v>
      </c>
      <c r="E4" t="str">
        <f>'0A_lancet_formatting'!E4</f>
        <v>4.763607e+05</v>
      </c>
      <c r="H4" t="s">
        <v>42</v>
      </c>
      <c r="I4" t="s">
        <v>355</v>
      </c>
      <c r="J4" t="s">
        <v>645</v>
      </c>
      <c r="K4" t="s">
        <v>931</v>
      </c>
      <c r="L4" t="s">
        <v>1208</v>
      </c>
    </row>
    <row r="5" spans="1:12" x14ac:dyDescent="0.2">
      <c r="A5" s="3" t="s">
        <v>37</v>
      </c>
      <c r="B5" t="str">
        <f>BAU_swiss_formatting!G5</f>
        <v>3.738844e+06</v>
      </c>
      <c r="C5" t="str">
        <f>BAU_Lancet_formatting!E5</f>
        <v>2.194216e+06</v>
      </c>
      <c r="D5" t="str">
        <f>OA_swiss_formatting!E5</f>
        <v>3.613609e+06</v>
      </c>
      <c r="E5" t="str">
        <f>'0A_lancet_formatting'!E5</f>
        <v>2.120719e+06</v>
      </c>
      <c r="H5" t="s">
        <v>37</v>
      </c>
      <c r="I5" t="s">
        <v>310</v>
      </c>
      <c r="J5" t="s">
        <v>600</v>
      </c>
      <c r="K5" t="s">
        <v>886</v>
      </c>
      <c r="L5" t="s">
        <v>1163</v>
      </c>
    </row>
    <row r="6" spans="1:12" x14ac:dyDescent="0.2">
      <c r="A6" s="3" t="s">
        <v>39</v>
      </c>
      <c r="B6" t="str">
        <f>BAU_swiss_formatting!G6</f>
        <v>5.094619e+05</v>
      </c>
      <c r="C6" t="str">
        <f>BAU_Lancet_formatting!E6</f>
        <v>2.989880e+05</v>
      </c>
      <c r="D6" t="str">
        <f>OA_swiss_formatting!E6</f>
        <v>2.283802e+05</v>
      </c>
      <c r="E6" t="str">
        <f>'0A_lancet_formatting'!E6</f>
        <v>1.340295e+05</v>
      </c>
      <c r="H6" t="s">
        <v>39</v>
      </c>
      <c r="I6" t="s">
        <v>328</v>
      </c>
      <c r="J6" t="s">
        <v>618</v>
      </c>
      <c r="K6" t="s">
        <v>904</v>
      </c>
      <c r="L6" t="s">
        <v>1181</v>
      </c>
    </row>
    <row r="7" spans="1:12" x14ac:dyDescent="0.2">
      <c r="A7" s="3" t="s">
        <v>40</v>
      </c>
      <c r="B7" t="str">
        <f>BAU_swiss_formatting!G7</f>
        <v>3.141034e+05</v>
      </c>
      <c r="C7" t="str">
        <f>BAU_Lancet_formatting!E7</f>
        <v>2.483970e+04</v>
      </c>
      <c r="D7" t="str">
        <f>OA_swiss_formatting!E7</f>
        <v>9.710552e+04</v>
      </c>
      <c r="E7" t="str">
        <f>'0A_lancet_formatting'!E7</f>
        <v>7.679227e+03</v>
      </c>
      <c r="H7" t="s">
        <v>40</v>
      </c>
      <c r="I7" t="s">
        <v>337</v>
      </c>
      <c r="J7" t="s">
        <v>627</v>
      </c>
      <c r="K7" t="s">
        <v>913</v>
      </c>
      <c r="L7" t="s">
        <v>1190</v>
      </c>
    </row>
    <row r="8" spans="1:12" x14ac:dyDescent="0.2">
      <c r="A8" s="3" t="s">
        <v>34</v>
      </c>
      <c r="B8" t="str">
        <f>BAU_swiss_formatting!G8</f>
        <v>8.202740e+03</v>
      </c>
      <c r="C8" t="str">
        <f>BAU_Lancet_formatting!E8</f>
        <v>4.813943e+03</v>
      </c>
      <c r="D8" t="str">
        <f>OA_swiss_formatting!E8</f>
        <v>7.987537e+03</v>
      </c>
      <c r="E8" t="str">
        <f>'0A_lancet_formatting'!E8</f>
        <v>4.687647e+03</v>
      </c>
      <c r="H8" t="s">
        <v>34</v>
      </c>
      <c r="I8" t="s">
        <v>283</v>
      </c>
      <c r="J8" t="s">
        <v>573</v>
      </c>
      <c r="K8" t="s">
        <v>859</v>
      </c>
      <c r="L8" t="s">
        <v>1136</v>
      </c>
    </row>
    <row r="9" spans="1:12" x14ac:dyDescent="0.2">
      <c r="A9" s="3" t="s">
        <v>35</v>
      </c>
      <c r="B9" t="str">
        <f>BAU_swiss_formatting!G9</f>
        <v>1.210839e+06</v>
      </c>
      <c r="C9" t="str">
        <f>BAU_Lancet_formatting!E9</f>
        <v>9.575468e+04</v>
      </c>
      <c r="D9" t="str">
        <f>OA_swiss_formatting!E9</f>
        <v>1.179072e+06</v>
      </c>
      <c r="E9" t="str">
        <f>'0A_lancet_formatting'!E9</f>
        <v>9.324251e+04</v>
      </c>
      <c r="H9" t="s">
        <v>35</v>
      </c>
      <c r="I9" t="s">
        <v>292</v>
      </c>
      <c r="J9" t="s">
        <v>582</v>
      </c>
      <c r="K9" t="s">
        <v>868</v>
      </c>
      <c r="L9" t="s">
        <v>1145</v>
      </c>
    </row>
    <row r="10" spans="1:12" x14ac:dyDescent="0.2">
      <c r="A10" s="3" t="s">
        <v>41</v>
      </c>
      <c r="B10" t="str">
        <f>BAU_swiss_formatting!G10</f>
        <v>5.996240e+06</v>
      </c>
      <c r="C10" t="str">
        <f>BAU_Lancet_formatting!E10</f>
        <v>3.519014e+06</v>
      </c>
      <c r="D10" t="str">
        <f>OA_swiss_formatting!E10</f>
        <v>8.050274e+06</v>
      </c>
      <c r="E10" t="str">
        <f>'0A_lancet_formatting'!E10</f>
        <v>4.724465e+06</v>
      </c>
      <c r="H10" t="s">
        <v>41</v>
      </c>
      <c r="I10" t="s">
        <v>346</v>
      </c>
      <c r="J10" t="s">
        <v>636</v>
      </c>
      <c r="K10" t="s">
        <v>922</v>
      </c>
      <c r="L10" t="s">
        <v>1199</v>
      </c>
    </row>
    <row r="11" spans="1:12" x14ac:dyDescent="0.2">
      <c r="A11" s="3" t="s">
        <v>33</v>
      </c>
      <c r="B11" t="str">
        <f>BAU_swiss_formatting!G11</f>
        <v>1.336324e+06</v>
      </c>
      <c r="C11" t="str">
        <f>BAU_Lancet_formatting!E11</f>
        <v>4.632591e+05</v>
      </c>
      <c r="D11" t="str">
        <f>OA_swiss_formatting!E11</f>
        <v>1.386426e+06</v>
      </c>
      <c r="E11" t="str">
        <f>'0A_lancet_formatting'!E11</f>
        <v>4.806276e+05</v>
      </c>
      <c r="H11" t="s">
        <v>33</v>
      </c>
      <c r="I11" t="s">
        <v>274</v>
      </c>
      <c r="J11" t="s">
        <v>564</v>
      </c>
      <c r="K11" t="s">
        <v>850</v>
      </c>
      <c r="L11" t="s">
        <v>1127</v>
      </c>
    </row>
    <row r="12" spans="1:12" x14ac:dyDescent="0.2">
      <c r="A12" s="3" t="s">
        <v>38</v>
      </c>
      <c r="B12" t="str">
        <f>BAU_swiss_formatting!G12</f>
        <v>2.140007e+06</v>
      </c>
      <c r="C12" t="str">
        <f>BAU_Lancet_formatting!E12</f>
        <v>1.087656e+07</v>
      </c>
      <c r="D12" t="str">
        <f>OA_swiss_formatting!E12</f>
        <v>3.598722e+06</v>
      </c>
      <c r="E12" t="str">
        <f>'0A_lancet_formatting'!E12</f>
        <v>1.829045e+07</v>
      </c>
      <c r="H12" t="s">
        <v>38</v>
      </c>
      <c r="I12" t="s">
        <v>319</v>
      </c>
      <c r="J12" t="s">
        <v>609</v>
      </c>
      <c r="K12" t="s">
        <v>895</v>
      </c>
      <c r="L12" t="s">
        <v>1172</v>
      </c>
    </row>
    <row r="13" spans="1:12" x14ac:dyDescent="0.2">
      <c r="A13" s="3" t="s">
        <v>31</v>
      </c>
      <c r="B13" t="str">
        <f>BAU_swiss_formatting!G13</f>
        <v>1.174741e+05</v>
      </c>
      <c r="C13" t="str">
        <f>BAU_Lancet_formatting!E13</f>
        <v>1.144096e+05</v>
      </c>
      <c r="D13" t="str">
        <f>OA_swiss_formatting!E13</f>
        <v>1.174741e+05</v>
      </c>
      <c r="E13" t="str">
        <f>'0A_lancet_formatting'!E13</f>
        <v>1.144096e+05</v>
      </c>
      <c r="H13" t="s">
        <v>31</v>
      </c>
      <c r="I13" t="s">
        <v>256</v>
      </c>
      <c r="J13" t="s">
        <v>546</v>
      </c>
      <c r="K13" t="s">
        <v>256</v>
      </c>
      <c r="L13" t="s">
        <v>546</v>
      </c>
    </row>
    <row r="14" spans="1:12" x14ac:dyDescent="0.2">
      <c r="A14" s="3" t="s">
        <v>23</v>
      </c>
      <c r="B14" t="str">
        <f>BAU_swiss_formatting!G14</f>
        <v>5.717062e+05</v>
      </c>
      <c r="C14" t="str">
        <f>BAU_Lancet_formatting!E14</f>
        <v>1.040072e+06</v>
      </c>
      <c r="D14" t="str">
        <f>OA_swiss_formatting!E14</f>
        <v>9.659501e+05</v>
      </c>
      <c r="E14" t="str">
        <f>'0A_lancet_formatting'!E14</f>
        <v>1.900949e+06</v>
      </c>
      <c r="H14" t="s">
        <v>23</v>
      </c>
      <c r="I14" t="s">
        <v>184</v>
      </c>
      <c r="J14" t="s">
        <v>481</v>
      </c>
      <c r="K14" t="s">
        <v>769</v>
      </c>
      <c r="L14" t="s">
        <v>1055</v>
      </c>
    </row>
    <row r="15" spans="1:12" x14ac:dyDescent="0.2">
      <c r="A15" s="3" t="s">
        <v>24</v>
      </c>
      <c r="B15" t="str">
        <f>BAU_swiss_formatting!G15</f>
        <v>1.302728e+05</v>
      </c>
      <c r="C15" t="str">
        <f>BAU_Lancet_formatting!E15</f>
        <v>2.563714e+05</v>
      </c>
      <c r="D15" t="str">
        <f>OA_swiss_formatting!E15</f>
        <v>2.600635e+05</v>
      </c>
      <c r="E15" t="str">
        <f>'0A_lancet_formatting'!E15</f>
        <v>5.117940e+05</v>
      </c>
      <c r="H15" t="s">
        <v>24</v>
      </c>
      <c r="I15" t="s">
        <v>193</v>
      </c>
      <c r="J15" t="s">
        <v>490</v>
      </c>
      <c r="K15" t="s">
        <v>778</v>
      </c>
      <c r="L15" t="s">
        <v>1064</v>
      </c>
    </row>
    <row r="16" spans="1:12" x14ac:dyDescent="0.2">
      <c r="A16" s="3" t="s">
        <v>25</v>
      </c>
      <c r="B16" t="str">
        <f>BAU_swiss_formatting!G16</f>
        <v>5.221489e+05</v>
      </c>
      <c r="C16" t="str">
        <f>BAU_Lancet_formatting!E16</f>
        <v>7.292951e+05</v>
      </c>
      <c r="D16" t="str">
        <f>OA_swiss_formatting!E16</f>
        <v>6.372358e+05</v>
      </c>
      <c r="E16" t="str">
        <f>'0A_lancet_formatting'!E16</f>
        <v>1.254053e+06</v>
      </c>
      <c r="H16" t="s">
        <v>25</v>
      </c>
      <c r="I16" t="s">
        <v>202</v>
      </c>
      <c r="J16" t="s">
        <v>499</v>
      </c>
      <c r="K16" t="s">
        <v>787</v>
      </c>
      <c r="L16" t="s">
        <v>1073</v>
      </c>
    </row>
    <row r="17" spans="1:12" x14ac:dyDescent="0.2">
      <c r="A17" s="3" t="s">
        <v>26</v>
      </c>
      <c r="B17" t="str">
        <f>BAU_swiss_formatting!G17</f>
        <v>3.235630e+03</v>
      </c>
      <c r="C17" t="str">
        <f>BAU_Lancet_formatting!E17</f>
        <v>6.367585e+03</v>
      </c>
      <c r="D17" t="str">
        <f>OA_swiss_formatting!E17</f>
        <v>-6.699542e+02</v>
      </c>
      <c r="E17" t="str">
        <f>'0A_lancet_formatting'!E17</f>
        <v>-1.318442e+03</v>
      </c>
      <c r="H17" t="s">
        <v>26</v>
      </c>
      <c r="I17" t="s">
        <v>211</v>
      </c>
      <c r="J17" t="s">
        <v>508</v>
      </c>
      <c r="K17" t="s">
        <v>796</v>
      </c>
      <c r="L17" t="s">
        <v>1082</v>
      </c>
    </row>
    <row r="18" spans="1:12" x14ac:dyDescent="0.2">
      <c r="A18" s="3" t="s">
        <v>27</v>
      </c>
      <c r="B18" t="str">
        <f>BAU_swiss_formatting!G18</f>
        <v>-2.515373e+04</v>
      </c>
      <c r="C18" t="str">
        <f>BAU_Lancet_formatting!E18</f>
        <v>3.680490e+03</v>
      </c>
      <c r="D18" t="str">
        <f>OA_swiss_formatting!E18</f>
        <v>-6.167908e+03</v>
      </c>
      <c r="E18" t="str">
        <f>'0A_lancet_formatting'!E18</f>
        <v>-1.213818e+04</v>
      </c>
      <c r="H18" t="s">
        <v>27</v>
      </c>
      <c r="I18" t="s">
        <v>220</v>
      </c>
      <c r="J18" t="s">
        <v>517</v>
      </c>
      <c r="K18" t="s">
        <v>805</v>
      </c>
      <c r="L18" t="s">
        <v>1091</v>
      </c>
    </row>
    <row r="19" spans="1:12" x14ac:dyDescent="0.2">
      <c r="A19" s="3" t="s">
        <v>28</v>
      </c>
      <c r="B19" t="str">
        <f>BAU_swiss_formatting!G19</f>
        <v>5.135949e+04</v>
      </c>
      <c r="C19" t="str">
        <f>BAU_Lancet_formatting!E19</f>
        <v>7.167618e+04</v>
      </c>
      <c r="D19" t="str">
        <f>OA_swiss_formatting!E19</f>
        <v>4.691889e+04</v>
      </c>
      <c r="E19" t="str">
        <f>'0A_lancet_formatting'!E19</f>
        <v>9.233441e+04</v>
      </c>
      <c r="H19" t="s">
        <v>28</v>
      </c>
      <c r="I19" t="s">
        <v>229</v>
      </c>
      <c r="J19" t="s">
        <v>526</v>
      </c>
      <c r="K19" t="s">
        <v>814</v>
      </c>
      <c r="L19" t="s">
        <v>1100</v>
      </c>
    </row>
    <row r="20" spans="1:12" x14ac:dyDescent="0.2">
      <c r="A20" s="3" t="s">
        <v>29</v>
      </c>
      <c r="B20" t="str">
        <f>BAU_swiss_formatting!G20</f>
        <v>2.278817e+06</v>
      </c>
      <c r="C20" t="str">
        <f>BAU_Lancet_formatting!E20</f>
        <v>3.822822e+06</v>
      </c>
      <c r="D20" t="str">
        <f>OA_swiss_formatting!E20</f>
        <v>3.360582e+06</v>
      </c>
      <c r="E20" t="str">
        <f>'0A_lancet_formatting'!E20</f>
        <v>6.613484e+06</v>
      </c>
      <c r="H20" t="s">
        <v>29</v>
      </c>
      <c r="I20" t="s">
        <v>238</v>
      </c>
      <c r="J20" t="s">
        <v>535</v>
      </c>
      <c r="K20" t="s">
        <v>823</v>
      </c>
      <c r="L20" t="s">
        <v>1109</v>
      </c>
    </row>
    <row r="21" spans="1:12" x14ac:dyDescent="0.2">
      <c r="A21" s="3" t="s">
        <v>18</v>
      </c>
      <c r="B21" t="str">
        <f>BAU_swiss_formatting!G21</f>
        <v>3.432237e+05</v>
      </c>
      <c r="C21" t="str">
        <f>BAU_Lancet_formatting!E21</f>
        <v>2.909965e+05</v>
      </c>
      <c r="D21" t="str">
        <f>OA_swiss_formatting!E21</f>
        <v>5.459629e+05</v>
      </c>
      <c r="E21" t="str">
        <f>'0A_lancet_formatting'!E21</f>
        <v>4.549691e+05</v>
      </c>
      <c r="H21" t="s">
        <v>18</v>
      </c>
      <c r="I21" t="s">
        <v>139</v>
      </c>
      <c r="J21" t="s">
        <v>436</v>
      </c>
      <c r="K21" t="s">
        <v>725</v>
      </c>
      <c r="L21" t="s">
        <v>1011</v>
      </c>
    </row>
    <row r="22" spans="1:12" x14ac:dyDescent="0.2">
      <c r="A22" s="3" t="s">
        <v>19</v>
      </c>
      <c r="B22" t="str">
        <f>BAU_swiss_formatting!G22</f>
        <v>8.184059e+04</v>
      </c>
      <c r="C22" t="str">
        <f>BAU_Lancet_formatting!E22</f>
        <v>6.820049e+04</v>
      </c>
      <c r="D22" t="str">
        <f>OA_swiss_formatting!E22</f>
        <v>1.316085e+05</v>
      </c>
      <c r="E22" t="str">
        <f>'0A_lancet_formatting'!E22</f>
        <v>1.096738e+05</v>
      </c>
      <c r="H22" t="s">
        <v>19</v>
      </c>
      <c r="I22" t="s">
        <v>148</v>
      </c>
      <c r="J22" t="s">
        <v>445</v>
      </c>
      <c r="K22" t="s">
        <v>734</v>
      </c>
      <c r="L22" t="s">
        <v>1020</v>
      </c>
    </row>
    <row r="23" spans="1:12" x14ac:dyDescent="0.2">
      <c r="A23" s="3" t="s">
        <v>30</v>
      </c>
      <c r="B23" t="str">
        <f>BAU_swiss_formatting!G23</f>
        <v>2.968206e+05</v>
      </c>
      <c r="C23" t="str">
        <f>BAU_Lancet_formatting!E23</f>
        <v>0.000000e+00</v>
      </c>
      <c r="D23" t="str">
        <f>OA_swiss_formatting!E23</f>
        <v>7.545188e+05</v>
      </c>
      <c r="E23" t="str">
        <f>'0A_lancet_formatting'!E23</f>
        <v>0.000000e+00</v>
      </c>
      <c r="H23" t="s">
        <v>30</v>
      </c>
      <c r="I23" t="s">
        <v>247</v>
      </c>
      <c r="J23" t="s">
        <v>543</v>
      </c>
      <c r="K23" t="s">
        <v>832</v>
      </c>
      <c r="L23" t="s">
        <v>543</v>
      </c>
    </row>
    <row r="24" spans="1:12" x14ac:dyDescent="0.2">
      <c r="A24" s="3" t="s">
        <v>13</v>
      </c>
      <c r="B24" t="str">
        <f>BAU_swiss_formatting!G24</f>
        <v>1.364779e+05</v>
      </c>
      <c r="C24" t="str">
        <f>BAU_Lancet_formatting!E24</f>
        <v>5.379937e+05</v>
      </c>
      <c r="D24" t="str">
        <f>OA_swiss_formatting!E24</f>
        <v>7.946550e+04</v>
      </c>
      <c r="E24" t="str">
        <f>'0A_lancet_formatting'!E24</f>
        <v>3.132518e+05</v>
      </c>
      <c r="H24" t="s">
        <v>13</v>
      </c>
      <c r="I24" t="s">
        <v>94</v>
      </c>
      <c r="J24" t="s">
        <v>391</v>
      </c>
      <c r="K24" t="s">
        <v>681</v>
      </c>
      <c r="L24" t="s">
        <v>967</v>
      </c>
    </row>
    <row r="25" spans="1:12" x14ac:dyDescent="0.2">
      <c r="A25" s="3" t="s">
        <v>10</v>
      </c>
      <c r="B25" t="str">
        <f>BAU_swiss_formatting!G25</f>
        <v>2.366346e+05</v>
      </c>
      <c r="C25" t="str">
        <f>BAU_Lancet_formatting!E25</f>
        <v>1.371553e+04</v>
      </c>
      <c r="D25" t="str">
        <f>OA_swiss_formatting!E25</f>
        <v>3.727636e+05</v>
      </c>
      <c r="E25" t="str">
        <f>'0A_lancet_formatting'!E25</f>
        <v>1.718604e+04</v>
      </c>
      <c r="H25" t="s">
        <v>10</v>
      </c>
      <c r="I25" t="s">
        <v>67</v>
      </c>
      <c r="J25" t="s">
        <v>364</v>
      </c>
      <c r="K25" t="s">
        <v>654</v>
      </c>
      <c r="L25" t="s">
        <v>940</v>
      </c>
    </row>
    <row r="26" spans="1:12" x14ac:dyDescent="0.2">
      <c r="A26" s="3" t="s">
        <v>14</v>
      </c>
      <c r="B26" t="str">
        <f>BAU_swiss_formatting!G26</f>
        <v>3.949285e+04</v>
      </c>
      <c r="C26" t="str">
        <f>BAU_Lancet_formatting!E26</f>
        <v>3.058549e+04</v>
      </c>
      <c r="D26" t="str">
        <f>OA_swiss_formatting!E26</f>
        <v>2.719971e+04</v>
      </c>
      <c r="E26" t="str">
        <f>'0A_lancet_formatting'!E26</f>
        <v>2.106500e+04</v>
      </c>
      <c r="H26" t="s">
        <v>14</v>
      </c>
      <c r="I26" t="s">
        <v>103</v>
      </c>
      <c r="J26" t="s">
        <v>400</v>
      </c>
      <c r="K26" t="s">
        <v>689</v>
      </c>
      <c r="L26" t="s">
        <v>975</v>
      </c>
    </row>
    <row r="27" spans="1:12" x14ac:dyDescent="0.2">
      <c r="A27" s="3" t="s">
        <v>15</v>
      </c>
      <c r="B27" t="str">
        <f>BAU_swiss_formatting!G27</f>
        <v>3.445878e+05</v>
      </c>
      <c r="C27" t="str">
        <f>BAU_Lancet_formatting!E27</f>
        <v>2.787684e+05</v>
      </c>
      <c r="D27" t="str">
        <f>OA_swiss_formatting!E27</f>
        <v>2.797427e+06</v>
      </c>
      <c r="E27" t="str">
        <f>'0A_lancet_formatting'!E27</f>
        <v>2.166485e+06</v>
      </c>
      <c r="H27" t="s">
        <v>15</v>
      </c>
      <c r="I27" t="s">
        <v>112</v>
      </c>
      <c r="J27" t="s">
        <v>409</v>
      </c>
      <c r="K27" t="s">
        <v>698</v>
      </c>
      <c r="L27" t="s">
        <v>984</v>
      </c>
    </row>
    <row r="28" spans="1:12" x14ac:dyDescent="0.2">
      <c r="A28" s="3" t="s">
        <v>16</v>
      </c>
      <c r="B28" t="str">
        <f>BAU_swiss_formatting!G28</f>
        <v>6.046026e+05</v>
      </c>
      <c r="C28" t="str">
        <f>BAU_Lancet_formatting!E28</f>
        <v>6.246793e+05</v>
      </c>
      <c r="D28" t="str">
        <f>OA_swiss_formatting!E28</f>
        <v>4.440638e+06</v>
      </c>
      <c r="E28" t="str">
        <f>'0A_lancet_formatting'!E28</f>
        <v>4.610693e+06</v>
      </c>
      <c r="H28" t="s">
        <v>16</v>
      </c>
      <c r="I28" t="s">
        <v>121</v>
      </c>
      <c r="J28" t="s">
        <v>418</v>
      </c>
      <c r="K28" t="s">
        <v>707</v>
      </c>
      <c r="L28" t="s">
        <v>993</v>
      </c>
    </row>
    <row r="29" spans="1:12" x14ac:dyDescent="0.2">
      <c r="A29" s="3" t="s">
        <v>17</v>
      </c>
      <c r="B29" t="str">
        <f>BAU_swiss_formatting!G29</f>
        <v>3.932779e+05</v>
      </c>
      <c r="C29" t="str">
        <f>BAU_Lancet_formatting!E29</f>
        <v>4.090170e+05</v>
      </c>
      <c r="D29" t="str">
        <f>OA_swiss_formatting!E29</f>
        <v>1.173488e+05</v>
      </c>
      <c r="E29" t="str">
        <f>'0A_lancet_formatting'!E29</f>
        <v>1.218427e+05</v>
      </c>
      <c r="H29" t="s">
        <v>17</v>
      </c>
      <c r="I29" t="s">
        <v>130</v>
      </c>
      <c r="J29" t="s">
        <v>427</v>
      </c>
      <c r="K29" t="s">
        <v>716</v>
      </c>
      <c r="L29" t="s">
        <v>1002</v>
      </c>
    </row>
    <row r="30" spans="1:12" x14ac:dyDescent="0.2">
      <c r="A30" s="3" t="s">
        <v>11</v>
      </c>
      <c r="B30" t="str">
        <f>BAU_swiss_formatting!G30</f>
        <v>1.310751e+06</v>
      </c>
      <c r="C30" t="str">
        <f>BAU_Lancet_formatting!E30</f>
        <v>3.735915e+05</v>
      </c>
      <c r="D30" t="str">
        <f>OA_swiss_formatting!E30</f>
        <v>2.813658e+06</v>
      </c>
      <c r="E30" t="str">
        <f>'0A_lancet_formatting'!E30</f>
        <v>6.674380e+05</v>
      </c>
      <c r="H30" t="s">
        <v>11</v>
      </c>
      <c r="I30" t="s">
        <v>76</v>
      </c>
      <c r="J30" t="s">
        <v>373</v>
      </c>
      <c r="K30" t="s">
        <v>663</v>
      </c>
      <c r="L30" t="s">
        <v>949</v>
      </c>
    </row>
    <row r="31" spans="1:12" x14ac:dyDescent="0.2">
      <c r="A31" s="3" t="s">
        <v>12</v>
      </c>
      <c r="B31" t="str">
        <f>BAU_swiss_formatting!G31</f>
        <v>7.977929e+05</v>
      </c>
      <c r="C31" t="str">
        <f>BAU_Lancet_formatting!E31</f>
        <v>1.057999e+06</v>
      </c>
      <c r="D31" t="str">
        <f>OA_swiss_formatting!E31</f>
        <v>2.293756e+05</v>
      </c>
      <c r="E31" t="str">
        <f>'0A_lancet_formatting'!E31</f>
        <v>3.036707e+05</v>
      </c>
      <c r="H31" t="s">
        <v>12</v>
      </c>
      <c r="I31" t="s">
        <v>85</v>
      </c>
      <c r="J31" t="s">
        <v>382</v>
      </c>
      <c r="K31" t="s">
        <v>672</v>
      </c>
      <c r="L31" t="s">
        <v>958</v>
      </c>
    </row>
    <row r="32" spans="1:12" x14ac:dyDescent="0.2">
      <c r="A32" s="3" t="s">
        <v>20</v>
      </c>
      <c r="B32" t="str">
        <f>BAU_swiss_formatting!G32</f>
        <v>4.513182e+04</v>
      </c>
      <c r="C32" t="str">
        <f>BAU_Lancet_formatting!E32</f>
        <v>3.739597e+04</v>
      </c>
      <c r="D32" t="str">
        <f>OA_swiss_formatting!E32</f>
        <v>2.779003e+03</v>
      </c>
      <c r="E32" t="str">
        <f>'0A_lancet_formatting'!E32</f>
        <v>2.316628e+03</v>
      </c>
      <c r="H32" t="s">
        <v>20</v>
      </c>
      <c r="I32" t="s">
        <v>157</v>
      </c>
      <c r="J32" t="s">
        <v>454</v>
      </c>
      <c r="K32" t="s">
        <v>743</v>
      </c>
      <c r="L32" t="s">
        <v>1029</v>
      </c>
    </row>
    <row r="33" spans="1:12" x14ac:dyDescent="0.2">
      <c r="A33" s="3" t="s">
        <v>21</v>
      </c>
      <c r="B33" t="str">
        <f>BAU_swiss_formatting!G33</f>
        <v>3.252613e+05</v>
      </c>
      <c r="C33" t="str">
        <f>BAU_Lancet_formatting!E33</f>
        <v>2.520132e+05</v>
      </c>
      <c r="D33" t="str">
        <f>OA_swiss_formatting!E33</f>
        <v>1.330781e+05</v>
      </c>
      <c r="E33" t="str">
        <f>'0A_lancet_formatting'!E33</f>
        <v>1.109363e+05</v>
      </c>
      <c r="H33" t="s">
        <v>21</v>
      </c>
      <c r="I33" t="s">
        <v>166</v>
      </c>
      <c r="J33" t="s">
        <v>463</v>
      </c>
      <c r="K33" t="s">
        <v>752</v>
      </c>
      <c r="L33" t="s">
        <v>1038</v>
      </c>
    </row>
    <row r="34" spans="1:12" x14ac:dyDescent="0.2">
      <c r="A34" s="3" t="s">
        <v>22</v>
      </c>
      <c r="B34" t="str">
        <f>BAU_swiss_formatting!G34</f>
        <v>6.065887e+05</v>
      </c>
      <c r="C34" t="str">
        <f>BAU_Lancet_formatting!E34</f>
        <v>5.056633e+05</v>
      </c>
      <c r="D34" t="str">
        <f>OA_swiss_formatting!E34</f>
        <v>5.446919e+05</v>
      </c>
      <c r="E34" t="str">
        <f>'0A_lancet_formatting'!E34</f>
        <v>4.540650e+05</v>
      </c>
      <c r="H34" t="s">
        <v>22</v>
      </c>
      <c r="I34" t="s">
        <v>175</v>
      </c>
      <c r="J34" t="s">
        <v>472</v>
      </c>
      <c r="K34" t="s">
        <v>177</v>
      </c>
      <c r="L34" t="s">
        <v>474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C31C-B6D1-714F-8109-69D54BDE07F3}">
  <dimension ref="A1:AH5"/>
  <sheetViews>
    <sheetView workbookViewId="0">
      <selection activeCell="J14" sqref="J14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265</v>
      </c>
      <c r="C2" t="s">
        <v>301</v>
      </c>
      <c r="D2" t="s">
        <v>355</v>
      </c>
      <c r="E2" t="s">
        <v>310</v>
      </c>
      <c r="F2" t="s">
        <v>328</v>
      </c>
      <c r="G2" t="s">
        <v>337</v>
      </c>
      <c r="H2" t="s">
        <v>283</v>
      </c>
      <c r="I2" t="s">
        <v>292</v>
      </c>
      <c r="J2" t="s">
        <v>346</v>
      </c>
      <c r="K2" t="s">
        <v>274</v>
      </c>
      <c r="L2" t="s">
        <v>319</v>
      </c>
      <c r="M2" t="s">
        <v>256</v>
      </c>
      <c r="N2" t="s">
        <v>184</v>
      </c>
      <c r="O2" t="s">
        <v>193</v>
      </c>
      <c r="P2" t="s">
        <v>202</v>
      </c>
      <c r="Q2" t="s">
        <v>211</v>
      </c>
      <c r="R2" t="s">
        <v>220</v>
      </c>
      <c r="S2" t="s">
        <v>229</v>
      </c>
      <c r="T2" t="s">
        <v>238</v>
      </c>
      <c r="U2" t="s">
        <v>139</v>
      </c>
      <c r="V2" t="s">
        <v>148</v>
      </c>
      <c r="W2" t="s">
        <v>247</v>
      </c>
      <c r="X2" t="s">
        <v>94</v>
      </c>
      <c r="Y2" t="s">
        <v>67</v>
      </c>
      <c r="Z2" t="s">
        <v>103</v>
      </c>
      <c r="AA2" t="s">
        <v>112</v>
      </c>
      <c r="AB2" t="s">
        <v>121</v>
      </c>
      <c r="AC2" t="s">
        <v>130</v>
      </c>
      <c r="AD2" t="s">
        <v>76</v>
      </c>
      <c r="AE2" t="s">
        <v>85</v>
      </c>
      <c r="AF2" t="s">
        <v>157</v>
      </c>
      <c r="AG2" t="s">
        <v>166</v>
      </c>
      <c r="AH2" t="s">
        <v>175</v>
      </c>
    </row>
    <row r="3" spans="1:34" x14ac:dyDescent="0.2">
      <c r="A3" t="s">
        <v>1217</v>
      </c>
      <c r="B3" t="s">
        <v>555</v>
      </c>
      <c r="C3" t="s">
        <v>591</v>
      </c>
      <c r="D3" t="s">
        <v>645</v>
      </c>
      <c r="E3" t="s">
        <v>600</v>
      </c>
      <c r="F3" t="s">
        <v>618</v>
      </c>
      <c r="G3" t="s">
        <v>627</v>
      </c>
      <c r="H3" t="s">
        <v>573</v>
      </c>
      <c r="I3" t="s">
        <v>582</v>
      </c>
      <c r="J3" t="s">
        <v>636</v>
      </c>
      <c r="K3" t="s">
        <v>564</v>
      </c>
      <c r="L3" t="s">
        <v>609</v>
      </c>
      <c r="M3" t="s">
        <v>546</v>
      </c>
      <c r="N3" t="s">
        <v>481</v>
      </c>
      <c r="O3" t="s">
        <v>490</v>
      </c>
      <c r="P3" t="s">
        <v>499</v>
      </c>
      <c r="Q3" t="s">
        <v>508</v>
      </c>
      <c r="R3" t="s">
        <v>517</v>
      </c>
      <c r="S3" t="s">
        <v>526</v>
      </c>
      <c r="T3" t="s">
        <v>535</v>
      </c>
      <c r="U3" t="s">
        <v>436</v>
      </c>
      <c r="V3" t="s">
        <v>445</v>
      </c>
      <c r="W3" t="s">
        <v>543</v>
      </c>
      <c r="X3" t="s">
        <v>391</v>
      </c>
      <c r="Y3" t="s">
        <v>364</v>
      </c>
      <c r="Z3" t="s">
        <v>400</v>
      </c>
      <c r="AA3" t="s">
        <v>409</v>
      </c>
      <c r="AB3" t="s">
        <v>418</v>
      </c>
      <c r="AC3" t="s">
        <v>427</v>
      </c>
      <c r="AD3" t="s">
        <v>373</v>
      </c>
      <c r="AE3" t="s">
        <v>382</v>
      </c>
      <c r="AF3" t="s">
        <v>454</v>
      </c>
      <c r="AG3" t="s">
        <v>463</v>
      </c>
      <c r="AH3" t="s">
        <v>472</v>
      </c>
    </row>
    <row r="4" spans="1:34" x14ac:dyDescent="0.2">
      <c r="A4" t="s">
        <v>1218</v>
      </c>
      <c r="B4" t="s">
        <v>841</v>
      </c>
      <c r="C4" t="s">
        <v>877</v>
      </c>
      <c r="D4" t="s">
        <v>931</v>
      </c>
      <c r="E4" t="s">
        <v>886</v>
      </c>
      <c r="F4" t="s">
        <v>904</v>
      </c>
      <c r="G4" t="s">
        <v>913</v>
      </c>
      <c r="H4" t="s">
        <v>859</v>
      </c>
      <c r="I4" t="s">
        <v>868</v>
      </c>
      <c r="J4" t="s">
        <v>922</v>
      </c>
      <c r="K4" t="s">
        <v>850</v>
      </c>
      <c r="L4" t="s">
        <v>895</v>
      </c>
      <c r="M4" t="s">
        <v>256</v>
      </c>
      <c r="N4" t="s">
        <v>769</v>
      </c>
      <c r="O4" t="s">
        <v>778</v>
      </c>
      <c r="P4" t="s">
        <v>787</v>
      </c>
      <c r="Q4" t="s">
        <v>796</v>
      </c>
      <c r="R4" t="s">
        <v>805</v>
      </c>
      <c r="S4" t="s">
        <v>814</v>
      </c>
      <c r="T4" t="s">
        <v>823</v>
      </c>
      <c r="U4" t="s">
        <v>725</v>
      </c>
      <c r="V4" t="s">
        <v>734</v>
      </c>
      <c r="W4" t="s">
        <v>832</v>
      </c>
      <c r="X4" t="s">
        <v>681</v>
      </c>
      <c r="Y4" t="s">
        <v>654</v>
      </c>
      <c r="Z4" t="s">
        <v>689</v>
      </c>
      <c r="AA4" t="s">
        <v>698</v>
      </c>
      <c r="AB4" t="s">
        <v>707</v>
      </c>
      <c r="AC4" t="s">
        <v>716</v>
      </c>
      <c r="AD4" t="s">
        <v>663</v>
      </c>
      <c r="AE4" t="s">
        <v>672</v>
      </c>
      <c r="AF4" t="s">
        <v>743</v>
      </c>
      <c r="AG4" t="s">
        <v>752</v>
      </c>
      <c r="AH4" t="s">
        <v>177</v>
      </c>
    </row>
    <row r="5" spans="1:34" x14ac:dyDescent="0.2">
      <c r="A5" t="s">
        <v>1219</v>
      </c>
      <c r="B5" t="s">
        <v>1118</v>
      </c>
      <c r="C5" t="s">
        <v>1154</v>
      </c>
      <c r="D5" t="s">
        <v>1208</v>
      </c>
      <c r="E5" t="s">
        <v>1163</v>
      </c>
      <c r="F5" t="s">
        <v>1181</v>
      </c>
      <c r="G5" t="s">
        <v>1190</v>
      </c>
      <c r="H5" t="s">
        <v>1136</v>
      </c>
      <c r="I5" t="s">
        <v>1145</v>
      </c>
      <c r="J5" t="s">
        <v>1199</v>
      </c>
      <c r="K5" t="s">
        <v>1127</v>
      </c>
      <c r="L5" t="s">
        <v>1172</v>
      </c>
      <c r="M5" t="s">
        <v>546</v>
      </c>
      <c r="N5" t="s">
        <v>1055</v>
      </c>
      <c r="O5" t="s">
        <v>1064</v>
      </c>
      <c r="P5" t="s">
        <v>1073</v>
      </c>
      <c r="Q5" t="s">
        <v>1082</v>
      </c>
      <c r="R5" t="s">
        <v>1091</v>
      </c>
      <c r="S5" t="s">
        <v>1100</v>
      </c>
      <c r="T5" t="s">
        <v>1109</v>
      </c>
      <c r="U5" t="s">
        <v>1011</v>
      </c>
      <c r="V5" t="s">
        <v>1020</v>
      </c>
      <c r="W5" t="s">
        <v>543</v>
      </c>
      <c r="X5" t="s">
        <v>967</v>
      </c>
      <c r="Y5" t="s">
        <v>940</v>
      </c>
      <c r="Z5" t="s">
        <v>975</v>
      </c>
      <c r="AA5" t="s">
        <v>984</v>
      </c>
      <c r="AB5" t="s">
        <v>993</v>
      </c>
      <c r="AC5" t="s">
        <v>1002</v>
      </c>
      <c r="AD5" t="s">
        <v>949</v>
      </c>
      <c r="AE5" t="s">
        <v>958</v>
      </c>
      <c r="AF5" t="s">
        <v>1029</v>
      </c>
      <c r="AG5" t="s">
        <v>1038</v>
      </c>
      <c r="AH5" t="s">
        <v>474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ABE1-C900-5C45-8BD3-B69BA6374857}">
  <dimension ref="A1:L37"/>
  <sheetViews>
    <sheetView workbookViewId="0">
      <selection sqref="A1:E34"/>
    </sheetView>
  </sheetViews>
  <sheetFormatPr baseColWidth="10" defaultRowHeight="15" x14ac:dyDescent="0.2"/>
  <sheetData>
    <row r="1" spans="1:12" x14ac:dyDescent="0.2">
      <c r="A1" s="3" t="s">
        <v>9</v>
      </c>
      <c r="B1" t="s">
        <v>1216</v>
      </c>
      <c r="C1" t="s">
        <v>1217</v>
      </c>
      <c r="D1" t="s">
        <v>1218</v>
      </c>
      <c r="E1" t="s">
        <v>1219</v>
      </c>
      <c r="H1" t="s">
        <v>9</v>
      </c>
      <c r="I1" t="s">
        <v>1216</v>
      </c>
      <c r="J1" t="s">
        <v>1217</v>
      </c>
      <c r="K1" t="s">
        <v>1218</v>
      </c>
      <c r="L1" t="s">
        <v>1219</v>
      </c>
    </row>
    <row r="2" spans="1:12" x14ac:dyDescent="0.2">
      <c r="A2" s="3" t="s">
        <v>32</v>
      </c>
      <c r="B2" t="str">
        <f>BAU_swiss_formatting!F2</f>
        <v>7.582727e+08</v>
      </c>
      <c r="C2" t="str">
        <f>BAU_Lancet_formatting!D2</f>
        <v>3.411193e+08</v>
      </c>
      <c r="D2" t="str">
        <f>OA_swiss_formatting!D2</f>
        <v>5.915777e+08</v>
      </c>
      <c r="E2" t="str">
        <f>'0A_lancet_formatting'!D2</f>
        <v>2.661293e+08</v>
      </c>
      <c r="H2" t="s">
        <v>32</v>
      </c>
      <c r="I2" t="s">
        <v>264</v>
      </c>
      <c r="J2" t="s">
        <v>554</v>
      </c>
      <c r="K2" t="s">
        <v>840</v>
      </c>
      <c r="L2" t="s">
        <v>1117</v>
      </c>
    </row>
    <row r="3" spans="1:12" x14ac:dyDescent="0.2">
      <c r="A3" s="3" t="s">
        <v>36</v>
      </c>
      <c r="B3" t="str">
        <f>BAU_swiss_formatting!F3</f>
        <v>1.993185e+08</v>
      </c>
      <c r="C3" t="str">
        <f>BAU_Lancet_formatting!D3</f>
        <v>1.169740e+08</v>
      </c>
      <c r="D3" t="str">
        <f>OA_swiss_formatting!D3</f>
        <v>1.875392e+08</v>
      </c>
      <c r="E3" t="str">
        <f>'0A_lancet_formatting'!D3</f>
        <v>1.100612e+08</v>
      </c>
      <c r="H3" t="s">
        <v>36</v>
      </c>
      <c r="I3" t="s">
        <v>300</v>
      </c>
      <c r="J3" t="s">
        <v>590</v>
      </c>
      <c r="K3" t="s">
        <v>876</v>
      </c>
      <c r="L3" t="s">
        <v>1153</v>
      </c>
    </row>
    <row r="4" spans="1:12" x14ac:dyDescent="0.2">
      <c r="A4" s="3" t="s">
        <v>42</v>
      </c>
      <c r="B4" t="str">
        <f>BAU_swiss_formatting!F4</f>
        <v>7.042918e+07</v>
      </c>
      <c r="C4" t="str">
        <f>BAU_Lancet_formatting!D4</f>
        <v>4.133278e+07</v>
      </c>
      <c r="D4" t="str">
        <f>OA_swiss_formatting!D4</f>
        <v>6.075740e+07</v>
      </c>
      <c r="E4" t="str">
        <f>'0A_lancet_formatting'!D4</f>
        <v>3.565670e+07</v>
      </c>
      <c r="H4" t="s">
        <v>42</v>
      </c>
      <c r="I4" t="s">
        <v>354</v>
      </c>
      <c r="J4" t="s">
        <v>644</v>
      </c>
      <c r="K4" t="s">
        <v>930</v>
      </c>
      <c r="L4" t="s">
        <v>1207</v>
      </c>
    </row>
    <row r="5" spans="1:12" x14ac:dyDescent="0.2">
      <c r="A5" s="3" t="s">
        <v>37</v>
      </c>
      <c r="B5" t="str">
        <f>BAU_swiss_formatting!F5</f>
        <v>3.044409e+08</v>
      </c>
      <c r="C5" t="str">
        <f>BAU_Lancet_formatting!D5</f>
        <v>1.786673e+08</v>
      </c>
      <c r="D5" t="str">
        <f>OA_swiss_formatting!D5</f>
        <v>2.860928e+08</v>
      </c>
      <c r="E5" t="str">
        <f>'0A_lancet_formatting'!D5</f>
        <v>1.678993e+08</v>
      </c>
      <c r="H5" t="s">
        <v>37</v>
      </c>
      <c r="I5" t="s">
        <v>309</v>
      </c>
      <c r="J5" t="s">
        <v>599</v>
      </c>
      <c r="K5" t="s">
        <v>885</v>
      </c>
      <c r="L5" t="s">
        <v>1162</v>
      </c>
    </row>
    <row r="6" spans="1:12" x14ac:dyDescent="0.2">
      <c r="A6" s="3" t="s">
        <v>39</v>
      </c>
      <c r="B6" t="str">
        <f>BAU_swiss_formatting!F6</f>
        <v>3.804280e+07</v>
      </c>
      <c r="C6" t="str">
        <f>BAU_Lancet_formatting!D6</f>
        <v>2.232618e+07</v>
      </c>
      <c r="D6" t="str">
        <f>OA_swiss_formatting!D6</f>
        <v>2.945932e+07</v>
      </c>
      <c r="E6" t="str">
        <f>'0A_lancet_formatting'!D6</f>
        <v>1.728880e+07</v>
      </c>
      <c r="H6" t="s">
        <v>39</v>
      </c>
      <c r="I6" t="s">
        <v>327</v>
      </c>
      <c r="J6" t="s">
        <v>617</v>
      </c>
      <c r="K6" t="s">
        <v>903</v>
      </c>
      <c r="L6" t="s">
        <v>1180</v>
      </c>
    </row>
    <row r="7" spans="1:12" x14ac:dyDescent="0.2">
      <c r="A7" s="3" t="s">
        <v>40</v>
      </c>
      <c r="B7" t="str">
        <f>BAU_swiss_formatting!F7</f>
        <v>2.614951e+07</v>
      </c>
      <c r="C7" t="str">
        <f>BAU_Lancet_formatting!D7</f>
        <v>2.067936e+06</v>
      </c>
      <c r="D7" t="str">
        <f>OA_swiss_formatting!D7</f>
        <v>1.705748e+07</v>
      </c>
      <c r="E7" t="str">
        <f>'0A_lancet_formatting'!D7</f>
        <v>1.348927e+06</v>
      </c>
      <c r="H7" t="s">
        <v>40</v>
      </c>
      <c r="I7" t="s">
        <v>336</v>
      </c>
      <c r="J7" t="s">
        <v>626</v>
      </c>
      <c r="K7" t="s">
        <v>912</v>
      </c>
      <c r="L7" t="s">
        <v>1189</v>
      </c>
    </row>
    <row r="8" spans="1:12" x14ac:dyDescent="0.2">
      <c r="A8" s="3" t="s">
        <v>34</v>
      </c>
      <c r="B8" t="str">
        <f>BAU_swiss_formatting!F8</f>
        <v>3.391700e+05</v>
      </c>
      <c r="C8" t="str">
        <f>BAU_Lancet_formatting!D8</f>
        <v>1.990487e+05</v>
      </c>
      <c r="D8" t="str">
        <f>OA_swiss_formatting!D8</f>
        <v>3.230627e+05</v>
      </c>
      <c r="E8" t="str">
        <f>'0A_lancet_formatting'!D8</f>
        <v>1.895958e+05</v>
      </c>
      <c r="H8" t="s">
        <v>34</v>
      </c>
      <c r="I8" t="s">
        <v>282</v>
      </c>
      <c r="J8" t="s">
        <v>572</v>
      </c>
      <c r="K8" t="s">
        <v>858</v>
      </c>
      <c r="L8" t="s">
        <v>1135</v>
      </c>
    </row>
    <row r="9" spans="1:12" x14ac:dyDescent="0.2">
      <c r="A9" s="3" t="s">
        <v>35</v>
      </c>
      <c r="B9" t="str">
        <f>BAU_swiss_formatting!F9</f>
        <v>4.001715e+07</v>
      </c>
      <c r="C9" t="str">
        <f>BAU_Lancet_formatting!D9</f>
        <v>3.164606e+06</v>
      </c>
      <c r="D9" t="str">
        <f>OA_swiss_formatting!D9</f>
        <v>3.811672e+07</v>
      </c>
      <c r="E9" t="str">
        <f>'0A_lancet_formatting'!D9</f>
        <v>3.014318e+06</v>
      </c>
      <c r="H9" t="s">
        <v>35</v>
      </c>
      <c r="I9" t="s">
        <v>291</v>
      </c>
      <c r="J9" t="s">
        <v>581</v>
      </c>
      <c r="K9" t="s">
        <v>867</v>
      </c>
      <c r="L9" t="s">
        <v>1144</v>
      </c>
    </row>
    <row r="10" spans="1:12" x14ac:dyDescent="0.2">
      <c r="A10" s="3" t="s">
        <v>41</v>
      </c>
      <c r="B10" t="str">
        <f>BAU_swiss_formatting!F10</f>
        <v>2.631995e+08</v>
      </c>
      <c r="C10" t="str">
        <f>BAU_Lancet_formatting!D10</f>
        <v>1.544639e+08</v>
      </c>
      <c r="D10" t="str">
        <f>OA_swiss_formatting!D10</f>
        <v>2.880519e+08</v>
      </c>
      <c r="E10" t="str">
        <f>'0A_lancet_formatting'!D10</f>
        <v>1.690490e+08</v>
      </c>
      <c r="H10" t="s">
        <v>41</v>
      </c>
      <c r="I10" t="s">
        <v>345</v>
      </c>
      <c r="J10" t="s">
        <v>635</v>
      </c>
      <c r="K10" t="s">
        <v>921</v>
      </c>
      <c r="L10" t="s">
        <v>1198</v>
      </c>
    </row>
    <row r="11" spans="1:12" x14ac:dyDescent="0.2">
      <c r="A11" s="3" t="s">
        <v>33</v>
      </c>
      <c r="B11" t="str">
        <f>BAU_swiss_formatting!F11</f>
        <v>5.877361e+07</v>
      </c>
      <c r="C11" t="str">
        <f>BAU_Lancet_formatting!D11</f>
        <v>2.037485e+07</v>
      </c>
      <c r="D11" t="str">
        <f>OA_swiss_formatting!D11</f>
        <v>6.064380e+07</v>
      </c>
      <c r="E11" t="str">
        <f>'0A_lancet_formatting'!D11</f>
        <v>2.102318e+07</v>
      </c>
      <c r="H11" t="s">
        <v>33</v>
      </c>
      <c r="I11" t="s">
        <v>273</v>
      </c>
      <c r="J11" t="s">
        <v>563</v>
      </c>
      <c r="K11" t="s">
        <v>849</v>
      </c>
      <c r="L11" t="s">
        <v>1126</v>
      </c>
    </row>
    <row r="12" spans="1:12" x14ac:dyDescent="0.2">
      <c r="A12" s="3" t="s">
        <v>38</v>
      </c>
      <c r="B12" t="str">
        <f>BAU_swiss_formatting!F12</f>
        <v>9.099941e+07</v>
      </c>
      <c r="C12" t="str">
        <f>BAU_Lancet_formatting!D12</f>
        <v>4.625032e+08</v>
      </c>
      <c r="D12" t="str">
        <f>OA_swiss_formatting!D12</f>
        <v>1.251928e+08</v>
      </c>
      <c r="E12" t="str">
        <f>'0A_lancet_formatting'!D12</f>
        <v>6.362904e+08</v>
      </c>
      <c r="H12" t="s">
        <v>38</v>
      </c>
      <c r="I12" t="s">
        <v>318</v>
      </c>
      <c r="J12" t="s">
        <v>608</v>
      </c>
      <c r="K12" t="s">
        <v>894</v>
      </c>
      <c r="L12" t="s">
        <v>1171</v>
      </c>
    </row>
    <row r="13" spans="1:12" x14ac:dyDescent="0.2">
      <c r="A13" s="3" t="s">
        <v>31</v>
      </c>
      <c r="B13" t="str">
        <f>BAU_swiss_formatting!F13</f>
        <v>1.033038e+07</v>
      </c>
      <c r="C13" t="str">
        <f>BAU_Lancet_formatting!D13</f>
        <v>1.006089e+07</v>
      </c>
      <c r="D13" t="str">
        <f>OA_swiss_formatting!D13</f>
        <v>1.033038e+07</v>
      </c>
      <c r="E13" t="str">
        <f>'0A_lancet_formatting'!D13</f>
        <v>1.006089e+07</v>
      </c>
      <c r="H13" t="s">
        <v>31</v>
      </c>
      <c r="I13" t="s">
        <v>255</v>
      </c>
      <c r="J13" t="s">
        <v>545</v>
      </c>
      <c r="K13" t="s">
        <v>255</v>
      </c>
      <c r="L13" t="s">
        <v>545</v>
      </c>
    </row>
    <row r="14" spans="1:12" x14ac:dyDescent="0.2">
      <c r="A14" s="3" t="s">
        <v>23</v>
      </c>
      <c r="B14" t="str">
        <f>BAU_swiss_formatting!F14</f>
        <v>2.056815e+07</v>
      </c>
      <c r="C14" t="str">
        <f>BAU_Lancet_formatting!D14</f>
        <v>4.100205e+07</v>
      </c>
      <c r="D14" t="str">
        <f>OA_swiss_formatting!D14</f>
        <v>1.813464e+07</v>
      </c>
      <c r="E14" t="str">
        <f>'0A_lancet_formatting'!D14</f>
        <v>3.568821e+07</v>
      </c>
      <c r="H14" t="s">
        <v>23</v>
      </c>
      <c r="I14" t="s">
        <v>183</v>
      </c>
      <c r="J14" t="s">
        <v>480</v>
      </c>
      <c r="K14" t="s">
        <v>768</v>
      </c>
      <c r="L14" t="s">
        <v>1054</v>
      </c>
    </row>
    <row r="15" spans="1:12" x14ac:dyDescent="0.2">
      <c r="A15" s="3" t="s">
        <v>24</v>
      </c>
      <c r="B15" t="str">
        <f>BAU_swiss_formatting!F15</f>
        <v>5.683549e+06</v>
      </c>
      <c r="C15" t="str">
        <f>BAU_Lancet_formatting!D15</f>
        <v>1.118498e+07</v>
      </c>
      <c r="D15" t="str">
        <f>OA_swiss_formatting!D15</f>
        <v>4.882403e+06</v>
      </c>
      <c r="E15" t="str">
        <f>'0A_lancet_formatting'!D15</f>
        <v>9.608363e+06</v>
      </c>
      <c r="H15" t="s">
        <v>24</v>
      </c>
      <c r="I15" t="s">
        <v>192</v>
      </c>
      <c r="J15" t="s">
        <v>489</v>
      </c>
      <c r="K15" t="s">
        <v>777</v>
      </c>
      <c r="L15" t="s">
        <v>1063</v>
      </c>
    </row>
    <row r="16" spans="1:12" x14ac:dyDescent="0.2">
      <c r="A16" s="3" t="s">
        <v>25</v>
      </c>
      <c r="B16" t="str">
        <f>BAU_swiss_formatting!F16</f>
        <v>1.449919e+07</v>
      </c>
      <c r="C16" t="str">
        <f>BAU_Lancet_formatting!D16</f>
        <v>3.179578e+07</v>
      </c>
      <c r="D16" t="str">
        <f>OA_swiss_formatting!D16</f>
        <v>1.324057e+07</v>
      </c>
      <c r="E16" t="str">
        <f>'0A_lancet_formatting'!D16</f>
        <v>2.605689e+07</v>
      </c>
      <c r="H16" t="s">
        <v>25</v>
      </c>
      <c r="I16" t="s">
        <v>201</v>
      </c>
      <c r="J16" t="s">
        <v>498</v>
      </c>
      <c r="K16" t="s">
        <v>786</v>
      </c>
      <c r="L16" t="s">
        <v>1072</v>
      </c>
    </row>
    <row r="17" spans="1:12" x14ac:dyDescent="0.2">
      <c r="A17" s="3" t="s">
        <v>26</v>
      </c>
      <c r="B17" t="str">
        <f>BAU_swiss_formatting!F17</f>
        <v>1.700449e+05</v>
      </c>
      <c r="C17" t="str">
        <f>BAU_Lancet_formatting!D17</f>
        <v>3.346412e+05</v>
      </c>
      <c r="D17" t="str">
        <f>OA_swiss_formatting!D17</f>
        <v>-3.811263e+04</v>
      </c>
      <c r="E17" t="str">
        <f>'0A_lancet_formatting'!D17</f>
        <v>-7.500406e+04</v>
      </c>
      <c r="H17" t="s">
        <v>26</v>
      </c>
      <c r="I17" t="s">
        <v>210</v>
      </c>
      <c r="J17" t="s">
        <v>507</v>
      </c>
      <c r="K17" t="s">
        <v>795</v>
      </c>
      <c r="L17" t="s">
        <v>1081</v>
      </c>
    </row>
    <row r="18" spans="1:12" x14ac:dyDescent="0.2">
      <c r="A18" s="3" t="s">
        <v>27</v>
      </c>
      <c r="B18" t="str">
        <f>BAU_swiss_formatting!F18</f>
        <v>-1.623341e+06</v>
      </c>
      <c r="C18" t="str">
        <f>BAU_Lancet_formatting!D18</f>
        <v>1.817439e+05</v>
      </c>
      <c r="D18" t="str">
        <f>OA_swiss_formatting!D18</f>
        <v>-4.179715e+05</v>
      </c>
      <c r="E18" t="str">
        <f>'0A_lancet_formatting'!D18</f>
        <v>-8.225503e+05</v>
      </c>
      <c r="H18" t="s">
        <v>27</v>
      </c>
      <c r="I18" t="s">
        <v>219</v>
      </c>
      <c r="J18" t="s">
        <v>516</v>
      </c>
      <c r="K18" t="s">
        <v>804</v>
      </c>
      <c r="L18" t="s">
        <v>1090</v>
      </c>
    </row>
    <row r="19" spans="1:12" x14ac:dyDescent="0.2">
      <c r="A19" s="3" t="s">
        <v>28</v>
      </c>
      <c r="B19" t="str">
        <f>BAU_swiss_formatting!F19</f>
        <v>7.666014e+05</v>
      </c>
      <c r="C19" t="str">
        <f>BAU_Lancet_formatting!D19</f>
        <v>2.705904e+06</v>
      </c>
      <c r="D19" t="str">
        <f>OA_swiss_formatting!D19</f>
        <v>9.474548e+05</v>
      </c>
      <c r="E19" t="str">
        <f>'0A_lancet_formatting'!D19</f>
        <v>1.864551e+06</v>
      </c>
      <c r="H19" t="s">
        <v>28</v>
      </c>
      <c r="I19" t="s">
        <v>228</v>
      </c>
      <c r="J19" t="s">
        <v>525</v>
      </c>
      <c r="K19" t="s">
        <v>813</v>
      </c>
      <c r="L19" t="s">
        <v>1099</v>
      </c>
    </row>
    <row r="20" spans="1:12" x14ac:dyDescent="0.2">
      <c r="A20" s="3" t="s">
        <v>29</v>
      </c>
      <c r="B20" t="str">
        <f>BAU_swiss_formatting!F20</f>
        <v>7.204547e+07</v>
      </c>
      <c r="C20" t="str">
        <f>BAU_Lancet_formatting!D20</f>
        <v>1.500185e+08</v>
      </c>
      <c r="D20" t="str">
        <f>OA_swiss_formatting!D20</f>
        <v>5.858294e+07</v>
      </c>
      <c r="E20" t="str">
        <f>'0A_lancet_formatting'!D20</f>
        <v>1.152888e+08</v>
      </c>
      <c r="H20" t="s">
        <v>29</v>
      </c>
      <c r="I20" t="s">
        <v>237</v>
      </c>
      <c r="J20" t="s">
        <v>534</v>
      </c>
      <c r="K20" t="s">
        <v>822</v>
      </c>
      <c r="L20" t="s">
        <v>1108</v>
      </c>
    </row>
    <row r="21" spans="1:12" x14ac:dyDescent="0.2">
      <c r="A21" s="3" t="s">
        <v>18</v>
      </c>
      <c r="B21" t="str">
        <f>BAU_swiss_formatting!F21</f>
        <v>2.907879e+07</v>
      </c>
      <c r="C21" t="str">
        <f>BAU_Lancet_formatting!D21</f>
        <v>2.445372e+07</v>
      </c>
      <c r="D21" t="str">
        <f>OA_swiss_formatting!D21</f>
        <v>3.809787e+07</v>
      </c>
      <c r="E21" t="str">
        <f>'0A_lancet_formatting'!D21</f>
        <v>3.174823e+07</v>
      </c>
      <c r="H21" t="s">
        <v>18</v>
      </c>
      <c r="I21" t="s">
        <v>138</v>
      </c>
      <c r="J21" t="s">
        <v>435</v>
      </c>
      <c r="K21" t="s">
        <v>724</v>
      </c>
      <c r="L21" t="s">
        <v>1010</v>
      </c>
    </row>
    <row r="22" spans="1:12" x14ac:dyDescent="0.2">
      <c r="A22" s="3" t="s">
        <v>19</v>
      </c>
      <c r="B22" t="str">
        <f>BAU_swiss_formatting!F22</f>
        <v>6.775073e+06</v>
      </c>
      <c r="C22" t="str">
        <f>BAU_Lancet_formatting!D22</f>
        <v>5.645895e+06</v>
      </c>
      <c r="D22" t="str">
        <f>OA_swiss_formatting!D22</f>
        <v>1.104627e+07</v>
      </c>
      <c r="E22" t="str">
        <f>'0A_lancet_formatting'!D22</f>
        <v>9.205223e+06</v>
      </c>
      <c r="H22" t="s">
        <v>19</v>
      </c>
      <c r="I22" t="s">
        <v>147</v>
      </c>
      <c r="J22" t="s">
        <v>444</v>
      </c>
      <c r="K22" t="s">
        <v>733</v>
      </c>
      <c r="L22" t="s">
        <v>1019</v>
      </c>
    </row>
    <row r="23" spans="1:12" x14ac:dyDescent="0.2">
      <c r="A23" s="3" t="s">
        <v>30</v>
      </c>
      <c r="B23" t="str">
        <f>BAU_swiss_formatting!F23</f>
        <v>2.217288e+07</v>
      </c>
      <c r="C23" t="str">
        <f>BAU_Lancet_formatting!D23</f>
        <v>0.000000e+00</v>
      </c>
      <c r="D23" t="str">
        <f>OA_swiss_formatting!D23</f>
        <v>5.216201e+07</v>
      </c>
      <c r="E23" t="str">
        <f>'0A_lancet_formatting'!D23</f>
        <v>0.000000e+00</v>
      </c>
      <c r="H23" t="s">
        <v>30</v>
      </c>
      <c r="I23" t="s">
        <v>246</v>
      </c>
      <c r="J23" t="s">
        <v>543</v>
      </c>
      <c r="K23" t="s">
        <v>831</v>
      </c>
      <c r="L23" t="s">
        <v>543</v>
      </c>
    </row>
    <row r="24" spans="1:12" x14ac:dyDescent="0.2">
      <c r="A24" s="3" t="s">
        <v>13</v>
      </c>
      <c r="B24" t="str">
        <f>BAU_swiss_formatting!F24</f>
        <v>9.791445e+06</v>
      </c>
      <c r="C24" t="str">
        <f>BAU_Lancet_formatting!D24</f>
        <v>3.859773e+07</v>
      </c>
      <c r="D24" t="str">
        <f>OA_swiss_formatting!D24</f>
        <v>1.099707e+06</v>
      </c>
      <c r="E24" t="str">
        <f>'0A_lancet_formatting'!D24</f>
        <v>4.335028e+06</v>
      </c>
      <c r="H24" t="s">
        <v>13</v>
      </c>
      <c r="I24" t="s">
        <v>93</v>
      </c>
      <c r="J24" t="s">
        <v>390</v>
      </c>
      <c r="K24" t="s">
        <v>680</v>
      </c>
      <c r="L24" t="s">
        <v>966</v>
      </c>
    </row>
    <row r="25" spans="1:12" x14ac:dyDescent="0.2">
      <c r="A25" s="3" t="s">
        <v>10</v>
      </c>
      <c r="B25" t="str">
        <f>BAU_swiss_formatting!F25</f>
        <v>4.693481e+07</v>
      </c>
      <c r="C25" t="str">
        <f>BAU_Lancet_formatting!D25</f>
        <v>1.927052e+06</v>
      </c>
      <c r="D25" t="str">
        <f>OA_swiss_formatting!D25</f>
        <v>3.544288e+07</v>
      </c>
      <c r="E25" t="str">
        <f>'0A_lancet_formatting'!D25</f>
        <v>1.634073e+06</v>
      </c>
      <c r="H25" t="s">
        <v>10</v>
      </c>
      <c r="I25" t="s">
        <v>66</v>
      </c>
      <c r="J25" t="s">
        <v>363</v>
      </c>
      <c r="K25" t="s">
        <v>653</v>
      </c>
      <c r="L25" t="s">
        <v>939</v>
      </c>
    </row>
    <row r="26" spans="1:12" x14ac:dyDescent="0.2">
      <c r="A26" s="3" t="s">
        <v>14</v>
      </c>
      <c r="B26" t="str">
        <f>BAU_swiss_formatting!F26</f>
        <v>1.824242e+07</v>
      </c>
      <c r="C26" t="str">
        <f>BAU_Lancet_formatting!D26</f>
        <v>1.412796e+07</v>
      </c>
      <c r="D26" t="str">
        <f>OA_swiss_formatting!D26</f>
        <v>3.697575e+06</v>
      </c>
      <c r="E26" t="str">
        <f>'0A_lancet_formatting'!D26</f>
        <v>2.863611e+06</v>
      </c>
      <c r="H26" t="s">
        <v>14</v>
      </c>
      <c r="I26" t="s">
        <v>102</v>
      </c>
      <c r="J26" t="s">
        <v>399</v>
      </c>
      <c r="K26" t="s">
        <v>688</v>
      </c>
      <c r="L26" t="s">
        <v>974</v>
      </c>
    </row>
    <row r="27" spans="1:12" x14ac:dyDescent="0.2">
      <c r="A27" s="3" t="s">
        <v>15</v>
      </c>
      <c r="B27" t="str">
        <f>BAU_swiss_formatting!F27</f>
        <v>4.447951e+07</v>
      </c>
      <c r="C27" t="str">
        <f>BAU_Lancet_formatting!D27</f>
        <v>3.466040e+07</v>
      </c>
      <c r="D27" t="str">
        <f>OA_swiss_formatting!D27</f>
        <v>8.837501e+07</v>
      </c>
      <c r="E27" t="str">
        <f>'0A_lancet_formatting'!D27</f>
        <v>6.844261e+07</v>
      </c>
      <c r="H27" t="s">
        <v>15</v>
      </c>
      <c r="I27" t="s">
        <v>111</v>
      </c>
      <c r="J27" t="s">
        <v>408</v>
      </c>
      <c r="K27" t="s">
        <v>697</v>
      </c>
      <c r="L27" t="s">
        <v>983</v>
      </c>
    </row>
    <row r="28" spans="1:12" x14ac:dyDescent="0.2">
      <c r="A28" s="3" t="s">
        <v>16</v>
      </c>
      <c r="B28" t="str">
        <f>BAU_swiss_formatting!F28</f>
        <v>5.895333e+07</v>
      </c>
      <c r="C28" t="str">
        <f>BAU_Lancet_formatting!D28</f>
        <v>6.119376e+07</v>
      </c>
      <c r="D28" t="str">
        <f>OA_swiss_formatting!D28</f>
        <v>8.040294e+07</v>
      </c>
      <c r="E28" t="str">
        <f>'0A_lancet_formatting'!D28</f>
        <v>8.348199e+07</v>
      </c>
      <c r="H28" t="s">
        <v>16</v>
      </c>
      <c r="I28" t="s">
        <v>120</v>
      </c>
      <c r="J28" t="s">
        <v>417</v>
      </c>
      <c r="K28" t="s">
        <v>706</v>
      </c>
      <c r="L28" t="s">
        <v>992</v>
      </c>
    </row>
    <row r="29" spans="1:12" x14ac:dyDescent="0.2">
      <c r="A29" s="3" t="s">
        <v>17</v>
      </c>
      <c r="B29" t="str">
        <f>BAU_swiss_formatting!F29</f>
        <v>1.124754e+07</v>
      </c>
      <c r="C29" t="str">
        <f>BAU_Lancet_formatting!D29</f>
        <v>1.169821e+07</v>
      </c>
      <c r="D29" t="str">
        <f>OA_swiss_formatting!D29</f>
        <v>3.140399e+06</v>
      </c>
      <c r="E29" t="str">
        <f>'0A_lancet_formatting'!D29</f>
        <v>3.260661e+06</v>
      </c>
      <c r="H29" t="s">
        <v>17</v>
      </c>
      <c r="I29" t="s">
        <v>129</v>
      </c>
      <c r="J29" t="s">
        <v>426</v>
      </c>
      <c r="K29" t="s">
        <v>715</v>
      </c>
      <c r="L29" t="s">
        <v>1001</v>
      </c>
    </row>
    <row r="30" spans="1:12" x14ac:dyDescent="0.2">
      <c r="A30" s="3" t="s">
        <v>11</v>
      </c>
      <c r="B30" t="str">
        <f>BAU_swiss_formatting!F30</f>
        <v>6.376486e+07</v>
      </c>
      <c r="C30" t="str">
        <f>BAU_Lancet_formatting!D30</f>
        <v>1.755852e+07</v>
      </c>
      <c r="D30" t="str">
        <f>OA_swiss_formatting!D30</f>
        <v>1.221084e+08</v>
      </c>
      <c r="E30" t="str">
        <f>'0A_lancet_formatting'!D30</f>
        <v>2.896579e+07</v>
      </c>
      <c r="H30" t="s">
        <v>11</v>
      </c>
      <c r="I30" t="s">
        <v>75</v>
      </c>
      <c r="J30" t="s">
        <v>372</v>
      </c>
      <c r="K30" t="s">
        <v>662</v>
      </c>
      <c r="L30" t="s">
        <v>948</v>
      </c>
    </row>
    <row r="31" spans="1:12" x14ac:dyDescent="0.2">
      <c r="A31" s="3" t="s">
        <v>12</v>
      </c>
      <c r="B31" t="str">
        <f>BAU_swiss_formatting!F31</f>
        <v>4.380603e+07</v>
      </c>
      <c r="C31" t="str">
        <f>BAU_Lancet_formatting!D31</f>
        <v>5.809632e+07</v>
      </c>
      <c r="D31" t="str">
        <f>OA_swiss_formatting!D31</f>
        <v>1.177352e+07</v>
      </c>
      <c r="E31" t="str">
        <f>'0A_lancet_formatting'!D31</f>
        <v>1.558699e+07</v>
      </c>
      <c r="H31" t="s">
        <v>12</v>
      </c>
      <c r="I31" t="s">
        <v>84</v>
      </c>
      <c r="J31" t="s">
        <v>381</v>
      </c>
      <c r="K31" t="s">
        <v>671</v>
      </c>
      <c r="L31" t="s">
        <v>957</v>
      </c>
    </row>
    <row r="32" spans="1:12" x14ac:dyDescent="0.2">
      <c r="A32" s="3" t="s">
        <v>20</v>
      </c>
      <c r="B32" t="str">
        <f>BAU_swiss_formatting!F32</f>
        <v>3.625071e+06</v>
      </c>
      <c r="C32" t="str">
        <f>BAU_Lancet_formatting!D32</f>
        <v>3.011322e+06</v>
      </c>
      <c r="D32" t="str">
        <f>OA_swiss_formatting!D32</f>
        <v>1.644531e+06</v>
      </c>
      <c r="E32" t="str">
        <f>'0A_lancet_formatting'!D32</f>
        <v>1.370911e+06</v>
      </c>
      <c r="H32" t="s">
        <v>20</v>
      </c>
      <c r="I32" t="s">
        <v>156</v>
      </c>
      <c r="J32" t="s">
        <v>453</v>
      </c>
      <c r="K32" t="s">
        <v>742</v>
      </c>
      <c r="L32" t="s">
        <v>1028</v>
      </c>
    </row>
    <row r="33" spans="1:12" x14ac:dyDescent="0.2">
      <c r="A33" s="3" t="s">
        <v>21</v>
      </c>
      <c r="B33" t="str">
        <f>BAU_swiss_formatting!F33</f>
        <v>1.204177e+08</v>
      </c>
      <c r="C33" t="str">
        <f>BAU_Lancet_formatting!D33</f>
        <v>9.000771e+07</v>
      </c>
      <c r="D33" t="str">
        <f>OA_swiss_formatting!D33</f>
        <v>1.619530e+07</v>
      </c>
      <c r="E33" t="str">
        <f>'0A_lancet_formatting'!D33</f>
        <v>1.350069e+07</v>
      </c>
      <c r="H33" t="s">
        <v>21</v>
      </c>
      <c r="I33" t="s">
        <v>165</v>
      </c>
      <c r="J33" t="s">
        <v>462</v>
      </c>
      <c r="K33" t="s">
        <v>751</v>
      </c>
      <c r="L33" t="s">
        <v>1037</v>
      </c>
    </row>
    <row r="34" spans="1:12" x14ac:dyDescent="0.2">
      <c r="A34" s="3" t="s">
        <v>22</v>
      </c>
      <c r="B34" t="str">
        <f>BAU_swiss_formatting!F34</f>
        <v>3.907545e+07</v>
      </c>
      <c r="C34" t="str">
        <f>BAU_Lancet_formatting!D34</f>
        <v>3.257401e+07</v>
      </c>
      <c r="D34" t="str">
        <f>OA_swiss_formatting!D34</f>
        <v>5.697601e+07</v>
      </c>
      <c r="E34" t="str">
        <f>'0A_lancet_formatting'!D34</f>
        <v>4.749623e+07</v>
      </c>
      <c r="H34" t="s">
        <v>22</v>
      </c>
      <c r="I34" t="s">
        <v>174</v>
      </c>
      <c r="J34" t="s">
        <v>471</v>
      </c>
      <c r="K34" t="s">
        <v>760</v>
      </c>
      <c r="L34" t="s">
        <v>1046</v>
      </c>
    </row>
    <row r="37" spans="1:12" x14ac:dyDescent="0.2">
      <c r="A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203B-FC53-DB4A-A27C-18C84F4F3382}">
  <dimension ref="A1:AH10"/>
  <sheetViews>
    <sheetView workbookViewId="0">
      <selection activeCell="I20" sqref="I20"/>
    </sheetView>
  </sheetViews>
  <sheetFormatPr baseColWidth="10" defaultRowHeight="15" x14ac:dyDescent="0.2"/>
  <sheetData>
    <row r="1" spans="1:34" x14ac:dyDescent="0.2">
      <c r="A1" s="3" t="s">
        <v>9</v>
      </c>
      <c r="B1" s="3" t="s">
        <v>32</v>
      </c>
      <c r="C1" s="3" t="s">
        <v>36</v>
      </c>
      <c r="D1" s="3" t="s">
        <v>42</v>
      </c>
      <c r="E1" s="3" t="s">
        <v>37</v>
      </c>
      <c r="F1" s="3" t="s">
        <v>39</v>
      </c>
      <c r="G1" s="3" t="s">
        <v>40</v>
      </c>
      <c r="H1" s="3" t="s">
        <v>34</v>
      </c>
      <c r="I1" s="3" t="s">
        <v>35</v>
      </c>
      <c r="J1" s="3" t="s">
        <v>41</v>
      </c>
      <c r="K1" s="3" t="s">
        <v>33</v>
      </c>
      <c r="L1" s="3" t="s">
        <v>38</v>
      </c>
      <c r="M1" s="3" t="s">
        <v>31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18</v>
      </c>
      <c r="V1" s="3" t="s">
        <v>19</v>
      </c>
      <c r="W1" s="3" t="s">
        <v>30</v>
      </c>
      <c r="X1" s="3" t="s">
        <v>13</v>
      </c>
      <c r="Y1" s="3" t="s">
        <v>10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11</v>
      </c>
      <c r="AE1" s="3" t="s">
        <v>12</v>
      </c>
      <c r="AF1" s="3" t="s">
        <v>20</v>
      </c>
      <c r="AG1" s="3" t="s">
        <v>21</v>
      </c>
      <c r="AH1" s="3" t="s">
        <v>22</v>
      </c>
    </row>
    <row r="2" spans="1:34" x14ac:dyDescent="0.2">
      <c r="A2" s="3" t="s">
        <v>0</v>
      </c>
      <c r="B2" s="4" t="s">
        <v>264</v>
      </c>
      <c r="C2" s="4" t="s">
        <v>300</v>
      </c>
      <c r="D2" s="4" t="s">
        <v>354</v>
      </c>
      <c r="E2" s="4" t="s">
        <v>309</v>
      </c>
      <c r="F2" s="4" t="s">
        <v>327</v>
      </c>
      <c r="G2" s="4" t="s">
        <v>336</v>
      </c>
      <c r="H2" s="4" t="s">
        <v>282</v>
      </c>
      <c r="I2" s="4" t="s">
        <v>291</v>
      </c>
      <c r="J2" s="4" t="s">
        <v>345</v>
      </c>
      <c r="K2" s="4" t="s">
        <v>273</v>
      </c>
      <c r="L2" s="4" t="s">
        <v>318</v>
      </c>
      <c r="M2" s="4" t="s">
        <v>255</v>
      </c>
      <c r="N2" s="4" t="s">
        <v>183</v>
      </c>
      <c r="O2" s="4" t="s">
        <v>192</v>
      </c>
      <c r="P2" s="4" t="s">
        <v>201</v>
      </c>
      <c r="Q2" s="4" t="s">
        <v>210</v>
      </c>
      <c r="R2" s="4" t="s">
        <v>219</v>
      </c>
      <c r="S2" s="4" t="s">
        <v>228</v>
      </c>
      <c r="T2" s="4" t="s">
        <v>237</v>
      </c>
      <c r="U2" s="4" t="s">
        <v>138</v>
      </c>
      <c r="V2" s="4" t="s">
        <v>147</v>
      </c>
      <c r="W2" s="4" t="s">
        <v>246</v>
      </c>
      <c r="X2" s="4" t="s">
        <v>93</v>
      </c>
      <c r="Y2" s="4" t="s">
        <v>66</v>
      </c>
      <c r="Z2" s="4" t="s">
        <v>102</v>
      </c>
      <c r="AA2" s="4" t="s">
        <v>111</v>
      </c>
      <c r="AB2" s="4" t="s">
        <v>120</v>
      </c>
      <c r="AC2" s="4" t="s">
        <v>129</v>
      </c>
      <c r="AD2" s="4" t="s">
        <v>75</v>
      </c>
      <c r="AE2" s="4" t="s">
        <v>84</v>
      </c>
      <c r="AF2" s="4" t="s">
        <v>156</v>
      </c>
      <c r="AG2" s="4" t="s">
        <v>165</v>
      </c>
      <c r="AH2" s="4" t="s">
        <v>174</v>
      </c>
    </row>
    <row r="3" spans="1:34" x14ac:dyDescent="0.2">
      <c r="A3" s="3" t="s">
        <v>1</v>
      </c>
      <c r="B3" s="4" t="s">
        <v>265</v>
      </c>
      <c r="C3" s="4" t="s">
        <v>301</v>
      </c>
      <c r="D3" s="4" t="s">
        <v>355</v>
      </c>
      <c r="E3" s="4" t="s">
        <v>310</v>
      </c>
      <c r="F3" s="4" t="s">
        <v>328</v>
      </c>
      <c r="G3" s="4" t="s">
        <v>337</v>
      </c>
      <c r="H3" s="4" t="s">
        <v>283</v>
      </c>
      <c r="I3" s="4" t="s">
        <v>292</v>
      </c>
      <c r="J3" s="4" t="s">
        <v>346</v>
      </c>
      <c r="K3" s="4" t="s">
        <v>274</v>
      </c>
      <c r="L3" s="4" t="s">
        <v>319</v>
      </c>
      <c r="M3" s="4" t="s">
        <v>256</v>
      </c>
      <c r="N3" s="4" t="s">
        <v>184</v>
      </c>
      <c r="O3" s="4" t="s">
        <v>193</v>
      </c>
      <c r="P3" s="4" t="s">
        <v>202</v>
      </c>
      <c r="Q3" s="4" t="s">
        <v>211</v>
      </c>
      <c r="R3" s="4" t="s">
        <v>220</v>
      </c>
      <c r="S3" s="4" t="s">
        <v>229</v>
      </c>
      <c r="T3" s="4" t="s">
        <v>238</v>
      </c>
      <c r="U3" s="4" t="s">
        <v>139</v>
      </c>
      <c r="V3" s="4" t="s">
        <v>148</v>
      </c>
      <c r="W3" s="4" t="s">
        <v>247</v>
      </c>
      <c r="X3" s="4" t="s">
        <v>94</v>
      </c>
      <c r="Y3" s="4" t="s">
        <v>67</v>
      </c>
      <c r="Z3" s="4" t="s">
        <v>103</v>
      </c>
      <c r="AA3" s="4" t="s">
        <v>112</v>
      </c>
      <c r="AB3" s="4" t="s">
        <v>121</v>
      </c>
      <c r="AC3" s="4" t="s">
        <v>130</v>
      </c>
      <c r="AD3" s="4" t="s">
        <v>76</v>
      </c>
      <c r="AE3" s="4" t="s">
        <v>85</v>
      </c>
      <c r="AF3" s="4" t="s">
        <v>157</v>
      </c>
      <c r="AG3" s="4" t="s">
        <v>166</v>
      </c>
      <c r="AH3" s="4" t="s">
        <v>175</v>
      </c>
    </row>
    <row r="4" spans="1:34" x14ac:dyDescent="0.2">
      <c r="A4" s="3" t="s">
        <v>2</v>
      </c>
      <c r="B4" s="4" t="s">
        <v>266</v>
      </c>
      <c r="C4" s="4" t="s">
        <v>302</v>
      </c>
      <c r="D4" s="4" t="s">
        <v>356</v>
      </c>
      <c r="E4" s="4" t="s">
        <v>311</v>
      </c>
      <c r="F4" s="4" t="s">
        <v>329</v>
      </c>
      <c r="G4" s="4" t="s">
        <v>338</v>
      </c>
      <c r="H4" s="4" t="s">
        <v>284</v>
      </c>
      <c r="I4" s="4" t="s">
        <v>293</v>
      </c>
      <c r="J4" s="4" t="s">
        <v>347</v>
      </c>
      <c r="K4" s="4" t="s">
        <v>275</v>
      </c>
      <c r="L4" s="4" t="s">
        <v>320</v>
      </c>
      <c r="M4" s="4" t="s">
        <v>257</v>
      </c>
      <c r="N4" s="4" t="s">
        <v>185</v>
      </c>
      <c r="O4" s="4" t="s">
        <v>194</v>
      </c>
      <c r="P4" s="4" t="s">
        <v>203</v>
      </c>
      <c r="Q4" s="4" t="s">
        <v>212</v>
      </c>
      <c r="R4" s="4" t="s">
        <v>221</v>
      </c>
      <c r="S4" s="4" t="s">
        <v>230</v>
      </c>
      <c r="T4" s="4" t="s">
        <v>239</v>
      </c>
      <c r="U4" s="4" t="s">
        <v>140</v>
      </c>
      <c r="V4" s="4" t="s">
        <v>149</v>
      </c>
      <c r="W4" s="4" t="s">
        <v>248</v>
      </c>
      <c r="X4" s="4" t="s">
        <v>95</v>
      </c>
      <c r="Y4" s="4" t="s">
        <v>68</v>
      </c>
      <c r="Z4" s="4" t="s">
        <v>104</v>
      </c>
      <c r="AA4" s="4" t="s">
        <v>113</v>
      </c>
      <c r="AB4" s="4" t="s">
        <v>122</v>
      </c>
      <c r="AC4" s="4" t="s">
        <v>131</v>
      </c>
      <c r="AD4" s="4" t="s">
        <v>77</v>
      </c>
      <c r="AE4" s="4" t="s">
        <v>86</v>
      </c>
      <c r="AF4" s="4" t="s">
        <v>158</v>
      </c>
      <c r="AG4" s="4" t="s">
        <v>167</v>
      </c>
      <c r="AH4" s="4" t="s">
        <v>176</v>
      </c>
    </row>
    <row r="5" spans="1:34" x14ac:dyDescent="0.2">
      <c r="A5" s="3" t="s">
        <v>3</v>
      </c>
      <c r="B5" s="4" t="s">
        <v>267</v>
      </c>
      <c r="C5" s="4" t="s">
        <v>303</v>
      </c>
      <c r="D5" s="4" t="s">
        <v>357</v>
      </c>
      <c r="E5" s="4" t="s">
        <v>312</v>
      </c>
      <c r="F5" s="4" t="s">
        <v>330</v>
      </c>
      <c r="G5" s="4" t="s">
        <v>339</v>
      </c>
      <c r="H5" s="4" t="s">
        <v>285</v>
      </c>
      <c r="I5" s="4" t="s">
        <v>294</v>
      </c>
      <c r="J5" s="4" t="s">
        <v>348</v>
      </c>
      <c r="K5" s="4" t="s">
        <v>276</v>
      </c>
      <c r="L5" s="4" t="s">
        <v>321</v>
      </c>
      <c r="M5" s="4" t="s">
        <v>258</v>
      </c>
      <c r="N5" s="4" t="s">
        <v>186</v>
      </c>
      <c r="O5" s="4" t="s">
        <v>195</v>
      </c>
      <c r="P5" s="4" t="s">
        <v>204</v>
      </c>
      <c r="Q5" s="4" t="s">
        <v>213</v>
      </c>
      <c r="R5" s="4" t="s">
        <v>222</v>
      </c>
      <c r="S5" s="4" t="s">
        <v>231</v>
      </c>
      <c r="T5" s="4" t="s">
        <v>240</v>
      </c>
      <c r="U5" s="4" t="s">
        <v>141</v>
      </c>
      <c r="V5" s="4" t="s">
        <v>150</v>
      </c>
      <c r="W5" s="4" t="s">
        <v>249</v>
      </c>
      <c r="X5" s="4" t="s">
        <v>96</v>
      </c>
      <c r="Y5" s="4" t="s">
        <v>69</v>
      </c>
      <c r="Z5" s="4" t="s">
        <v>105</v>
      </c>
      <c r="AA5" s="4" t="s">
        <v>114</v>
      </c>
      <c r="AB5" s="4" t="s">
        <v>123</v>
      </c>
      <c r="AC5" s="4" t="s">
        <v>132</v>
      </c>
      <c r="AD5" s="4" t="s">
        <v>78</v>
      </c>
      <c r="AE5" s="4" t="s">
        <v>87</v>
      </c>
      <c r="AF5" s="4" t="s">
        <v>159</v>
      </c>
      <c r="AG5" s="4" t="s">
        <v>168</v>
      </c>
      <c r="AH5" s="4" t="s">
        <v>177</v>
      </c>
    </row>
    <row r="6" spans="1:34" x14ac:dyDescent="0.2">
      <c r="A6" s="3" t="s">
        <v>4</v>
      </c>
      <c r="B6" s="4" t="s">
        <v>268</v>
      </c>
      <c r="C6" s="4" t="s">
        <v>304</v>
      </c>
      <c r="D6" s="4" t="s">
        <v>358</v>
      </c>
      <c r="E6" s="4" t="s">
        <v>313</v>
      </c>
      <c r="F6" s="4" t="s">
        <v>331</v>
      </c>
      <c r="G6" s="4" t="s">
        <v>340</v>
      </c>
      <c r="H6" s="4" t="s">
        <v>286</v>
      </c>
      <c r="I6" s="4" t="s">
        <v>295</v>
      </c>
      <c r="J6" s="4" t="s">
        <v>349</v>
      </c>
      <c r="K6" s="4" t="s">
        <v>277</v>
      </c>
      <c r="L6" s="4" t="s">
        <v>322</v>
      </c>
      <c r="M6" s="4" t="s">
        <v>259</v>
      </c>
      <c r="N6" s="4" t="s">
        <v>187</v>
      </c>
      <c r="O6" s="4" t="s">
        <v>196</v>
      </c>
      <c r="P6" s="4" t="s">
        <v>205</v>
      </c>
      <c r="Q6" s="4" t="s">
        <v>214</v>
      </c>
      <c r="R6" s="4" t="s">
        <v>223</v>
      </c>
      <c r="S6" s="4" t="s">
        <v>232</v>
      </c>
      <c r="T6" s="4" t="s">
        <v>241</v>
      </c>
      <c r="U6" s="4" t="s">
        <v>142</v>
      </c>
      <c r="V6" s="4" t="s">
        <v>151</v>
      </c>
      <c r="W6" s="4" t="s">
        <v>250</v>
      </c>
      <c r="X6" s="4" t="s">
        <v>97</v>
      </c>
      <c r="Y6" s="4" t="s">
        <v>70</v>
      </c>
      <c r="Z6" s="4" t="s">
        <v>106</v>
      </c>
      <c r="AA6" s="4" t="s">
        <v>115</v>
      </c>
      <c r="AB6" s="4" t="s">
        <v>124</v>
      </c>
      <c r="AC6" s="4" t="s">
        <v>133</v>
      </c>
      <c r="AD6" s="4" t="s">
        <v>79</v>
      </c>
      <c r="AE6" s="4" t="s">
        <v>88</v>
      </c>
      <c r="AF6" s="4" t="s">
        <v>160</v>
      </c>
      <c r="AG6" s="4" t="s">
        <v>169</v>
      </c>
      <c r="AH6" s="4" t="s">
        <v>178</v>
      </c>
    </row>
    <row r="7" spans="1:34" x14ac:dyDescent="0.2">
      <c r="A7" s="3" t="s">
        <v>5</v>
      </c>
      <c r="B7" s="4" t="s">
        <v>269</v>
      </c>
      <c r="C7" s="4" t="s">
        <v>305</v>
      </c>
      <c r="D7" s="4" t="s">
        <v>359</v>
      </c>
      <c r="E7" s="4" t="s">
        <v>314</v>
      </c>
      <c r="F7" s="4" t="s">
        <v>332</v>
      </c>
      <c r="G7" s="4" t="s">
        <v>341</v>
      </c>
      <c r="H7" s="4" t="s">
        <v>287</v>
      </c>
      <c r="I7" s="4" t="s">
        <v>296</v>
      </c>
      <c r="J7" s="4" t="s">
        <v>350</v>
      </c>
      <c r="K7" s="4" t="s">
        <v>278</v>
      </c>
      <c r="L7" s="4" t="s">
        <v>323</v>
      </c>
      <c r="M7" s="4" t="s">
        <v>260</v>
      </c>
      <c r="N7" s="4" t="s">
        <v>188</v>
      </c>
      <c r="O7" s="4" t="s">
        <v>197</v>
      </c>
      <c r="P7" s="4" t="s">
        <v>206</v>
      </c>
      <c r="Q7" s="4" t="s">
        <v>215</v>
      </c>
      <c r="R7" s="4" t="s">
        <v>224</v>
      </c>
      <c r="S7" s="4" t="s">
        <v>233</v>
      </c>
      <c r="T7" s="4" t="s">
        <v>242</v>
      </c>
      <c r="U7" s="4" t="s">
        <v>143</v>
      </c>
      <c r="V7" s="4" t="s">
        <v>152</v>
      </c>
      <c r="W7" s="4" t="s">
        <v>251</v>
      </c>
      <c r="X7" s="4" t="s">
        <v>98</v>
      </c>
      <c r="Y7" s="4" t="s">
        <v>71</v>
      </c>
      <c r="Z7" s="4" t="s">
        <v>107</v>
      </c>
      <c r="AA7" s="4" t="s">
        <v>116</v>
      </c>
      <c r="AB7" s="4" t="s">
        <v>125</v>
      </c>
      <c r="AC7" s="4" t="s">
        <v>134</v>
      </c>
      <c r="AD7" s="4" t="s">
        <v>80</v>
      </c>
      <c r="AE7" s="4" t="s">
        <v>89</v>
      </c>
      <c r="AF7" s="4" t="s">
        <v>161</v>
      </c>
      <c r="AG7" s="4" t="s">
        <v>170</v>
      </c>
      <c r="AH7" s="4" t="s">
        <v>179</v>
      </c>
    </row>
    <row r="8" spans="1:34" x14ac:dyDescent="0.2">
      <c r="A8" s="3" t="s">
        <v>6</v>
      </c>
      <c r="B8" s="4" t="s">
        <v>270</v>
      </c>
      <c r="C8" s="4" t="s">
        <v>306</v>
      </c>
      <c r="D8" s="4" t="s">
        <v>360</v>
      </c>
      <c r="E8" s="4" t="s">
        <v>315</v>
      </c>
      <c r="F8" s="4" t="s">
        <v>333</v>
      </c>
      <c r="G8" s="4" t="s">
        <v>342</v>
      </c>
      <c r="H8" s="4" t="s">
        <v>288</v>
      </c>
      <c r="I8" s="4" t="s">
        <v>297</v>
      </c>
      <c r="J8" s="4" t="s">
        <v>351</v>
      </c>
      <c r="K8" s="4" t="s">
        <v>279</v>
      </c>
      <c r="L8" s="4" t="s">
        <v>324</v>
      </c>
      <c r="M8" s="4" t="s">
        <v>261</v>
      </c>
      <c r="N8" s="4" t="s">
        <v>189</v>
      </c>
      <c r="O8" s="4" t="s">
        <v>198</v>
      </c>
      <c r="P8" s="4" t="s">
        <v>207</v>
      </c>
      <c r="Q8" s="4" t="s">
        <v>216</v>
      </c>
      <c r="R8" s="4" t="s">
        <v>225</v>
      </c>
      <c r="S8" s="4" t="s">
        <v>234</v>
      </c>
      <c r="T8" s="4" t="s">
        <v>243</v>
      </c>
      <c r="U8" s="4" t="s">
        <v>144</v>
      </c>
      <c r="V8" s="4" t="s">
        <v>153</v>
      </c>
      <c r="W8" s="4" t="s">
        <v>252</v>
      </c>
      <c r="X8" s="4" t="s">
        <v>99</v>
      </c>
      <c r="Y8" s="4" t="s">
        <v>72</v>
      </c>
      <c r="Z8" s="4" t="s">
        <v>108</v>
      </c>
      <c r="AA8" s="4" t="s">
        <v>117</v>
      </c>
      <c r="AB8" s="4" t="s">
        <v>126</v>
      </c>
      <c r="AC8" s="4" t="s">
        <v>135</v>
      </c>
      <c r="AD8" s="4" t="s">
        <v>81</v>
      </c>
      <c r="AE8" s="4" t="s">
        <v>90</v>
      </c>
      <c r="AF8" s="4" t="s">
        <v>162</v>
      </c>
      <c r="AG8" s="4" t="s">
        <v>171</v>
      </c>
      <c r="AH8" s="4" t="s">
        <v>180</v>
      </c>
    </row>
    <row r="9" spans="1:34" x14ac:dyDescent="0.2">
      <c r="A9" s="3" t="s">
        <v>7</v>
      </c>
      <c r="B9" s="4" t="s">
        <v>271</v>
      </c>
      <c r="C9" s="4" t="s">
        <v>307</v>
      </c>
      <c r="D9" s="4" t="s">
        <v>361</v>
      </c>
      <c r="E9" s="4" t="s">
        <v>316</v>
      </c>
      <c r="F9" s="4" t="s">
        <v>334</v>
      </c>
      <c r="G9" s="4" t="s">
        <v>343</v>
      </c>
      <c r="H9" s="4" t="s">
        <v>289</v>
      </c>
      <c r="I9" s="4" t="s">
        <v>298</v>
      </c>
      <c r="J9" s="4" t="s">
        <v>352</v>
      </c>
      <c r="K9" s="4" t="s">
        <v>280</v>
      </c>
      <c r="L9" s="4" t="s">
        <v>325</v>
      </c>
      <c r="M9" s="4" t="s">
        <v>262</v>
      </c>
      <c r="N9" s="4" t="s">
        <v>190</v>
      </c>
      <c r="O9" s="4" t="s">
        <v>199</v>
      </c>
      <c r="P9" s="4" t="s">
        <v>208</v>
      </c>
      <c r="Q9" s="4" t="s">
        <v>217</v>
      </c>
      <c r="R9" s="4" t="s">
        <v>226</v>
      </c>
      <c r="S9" s="4" t="s">
        <v>235</v>
      </c>
      <c r="T9" s="4" t="s">
        <v>244</v>
      </c>
      <c r="U9" s="4" t="s">
        <v>145</v>
      </c>
      <c r="V9" s="4" t="s">
        <v>154</v>
      </c>
      <c r="W9" s="4" t="s">
        <v>253</v>
      </c>
      <c r="X9" s="4" t="s">
        <v>100</v>
      </c>
      <c r="Y9" s="4" t="s">
        <v>73</v>
      </c>
      <c r="Z9" s="4" t="s">
        <v>109</v>
      </c>
      <c r="AA9" s="4" t="s">
        <v>118</v>
      </c>
      <c r="AB9" s="4" t="s">
        <v>127</v>
      </c>
      <c r="AC9" s="4" t="s">
        <v>136</v>
      </c>
      <c r="AD9" s="4" t="s">
        <v>82</v>
      </c>
      <c r="AE9" s="4" t="s">
        <v>91</v>
      </c>
      <c r="AF9" s="4" t="s">
        <v>163</v>
      </c>
      <c r="AG9" s="4" t="s">
        <v>172</v>
      </c>
      <c r="AH9" s="4" t="s">
        <v>181</v>
      </c>
    </row>
    <row r="10" spans="1:34" x14ac:dyDescent="0.2">
      <c r="A10" s="3" t="s">
        <v>8</v>
      </c>
      <c r="B10" s="4" t="s">
        <v>272</v>
      </c>
      <c r="C10" s="4" t="s">
        <v>308</v>
      </c>
      <c r="D10" s="4" t="s">
        <v>362</v>
      </c>
      <c r="E10" s="4" t="s">
        <v>317</v>
      </c>
      <c r="F10" s="4" t="s">
        <v>335</v>
      </c>
      <c r="G10" s="4" t="s">
        <v>344</v>
      </c>
      <c r="H10" s="4" t="s">
        <v>290</v>
      </c>
      <c r="I10" s="4" t="s">
        <v>299</v>
      </c>
      <c r="J10" s="4" t="s">
        <v>353</v>
      </c>
      <c r="K10" s="4" t="s">
        <v>281</v>
      </c>
      <c r="L10" s="4" t="s">
        <v>326</v>
      </c>
      <c r="M10" s="4" t="s">
        <v>263</v>
      </c>
      <c r="N10" s="4" t="s">
        <v>191</v>
      </c>
      <c r="O10" s="4" t="s">
        <v>200</v>
      </c>
      <c r="P10" s="4" t="s">
        <v>209</v>
      </c>
      <c r="Q10" s="4" t="s">
        <v>218</v>
      </c>
      <c r="R10" s="4" t="s">
        <v>227</v>
      </c>
      <c r="S10" s="4" t="s">
        <v>236</v>
      </c>
      <c r="T10" s="4" t="s">
        <v>245</v>
      </c>
      <c r="U10" s="4" t="s">
        <v>146</v>
      </c>
      <c r="V10" s="4" t="s">
        <v>155</v>
      </c>
      <c r="W10" s="4" t="s">
        <v>254</v>
      </c>
      <c r="X10" s="4" t="s">
        <v>101</v>
      </c>
      <c r="Y10" s="4" t="s">
        <v>74</v>
      </c>
      <c r="Z10" s="4" t="s">
        <v>110</v>
      </c>
      <c r="AA10" s="4" t="s">
        <v>119</v>
      </c>
      <c r="AB10" s="4" t="s">
        <v>128</v>
      </c>
      <c r="AC10" s="4" t="s">
        <v>137</v>
      </c>
      <c r="AD10" s="4" t="s">
        <v>83</v>
      </c>
      <c r="AE10" s="4" t="s">
        <v>92</v>
      </c>
      <c r="AF10" s="4" t="s">
        <v>164</v>
      </c>
      <c r="AG10" s="4" t="s">
        <v>173</v>
      </c>
      <c r="AH10" s="4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4E03-137E-CB4D-9A8F-35187AD9EB6C}">
  <dimension ref="A1:AH5"/>
  <sheetViews>
    <sheetView workbookViewId="0">
      <selection activeCell="J14" sqref="J14"/>
    </sheetView>
  </sheetViews>
  <sheetFormatPr baseColWidth="10" defaultRowHeight="15" x14ac:dyDescent="0.2"/>
  <sheetData>
    <row r="1" spans="1:34" x14ac:dyDescent="0.2">
      <c r="A1" t="s">
        <v>9</v>
      </c>
      <c r="B1" t="s">
        <v>32</v>
      </c>
      <c r="C1" t="s">
        <v>36</v>
      </c>
      <c r="D1" t="s">
        <v>42</v>
      </c>
      <c r="E1" t="s">
        <v>37</v>
      </c>
      <c r="F1" t="s">
        <v>39</v>
      </c>
      <c r="G1" t="s">
        <v>40</v>
      </c>
      <c r="H1" t="s">
        <v>34</v>
      </c>
      <c r="I1" t="s">
        <v>35</v>
      </c>
      <c r="J1" t="s">
        <v>41</v>
      </c>
      <c r="K1" t="s">
        <v>33</v>
      </c>
      <c r="L1" t="s">
        <v>38</v>
      </c>
      <c r="M1" t="s">
        <v>31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18</v>
      </c>
      <c r="V1" t="s">
        <v>19</v>
      </c>
      <c r="W1" t="s">
        <v>30</v>
      </c>
      <c r="X1" t="s">
        <v>13</v>
      </c>
      <c r="Y1" t="s">
        <v>10</v>
      </c>
      <c r="Z1" t="s">
        <v>14</v>
      </c>
      <c r="AA1" t="s">
        <v>15</v>
      </c>
      <c r="AB1" t="s">
        <v>16</v>
      </c>
      <c r="AC1" t="s">
        <v>17</v>
      </c>
      <c r="AD1" t="s">
        <v>11</v>
      </c>
      <c r="AE1" t="s">
        <v>12</v>
      </c>
      <c r="AF1" t="s">
        <v>20</v>
      </c>
      <c r="AG1" t="s">
        <v>21</v>
      </c>
      <c r="AH1" t="s">
        <v>22</v>
      </c>
    </row>
    <row r="2" spans="1:34" x14ac:dyDescent="0.2">
      <c r="A2" t="s">
        <v>1216</v>
      </c>
      <c r="B2" t="s">
        <v>264</v>
      </c>
      <c r="C2" t="s">
        <v>300</v>
      </c>
      <c r="D2" t="s">
        <v>354</v>
      </c>
      <c r="E2" t="s">
        <v>309</v>
      </c>
      <c r="F2" t="s">
        <v>327</v>
      </c>
      <c r="G2" t="s">
        <v>336</v>
      </c>
      <c r="H2" t="s">
        <v>282</v>
      </c>
      <c r="I2" t="s">
        <v>291</v>
      </c>
      <c r="J2" t="s">
        <v>345</v>
      </c>
      <c r="K2" t="s">
        <v>273</v>
      </c>
      <c r="L2" t="s">
        <v>318</v>
      </c>
      <c r="M2" t="s">
        <v>255</v>
      </c>
      <c r="N2" t="s">
        <v>183</v>
      </c>
      <c r="O2" t="s">
        <v>192</v>
      </c>
      <c r="P2" t="s">
        <v>201</v>
      </c>
      <c r="Q2" t="s">
        <v>210</v>
      </c>
      <c r="R2" t="s">
        <v>219</v>
      </c>
      <c r="S2" t="s">
        <v>228</v>
      </c>
      <c r="T2" t="s">
        <v>237</v>
      </c>
      <c r="U2" t="s">
        <v>138</v>
      </c>
      <c r="V2" t="s">
        <v>147</v>
      </c>
      <c r="W2" t="s">
        <v>246</v>
      </c>
      <c r="X2" t="s">
        <v>93</v>
      </c>
      <c r="Y2" t="s">
        <v>66</v>
      </c>
      <c r="Z2" t="s">
        <v>102</v>
      </c>
      <c r="AA2" t="s">
        <v>111</v>
      </c>
      <c r="AB2" t="s">
        <v>120</v>
      </c>
      <c r="AC2" t="s">
        <v>129</v>
      </c>
      <c r="AD2" t="s">
        <v>75</v>
      </c>
      <c r="AE2" t="s">
        <v>84</v>
      </c>
      <c r="AF2" t="s">
        <v>156</v>
      </c>
      <c r="AG2" t="s">
        <v>165</v>
      </c>
      <c r="AH2" t="s">
        <v>174</v>
      </c>
    </row>
    <row r="3" spans="1:34" x14ac:dyDescent="0.2">
      <c r="A3" t="s">
        <v>1217</v>
      </c>
      <c r="B3" t="s">
        <v>554</v>
      </c>
      <c r="C3" t="s">
        <v>590</v>
      </c>
      <c r="D3" t="s">
        <v>644</v>
      </c>
      <c r="E3" t="s">
        <v>599</v>
      </c>
      <c r="F3" t="s">
        <v>617</v>
      </c>
      <c r="G3" t="s">
        <v>626</v>
      </c>
      <c r="H3" t="s">
        <v>572</v>
      </c>
      <c r="I3" t="s">
        <v>581</v>
      </c>
      <c r="J3" t="s">
        <v>635</v>
      </c>
      <c r="K3" t="s">
        <v>563</v>
      </c>
      <c r="L3" t="s">
        <v>608</v>
      </c>
      <c r="M3" t="s">
        <v>545</v>
      </c>
      <c r="N3" t="s">
        <v>480</v>
      </c>
      <c r="O3" t="s">
        <v>489</v>
      </c>
      <c r="P3" t="s">
        <v>498</v>
      </c>
      <c r="Q3" t="s">
        <v>507</v>
      </c>
      <c r="R3" t="s">
        <v>516</v>
      </c>
      <c r="S3" t="s">
        <v>525</v>
      </c>
      <c r="T3" t="s">
        <v>534</v>
      </c>
      <c r="U3" t="s">
        <v>435</v>
      </c>
      <c r="V3" t="s">
        <v>444</v>
      </c>
      <c r="W3" t="s">
        <v>543</v>
      </c>
      <c r="X3" t="s">
        <v>390</v>
      </c>
      <c r="Y3" t="s">
        <v>363</v>
      </c>
      <c r="Z3" t="s">
        <v>399</v>
      </c>
      <c r="AA3" t="s">
        <v>408</v>
      </c>
      <c r="AB3" t="s">
        <v>417</v>
      </c>
      <c r="AC3" t="s">
        <v>426</v>
      </c>
      <c r="AD3" t="s">
        <v>372</v>
      </c>
      <c r="AE3" t="s">
        <v>381</v>
      </c>
      <c r="AF3" t="s">
        <v>453</v>
      </c>
      <c r="AG3" t="s">
        <v>462</v>
      </c>
      <c r="AH3" t="s">
        <v>471</v>
      </c>
    </row>
    <row r="4" spans="1:34" x14ac:dyDescent="0.2">
      <c r="A4" t="s">
        <v>1218</v>
      </c>
      <c r="B4" t="s">
        <v>840</v>
      </c>
      <c r="C4" t="s">
        <v>876</v>
      </c>
      <c r="D4" t="s">
        <v>930</v>
      </c>
      <c r="E4" t="s">
        <v>885</v>
      </c>
      <c r="F4" t="s">
        <v>903</v>
      </c>
      <c r="G4" t="s">
        <v>912</v>
      </c>
      <c r="H4" t="s">
        <v>858</v>
      </c>
      <c r="I4" t="s">
        <v>867</v>
      </c>
      <c r="J4" t="s">
        <v>921</v>
      </c>
      <c r="K4" t="s">
        <v>849</v>
      </c>
      <c r="L4" t="s">
        <v>894</v>
      </c>
      <c r="M4" t="s">
        <v>255</v>
      </c>
      <c r="N4" t="s">
        <v>768</v>
      </c>
      <c r="O4" t="s">
        <v>777</v>
      </c>
      <c r="P4" t="s">
        <v>786</v>
      </c>
      <c r="Q4" t="s">
        <v>795</v>
      </c>
      <c r="R4" t="s">
        <v>804</v>
      </c>
      <c r="S4" t="s">
        <v>813</v>
      </c>
      <c r="T4" t="s">
        <v>822</v>
      </c>
      <c r="U4" t="s">
        <v>724</v>
      </c>
      <c r="V4" t="s">
        <v>733</v>
      </c>
      <c r="W4" t="s">
        <v>831</v>
      </c>
      <c r="X4" t="s">
        <v>680</v>
      </c>
      <c r="Y4" t="s">
        <v>653</v>
      </c>
      <c r="Z4" t="s">
        <v>688</v>
      </c>
      <c r="AA4" t="s">
        <v>697</v>
      </c>
      <c r="AB4" t="s">
        <v>706</v>
      </c>
      <c r="AC4" t="s">
        <v>715</v>
      </c>
      <c r="AD4" t="s">
        <v>662</v>
      </c>
      <c r="AE4" t="s">
        <v>671</v>
      </c>
      <c r="AF4" t="s">
        <v>742</v>
      </c>
      <c r="AG4" t="s">
        <v>751</v>
      </c>
      <c r="AH4" t="s">
        <v>760</v>
      </c>
    </row>
    <row r="5" spans="1:34" x14ac:dyDescent="0.2">
      <c r="A5" t="s">
        <v>1219</v>
      </c>
      <c r="B5" t="s">
        <v>1117</v>
      </c>
      <c r="C5" t="s">
        <v>1153</v>
      </c>
      <c r="D5" t="s">
        <v>1207</v>
      </c>
      <c r="E5" t="s">
        <v>1162</v>
      </c>
      <c r="F5" t="s">
        <v>1180</v>
      </c>
      <c r="G5" t="s">
        <v>1189</v>
      </c>
      <c r="H5" t="s">
        <v>1135</v>
      </c>
      <c r="I5" t="s">
        <v>1144</v>
      </c>
      <c r="J5" t="s">
        <v>1198</v>
      </c>
      <c r="K5" t="s">
        <v>1126</v>
      </c>
      <c r="L5" t="s">
        <v>1171</v>
      </c>
      <c r="M5" t="s">
        <v>545</v>
      </c>
      <c r="N5" t="s">
        <v>1054</v>
      </c>
      <c r="O5" t="s">
        <v>1063</v>
      </c>
      <c r="P5" t="s">
        <v>1072</v>
      </c>
      <c r="Q5" t="s">
        <v>1081</v>
      </c>
      <c r="R5" t="s">
        <v>1090</v>
      </c>
      <c r="S5" t="s">
        <v>1099</v>
      </c>
      <c r="T5" t="s">
        <v>1108</v>
      </c>
      <c r="U5" t="s">
        <v>1010</v>
      </c>
      <c r="V5" t="s">
        <v>1019</v>
      </c>
      <c r="W5" t="s">
        <v>543</v>
      </c>
      <c r="X5" t="s">
        <v>966</v>
      </c>
      <c r="Y5" t="s">
        <v>939</v>
      </c>
      <c r="Z5" t="s">
        <v>974</v>
      </c>
      <c r="AA5" t="s">
        <v>983</v>
      </c>
      <c r="AB5" t="s">
        <v>992</v>
      </c>
      <c r="AC5" t="s">
        <v>1001</v>
      </c>
      <c r="AD5" t="s">
        <v>948</v>
      </c>
      <c r="AE5" t="s">
        <v>957</v>
      </c>
      <c r="AF5" t="s">
        <v>1028</v>
      </c>
      <c r="AG5" t="s">
        <v>1037</v>
      </c>
      <c r="AH5" t="s">
        <v>1046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E888-FCDB-1F42-B095-5FD639334529}">
  <dimension ref="A1:J34"/>
  <sheetViews>
    <sheetView workbookViewId="0">
      <selection sqref="A1:J34"/>
    </sheetView>
  </sheetViews>
  <sheetFormatPr baseColWidth="10" defaultRowHeight="15" x14ac:dyDescent="0.2"/>
  <sheetData>
    <row r="1" spans="1:10" x14ac:dyDescent="0.2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3" t="s">
        <v>10</v>
      </c>
      <c r="B2" s="4" t="s">
        <v>363</v>
      </c>
      <c r="C2" s="4" t="s">
        <v>364</v>
      </c>
      <c r="D2" s="4" t="s">
        <v>365</v>
      </c>
      <c r="E2" s="4" t="s">
        <v>366</v>
      </c>
      <c r="F2" s="4" t="s">
        <v>367</v>
      </c>
      <c r="G2" s="4" t="s">
        <v>368</v>
      </c>
      <c r="H2" s="4" t="s">
        <v>369</v>
      </c>
      <c r="I2" s="4" t="s">
        <v>370</v>
      </c>
      <c r="J2" s="4" t="s">
        <v>371</v>
      </c>
    </row>
    <row r="3" spans="1:10" x14ac:dyDescent="0.2">
      <c r="A3" s="3" t="s">
        <v>11</v>
      </c>
      <c r="B3" s="4" t="s">
        <v>372</v>
      </c>
      <c r="C3" s="4" t="s">
        <v>373</v>
      </c>
      <c r="D3" s="4" t="s">
        <v>374</v>
      </c>
      <c r="E3" s="4" t="s">
        <v>375</v>
      </c>
      <c r="F3" s="4" t="s">
        <v>376</v>
      </c>
      <c r="G3" s="4" t="s">
        <v>377</v>
      </c>
      <c r="H3" s="4" t="s">
        <v>378</v>
      </c>
      <c r="I3" s="4" t="s">
        <v>379</v>
      </c>
      <c r="J3" s="4" t="s">
        <v>380</v>
      </c>
    </row>
    <row r="4" spans="1:10" x14ac:dyDescent="0.2">
      <c r="A4" s="3" t="s">
        <v>12</v>
      </c>
      <c r="B4" s="4" t="s">
        <v>381</v>
      </c>
      <c r="C4" s="4" t="s">
        <v>382</v>
      </c>
      <c r="D4" s="4" t="s">
        <v>383</v>
      </c>
      <c r="E4" s="4" t="s">
        <v>384</v>
      </c>
      <c r="F4" s="4" t="s">
        <v>385</v>
      </c>
      <c r="G4" s="4" t="s">
        <v>386</v>
      </c>
      <c r="H4" s="4" t="s">
        <v>387</v>
      </c>
      <c r="I4" s="4" t="s">
        <v>388</v>
      </c>
      <c r="J4" s="4" t="s">
        <v>389</v>
      </c>
    </row>
    <row r="5" spans="1:10" x14ac:dyDescent="0.2">
      <c r="A5" s="3" t="s">
        <v>13</v>
      </c>
      <c r="B5" s="4" t="s">
        <v>390</v>
      </c>
      <c r="C5" s="4" t="s">
        <v>391</v>
      </c>
      <c r="D5" s="4" t="s">
        <v>392</v>
      </c>
      <c r="E5" s="4" t="s">
        <v>393</v>
      </c>
      <c r="F5" s="4" t="s">
        <v>394</v>
      </c>
      <c r="G5" s="4" t="s">
        <v>395</v>
      </c>
      <c r="H5" s="4" t="s">
        <v>396</v>
      </c>
      <c r="I5" s="4" t="s">
        <v>397</v>
      </c>
      <c r="J5" s="4" t="s">
        <v>398</v>
      </c>
    </row>
    <row r="6" spans="1:10" x14ac:dyDescent="0.2">
      <c r="A6" s="3" t="s">
        <v>14</v>
      </c>
      <c r="B6" s="4" t="s">
        <v>399</v>
      </c>
      <c r="C6" s="4" t="s">
        <v>400</v>
      </c>
      <c r="D6" s="4" t="s">
        <v>401</v>
      </c>
      <c r="E6" s="4" t="s">
        <v>402</v>
      </c>
      <c r="F6" s="4" t="s">
        <v>403</v>
      </c>
      <c r="G6" s="4" t="s">
        <v>404</v>
      </c>
      <c r="H6" s="4" t="s">
        <v>405</v>
      </c>
      <c r="I6" s="4" t="s">
        <v>406</v>
      </c>
      <c r="J6" s="4" t="s">
        <v>407</v>
      </c>
    </row>
    <row r="7" spans="1:10" x14ac:dyDescent="0.2">
      <c r="A7" s="3" t="s">
        <v>15</v>
      </c>
      <c r="B7" s="4" t="s">
        <v>408</v>
      </c>
      <c r="C7" s="4" t="s">
        <v>409</v>
      </c>
      <c r="D7" s="4" t="s">
        <v>410</v>
      </c>
      <c r="E7" s="4" t="s">
        <v>411</v>
      </c>
      <c r="F7" s="4" t="s">
        <v>412</v>
      </c>
      <c r="G7" s="4" t="s">
        <v>413</v>
      </c>
      <c r="H7" s="4" t="s">
        <v>414</v>
      </c>
      <c r="I7" s="4" t="s">
        <v>415</v>
      </c>
      <c r="J7" s="4" t="s">
        <v>416</v>
      </c>
    </row>
    <row r="8" spans="1:10" x14ac:dyDescent="0.2">
      <c r="A8" s="3" t="s">
        <v>16</v>
      </c>
      <c r="B8" s="4" t="s">
        <v>417</v>
      </c>
      <c r="C8" s="4" t="s">
        <v>418</v>
      </c>
      <c r="D8" s="4" t="s">
        <v>419</v>
      </c>
      <c r="E8" s="4" t="s">
        <v>420</v>
      </c>
      <c r="F8" s="4" t="s">
        <v>421</v>
      </c>
      <c r="G8" s="4" t="s">
        <v>422</v>
      </c>
      <c r="H8" s="4" t="s">
        <v>423</v>
      </c>
      <c r="I8" s="4" t="s">
        <v>424</v>
      </c>
      <c r="J8" s="4" t="s">
        <v>425</v>
      </c>
    </row>
    <row r="9" spans="1:10" x14ac:dyDescent="0.2">
      <c r="A9" s="3" t="s">
        <v>17</v>
      </c>
      <c r="B9" s="4" t="s">
        <v>426</v>
      </c>
      <c r="C9" s="4" t="s">
        <v>427</v>
      </c>
      <c r="D9" s="4" t="s">
        <v>428</v>
      </c>
      <c r="E9" s="4" t="s">
        <v>429</v>
      </c>
      <c r="F9" s="4" t="s">
        <v>430</v>
      </c>
      <c r="G9" s="4" t="s">
        <v>431</v>
      </c>
      <c r="H9" s="4" t="s">
        <v>432</v>
      </c>
      <c r="I9" s="4" t="s">
        <v>433</v>
      </c>
      <c r="J9" s="4" t="s">
        <v>434</v>
      </c>
    </row>
    <row r="10" spans="1:10" x14ac:dyDescent="0.2">
      <c r="A10" s="3" t="s">
        <v>18</v>
      </c>
      <c r="B10" s="4" t="s">
        <v>435</v>
      </c>
      <c r="C10" s="4" t="s">
        <v>436</v>
      </c>
      <c r="D10" s="4" t="s">
        <v>437</v>
      </c>
      <c r="E10" s="4" t="s">
        <v>438</v>
      </c>
      <c r="F10" s="4" t="s">
        <v>439</v>
      </c>
      <c r="G10" s="4" t="s">
        <v>440</v>
      </c>
      <c r="H10" s="4" t="s">
        <v>441</v>
      </c>
      <c r="I10" s="4" t="s">
        <v>442</v>
      </c>
      <c r="J10" s="4" t="s">
        <v>443</v>
      </c>
    </row>
    <row r="11" spans="1:10" x14ac:dyDescent="0.2">
      <c r="A11" s="3" t="s">
        <v>19</v>
      </c>
      <c r="B11" s="4" t="s">
        <v>444</v>
      </c>
      <c r="C11" s="4" t="s">
        <v>445</v>
      </c>
      <c r="D11" s="4" t="s">
        <v>446</v>
      </c>
      <c r="E11" s="4" t="s">
        <v>447</v>
      </c>
      <c r="F11" s="4" t="s">
        <v>448</v>
      </c>
      <c r="G11" s="4" t="s">
        <v>449</v>
      </c>
      <c r="H11" s="4" t="s">
        <v>450</v>
      </c>
      <c r="I11" s="4" t="s">
        <v>451</v>
      </c>
      <c r="J11" s="4" t="s">
        <v>452</v>
      </c>
    </row>
    <row r="12" spans="1:10" x14ac:dyDescent="0.2">
      <c r="A12" s="3" t="s">
        <v>20</v>
      </c>
      <c r="B12" s="4" t="s">
        <v>453</v>
      </c>
      <c r="C12" s="4" t="s">
        <v>454</v>
      </c>
      <c r="D12" s="4" t="s">
        <v>455</v>
      </c>
      <c r="E12" s="4" t="s">
        <v>456</v>
      </c>
      <c r="F12" s="4" t="s">
        <v>457</v>
      </c>
      <c r="G12" s="4" t="s">
        <v>458</v>
      </c>
      <c r="H12" s="4" t="s">
        <v>459</v>
      </c>
      <c r="I12" s="4" t="s">
        <v>460</v>
      </c>
      <c r="J12" s="4" t="s">
        <v>461</v>
      </c>
    </row>
    <row r="13" spans="1:10" x14ac:dyDescent="0.2">
      <c r="A13" s="3" t="s">
        <v>21</v>
      </c>
      <c r="B13" s="4" t="s">
        <v>462</v>
      </c>
      <c r="C13" s="4" t="s">
        <v>463</v>
      </c>
      <c r="D13" s="4" t="s">
        <v>464</v>
      </c>
      <c r="E13" s="4" t="s">
        <v>465</v>
      </c>
      <c r="F13" s="4" t="s">
        <v>466</v>
      </c>
      <c r="G13" s="4" t="s">
        <v>467</v>
      </c>
      <c r="H13" s="4" t="s">
        <v>468</v>
      </c>
      <c r="I13" s="4" t="s">
        <v>469</v>
      </c>
      <c r="J13" s="4" t="s">
        <v>470</v>
      </c>
    </row>
    <row r="14" spans="1:10" x14ac:dyDescent="0.2">
      <c r="A14" s="3" t="s">
        <v>22</v>
      </c>
      <c r="B14" s="4" t="s">
        <v>471</v>
      </c>
      <c r="C14" s="4" t="s">
        <v>472</v>
      </c>
      <c r="D14" s="4" t="s">
        <v>473</v>
      </c>
      <c r="E14" s="4" t="s">
        <v>474</v>
      </c>
      <c r="F14" s="4" t="s">
        <v>475</v>
      </c>
      <c r="G14" s="4" t="s">
        <v>476</v>
      </c>
      <c r="H14" s="4" t="s">
        <v>477</v>
      </c>
      <c r="I14" s="4" t="s">
        <v>478</v>
      </c>
      <c r="J14" s="4" t="s">
        <v>479</v>
      </c>
    </row>
    <row r="15" spans="1:10" x14ac:dyDescent="0.2">
      <c r="A15" s="3" t="s">
        <v>23</v>
      </c>
      <c r="B15" s="4" t="s">
        <v>480</v>
      </c>
      <c r="C15" s="4" t="s">
        <v>481</v>
      </c>
      <c r="D15" s="4" t="s">
        <v>482</v>
      </c>
      <c r="E15" s="4" t="s">
        <v>483</v>
      </c>
      <c r="F15" s="4" t="s">
        <v>484</v>
      </c>
      <c r="G15" s="4" t="s">
        <v>485</v>
      </c>
      <c r="H15" s="4" t="s">
        <v>486</v>
      </c>
      <c r="I15" s="4" t="s">
        <v>487</v>
      </c>
      <c r="J15" s="4" t="s">
        <v>488</v>
      </c>
    </row>
    <row r="16" spans="1:10" x14ac:dyDescent="0.2">
      <c r="A16" s="3" t="s">
        <v>24</v>
      </c>
      <c r="B16" s="4" t="s">
        <v>489</v>
      </c>
      <c r="C16" s="4" t="s">
        <v>490</v>
      </c>
      <c r="D16" s="4" t="s">
        <v>491</v>
      </c>
      <c r="E16" s="4" t="s">
        <v>492</v>
      </c>
      <c r="F16" s="4" t="s">
        <v>493</v>
      </c>
      <c r="G16" s="4" t="s">
        <v>494</v>
      </c>
      <c r="H16" s="4" t="s">
        <v>495</v>
      </c>
      <c r="I16" s="4" t="s">
        <v>496</v>
      </c>
      <c r="J16" s="4" t="s">
        <v>497</v>
      </c>
    </row>
    <row r="17" spans="1:10" x14ac:dyDescent="0.2">
      <c r="A17" s="3" t="s">
        <v>25</v>
      </c>
      <c r="B17" s="4" t="s">
        <v>498</v>
      </c>
      <c r="C17" s="4" t="s">
        <v>499</v>
      </c>
      <c r="D17" s="4" t="s">
        <v>500</v>
      </c>
      <c r="E17" s="4" t="s">
        <v>501</v>
      </c>
      <c r="F17" s="4" t="s">
        <v>502</v>
      </c>
      <c r="G17" s="4" t="s">
        <v>503</v>
      </c>
      <c r="H17" s="4" t="s">
        <v>504</v>
      </c>
      <c r="I17" s="4" t="s">
        <v>505</v>
      </c>
      <c r="J17" s="4" t="s">
        <v>506</v>
      </c>
    </row>
    <row r="18" spans="1:10" x14ac:dyDescent="0.2">
      <c r="A18" s="3" t="s">
        <v>26</v>
      </c>
      <c r="B18" s="4" t="s">
        <v>507</v>
      </c>
      <c r="C18" s="4" t="s">
        <v>508</v>
      </c>
      <c r="D18" s="4" t="s">
        <v>509</v>
      </c>
      <c r="E18" s="4" t="s">
        <v>510</v>
      </c>
      <c r="F18" s="4" t="s">
        <v>511</v>
      </c>
      <c r="G18" s="4" t="s">
        <v>512</v>
      </c>
      <c r="H18" s="4" t="s">
        <v>513</v>
      </c>
      <c r="I18" s="4" t="s">
        <v>514</v>
      </c>
      <c r="J18" s="4" t="s">
        <v>515</v>
      </c>
    </row>
    <row r="19" spans="1:10" x14ac:dyDescent="0.2">
      <c r="A19" s="3" t="s">
        <v>27</v>
      </c>
      <c r="B19" s="4" t="s">
        <v>516</v>
      </c>
      <c r="C19" s="4" t="s">
        <v>517</v>
      </c>
      <c r="D19" s="4" t="s">
        <v>518</v>
      </c>
      <c r="E19" s="4" t="s">
        <v>519</v>
      </c>
      <c r="F19" s="4" t="s">
        <v>520</v>
      </c>
      <c r="G19" s="4" t="s">
        <v>521</v>
      </c>
      <c r="H19" s="4" t="s">
        <v>522</v>
      </c>
      <c r="I19" s="4" t="s">
        <v>523</v>
      </c>
      <c r="J19" s="4" t="s">
        <v>524</v>
      </c>
    </row>
    <row r="20" spans="1:10" x14ac:dyDescent="0.2">
      <c r="A20" s="3" t="s">
        <v>28</v>
      </c>
      <c r="B20" s="4" t="s">
        <v>525</v>
      </c>
      <c r="C20" s="4" t="s">
        <v>526</v>
      </c>
      <c r="D20" s="4" t="s">
        <v>527</v>
      </c>
      <c r="E20" s="4" t="s">
        <v>528</v>
      </c>
      <c r="F20" s="4" t="s">
        <v>529</v>
      </c>
      <c r="G20" s="4" t="s">
        <v>530</v>
      </c>
      <c r="H20" s="4" t="s">
        <v>531</v>
      </c>
      <c r="I20" s="4" t="s">
        <v>532</v>
      </c>
      <c r="J20" s="4" t="s">
        <v>533</v>
      </c>
    </row>
    <row r="21" spans="1:10" x14ac:dyDescent="0.2">
      <c r="A21" s="3" t="s">
        <v>29</v>
      </c>
      <c r="B21" s="4" t="s">
        <v>534</v>
      </c>
      <c r="C21" s="4" t="s">
        <v>535</v>
      </c>
      <c r="D21" s="4" t="s">
        <v>536</v>
      </c>
      <c r="E21" s="4" t="s">
        <v>537</v>
      </c>
      <c r="F21" s="4" t="s">
        <v>538</v>
      </c>
      <c r="G21" s="4" t="s">
        <v>539</v>
      </c>
      <c r="H21" s="4" t="s">
        <v>540</v>
      </c>
      <c r="I21" s="4" t="s">
        <v>541</v>
      </c>
      <c r="J21" s="4" t="s">
        <v>542</v>
      </c>
    </row>
    <row r="22" spans="1:10" x14ac:dyDescent="0.2">
      <c r="A22" s="3" t="s">
        <v>30</v>
      </c>
      <c r="B22" s="4" t="s">
        <v>543</v>
      </c>
      <c r="C22" s="4" t="s">
        <v>543</v>
      </c>
      <c r="D22" s="4" t="s">
        <v>544</v>
      </c>
      <c r="E22" s="4" t="s">
        <v>543</v>
      </c>
      <c r="F22" s="4" t="s">
        <v>543</v>
      </c>
      <c r="G22" s="4" t="s">
        <v>543</v>
      </c>
      <c r="H22" s="4" t="s">
        <v>543</v>
      </c>
      <c r="I22" s="4" t="s">
        <v>543</v>
      </c>
      <c r="J22" s="4" t="s">
        <v>543</v>
      </c>
    </row>
    <row r="23" spans="1:10" x14ac:dyDescent="0.2">
      <c r="A23" s="3" t="s">
        <v>31</v>
      </c>
      <c r="B23" s="4" t="s">
        <v>545</v>
      </c>
      <c r="C23" s="4" t="s">
        <v>546</v>
      </c>
      <c r="D23" s="4" t="s">
        <v>547</v>
      </c>
      <c r="E23" s="4" t="s">
        <v>548</v>
      </c>
      <c r="F23" s="4" t="s">
        <v>549</v>
      </c>
      <c r="G23" s="4" t="s">
        <v>550</v>
      </c>
      <c r="H23" s="4" t="s">
        <v>551</v>
      </c>
      <c r="I23" s="4" t="s">
        <v>552</v>
      </c>
      <c r="J23" s="4" t="s">
        <v>553</v>
      </c>
    </row>
    <row r="24" spans="1:10" x14ac:dyDescent="0.2">
      <c r="A24" s="3" t="s">
        <v>32</v>
      </c>
      <c r="B24" s="4" t="s">
        <v>554</v>
      </c>
      <c r="C24" s="4" t="s">
        <v>555</v>
      </c>
      <c r="D24" s="4" t="s">
        <v>556</v>
      </c>
      <c r="E24" s="4" t="s">
        <v>557</v>
      </c>
      <c r="F24" s="4" t="s">
        <v>558</v>
      </c>
      <c r="G24" s="4" t="s">
        <v>559</v>
      </c>
      <c r="H24" s="4" t="s">
        <v>560</v>
      </c>
      <c r="I24" s="4" t="s">
        <v>561</v>
      </c>
      <c r="J24" s="4" t="s">
        <v>562</v>
      </c>
    </row>
    <row r="25" spans="1:10" x14ac:dyDescent="0.2">
      <c r="A25" s="3" t="s">
        <v>33</v>
      </c>
      <c r="B25" s="4" t="s">
        <v>563</v>
      </c>
      <c r="C25" s="4" t="s">
        <v>564</v>
      </c>
      <c r="D25" s="4" t="s">
        <v>565</v>
      </c>
      <c r="E25" s="4" t="s">
        <v>566</v>
      </c>
      <c r="F25" s="4" t="s">
        <v>567</v>
      </c>
      <c r="G25" s="4" t="s">
        <v>568</v>
      </c>
      <c r="H25" s="4" t="s">
        <v>569</v>
      </c>
      <c r="I25" s="4" t="s">
        <v>570</v>
      </c>
      <c r="J25" s="4" t="s">
        <v>571</v>
      </c>
    </row>
    <row r="26" spans="1:10" x14ac:dyDescent="0.2">
      <c r="A26" s="3" t="s">
        <v>34</v>
      </c>
      <c r="B26" s="4" t="s">
        <v>572</v>
      </c>
      <c r="C26" s="4" t="s">
        <v>573</v>
      </c>
      <c r="D26" s="4" t="s">
        <v>574</v>
      </c>
      <c r="E26" s="4" t="s">
        <v>575</v>
      </c>
      <c r="F26" s="4" t="s">
        <v>576</v>
      </c>
      <c r="G26" s="4" t="s">
        <v>577</v>
      </c>
      <c r="H26" s="4" t="s">
        <v>578</v>
      </c>
      <c r="I26" s="4" t="s">
        <v>579</v>
      </c>
      <c r="J26" s="4" t="s">
        <v>580</v>
      </c>
    </row>
    <row r="27" spans="1:10" x14ac:dyDescent="0.2">
      <c r="A27" s="3" t="s">
        <v>35</v>
      </c>
      <c r="B27" s="4" t="s">
        <v>581</v>
      </c>
      <c r="C27" s="4" t="s">
        <v>582</v>
      </c>
      <c r="D27" s="4" t="s">
        <v>583</v>
      </c>
      <c r="E27" s="4" t="s">
        <v>584</v>
      </c>
      <c r="F27" s="4" t="s">
        <v>585</v>
      </c>
      <c r="G27" s="4" t="s">
        <v>586</v>
      </c>
      <c r="H27" s="4" t="s">
        <v>587</v>
      </c>
      <c r="I27" s="4" t="s">
        <v>588</v>
      </c>
      <c r="J27" s="4" t="s">
        <v>589</v>
      </c>
    </row>
    <row r="28" spans="1:10" x14ac:dyDescent="0.2">
      <c r="A28" s="3" t="s">
        <v>36</v>
      </c>
      <c r="B28" s="4" t="s">
        <v>590</v>
      </c>
      <c r="C28" s="4" t="s">
        <v>591</v>
      </c>
      <c r="D28" s="4" t="s">
        <v>592</v>
      </c>
      <c r="E28" s="4" t="s">
        <v>593</v>
      </c>
      <c r="F28" s="4" t="s">
        <v>594</v>
      </c>
      <c r="G28" s="4" t="s">
        <v>595</v>
      </c>
      <c r="H28" s="4" t="s">
        <v>596</v>
      </c>
      <c r="I28" s="4" t="s">
        <v>597</v>
      </c>
      <c r="J28" s="4" t="s">
        <v>598</v>
      </c>
    </row>
    <row r="29" spans="1:10" x14ac:dyDescent="0.2">
      <c r="A29" s="3" t="s">
        <v>37</v>
      </c>
      <c r="B29" s="4" t="s">
        <v>599</v>
      </c>
      <c r="C29" s="4" t="s">
        <v>600</v>
      </c>
      <c r="D29" s="4" t="s">
        <v>601</v>
      </c>
      <c r="E29" s="4" t="s">
        <v>602</v>
      </c>
      <c r="F29" s="4" t="s">
        <v>603</v>
      </c>
      <c r="G29" s="4" t="s">
        <v>604</v>
      </c>
      <c r="H29" s="4" t="s">
        <v>605</v>
      </c>
      <c r="I29" s="4" t="s">
        <v>606</v>
      </c>
      <c r="J29" s="4" t="s">
        <v>607</v>
      </c>
    </row>
    <row r="30" spans="1:10" x14ac:dyDescent="0.2">
      <c r="A30" s="3" t="s">
        <v>38</v>
      </c>
      <c r="B30" s="4" t="s">
        <v>608</v>
      </c>
      <c r="C30" s="4" t="s">
        <v>609</v>
      </c>
      <c r="D30" s="4" t="s">
        <v>610</v>
      </c>
      <c r="E30" s="4" t="s">
        <v>611</v>
      </c>
      <c r="F30" s="4" t="s">
        <v>612</v>
      </c>
      <c r="G30" s="4" t="s">
        <v>613</v>
      </c>
      <c r="H30" s="4" t="s">
        <v>614</v>
      </c>
      <c r="I30" s="4" t="s">
        <v>615</v>
      </c>
      <c r="J30" s="4" t="s">
        <v>616</v>
      </c>
    </row>
    <row r="31" spans="1:10" x14ac:dyDescent="0.2">
      <c r="A31" s="3" t="s">
        <v>39</v>
      </c>
      <c r="B31" s="4" t="s">
        <v>617</v>
      </c>
      <c r="C31" s="4" t="s">
        <v>618</v>
      </c>
      <c r="D31" s="4" t="s">
        <v>619</v>
      </c>
      <c r="E31" s="4" t="s">
        <v>620</v>
      </c>
      <c r="F31" s="4" t="s">
        <v>621</v>
      </c>
      <c r="G31" s="4" t="s">
        <v>622</v>
      </c>
      <c r="H31" s="4" t="s">
        <v>623</v>
      </c>
      <c r="I31" s="4" t="s">
        <v>624</v>
      </c>
      <c r="J31" s="4" t="s">
        <v>625</v>
      </c>
    </row>
    <row r="32" spans="1:10" x14ac:dyDescent="0.2">
      <c r="A32" s="3" t="s">
        <v>40</v>
      </c>
      <c r="B32" s="4" t="s">
        <v>626</v>
      </c>
      <c r="C32" s="4" t="s">
        <v>627</v>
      </c>
      <c r="D32" s="4" t="s">
        <v>628</v>
      </c>
      <c r="E32" s="4" t="s">
        <v>629</v>
      </c>
      <c r="F32" s="4" t="s">
        <v>630</v>
      </c>
      <c r="G32" s="4" t="s">
        <v>631</v>
      </c>
      <c r="H32" s="4" t="s">
        <v>632</v>
      </c>
      <c r="I32" s="4" t="s">
        <v>633</v>
      </c>
      <c r="J32" s="4" t="s">
        <v>634</v>
      </c>
    </row>
    <row r="33" spans="1:10" x14ac:dyDescent="0.2">
      <c r="A33" s="3" t="s">
        <v>41</v>
      </c>
      <c r="B33" s="4" t="s">
        <v>635</v>
      </c>
      <c r="C33" s="4" t="s">
        <v>636</v>
      </c>
      <c r="D33" s="4" t="s">
        <v>637</v>
      </c>
      <c r="E33" s="4" t="s">
        <v>638</v>
      </c>
      <c r="F33" s="4" t="s">
        <v>639</v>
      </c>
      <c r="G33" s="4" t="s">
        <v>640</v>
      </c>
      <c r="H33" s="4" t="s">
        <v>641</v>
      </c>
      <c r="I33" s="4" t="s">
        <v>642</v>
      </c>
      <c r="J33" s="4" t="s">
        <v>643</v>
      </c>
    </row>
    <row r="34" spans="1:10" x14ac:dyDescent="0.2">
      <c r="A34" s="3" t="s">
        <v>42</v>
      </c>
      <c r="B34" s="4" t="s">
        <v>644</v>
      </c>
      <c r="C34" s="4" t="s">
        <v>645</v>
      </c>
      <c r="D34" s="4" t="s">
        <v>646</v>
      </c>
      <c r="E34" s="4" t="s">
        <v>647</v>
      </c>
      <c r="F34" s="4" t="s">
        <v>648</v>
      </c>
      <c r="G34" s="4" t="s">
        <v>649</v>
      </c>
      <c r="H34" s="4" t="s">
        <v>650</v>
      </c>
      <c r="I34" s="4" t="s">
        <v>651</v>
      </c>
      <c r="J34" s="4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5BA2-6E2D-D645-AE37-A57339F0662B}">
  <dimension ref="A1:N34"/>
  <sheetViews>
    <sheetView workbookViewId="0">
      <selection activeCell="K2" sqref="K2"/>
    </sheetView>
  </sheetViews>
  <sheetFormatPr baseColWidth="10" defaultRowHeight="15" x14ac:dyDescent="0.2"/>
  <sheetData>
    <row r="1" spans="1:14" x14ac:dyDescent="0.2">
      <c r="A1" s="1" t="s">
        <v>52</v>
      </c>
      <c r="B1" t="s">
        <v>65</v>
      </c>
      <c r="C1" s="3" t="s">
        <v>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t="s">
        <v>65</v>
      </c>
      <c r="N1" s="1" t="s">
        <v>52</v>
      </c>
    </row>
    <row r="2" spans="1:14" x14ac:dyDescent="0.2">
      <c r="A2" s="1" t="s">
        <v>43</v>
      </c>
      <c r="B2" t="s">
        <v>51</v>
      </c>
      <c r="C2" s="3" t="s">
        <v>32</v>
      </c>
      <c r="D2" s="4" t="s">
        <v>554</v>
      </c>
      <c r="E2" s="4" t="s">
        <v>555</v>
      </c>
      <c r="F2" s="4" t="s">
        <v>556</v>
      </c>
      <c r="G2" s="4" t="s">
        <v>557</v>
      </c>
      <c r="H2" s="4" t="s">
        <v>558</v>
      </c>
      <c r="I2" s="4" t="s">
        <v>559</v>
      </c>
      <c r="J2" s="4" t="s">
        <v>560</v>
      </c>
      <c r="K2" s="4" t="s">
        <v>561</v>
      </c>
      <c r="L2" s="4" t="s">
        <v>562</v>
      </c>
      <c r="M2" t="s">
        <v>53</v>
      </c>
      <c r="N2" s="1" t="s">
        <v>64</v>
      </c>
    </row>
    <row r="3" spans="1:14" x14ac:dyDescent="0.2">
      <c r="A3" s="1" t="s">
        <v>44</v>
      </c>
      <c r="B3" t="s">
        <v>51</v>
      </c>
      <c r="C3" s="3" t="s">
        <v>36</v>
      </c>
      <c r="D3" s="4" t="s">
        <v>590</v>
      </c>
      <c r="E3" s="4" t="s">
        <v>591</v>
      </c>
      <c r="F3" s="4" t="s">
        <v>592</v>
      </c>
      <c r="G3" s="4" t="s">
        <v>593</v>
      </c>
      <c r="H3" s="4" t="s">
        <v>594</v>
      </c>
      <c r="I3" s="4" t="s">
        <v>595</v>
      </c>
      <c r="J3" s="4" t="s">
        <v>596</v>
      </c>
      <c r="K3" s="4" t="s">
        <v>597</v>
      </c>
      <c r="L3" s="4" t="s">
        <v>598</v>
      </c>
      <c r="M3" t="s">
        <v>54</v>
      </c>
      <c r="N3" s="1" t="s">
        <v>53</v>
      </c>
    </row>
    <row r="4" spans="1:14" x14ac:dyDescent="0.2">
      <c r="A4" s="1" t="s">
        <v>45</v>
      </c>
      <c r="B4" t="s">
        <v>51</v>
      </c>
      <c r="C4" s="3" t="s">
        <v>42</v>
      </c>
      <c r="D4" s="4" t="s">
        <v>644</v>
      </c>
      <c r="E4" s="4" t="s">
        <v>645</v>
      </c>
      <c r="F4" s="4" t="s">
        <v>646</v>
      </c>
      <c r="G4" s="4" t="s">
        <v>647</v>
      </c>
      <c r="H4" s="4" t="s">
        <v>648</v>
      </c>
      <c r="I4" s="4" t="s">
        <v>649</v>
      </c>
      <c r="J4" s="4" t="s">
        <v>650</v>
      </c>
      <c r="K4" s="4" t="s">
        <v>651</v>
      </c>
      <c r="L4" s="4" t="s">
        <v>652</v>
      </c>
      <c r="M4" t="s">
        <v>55</v>
      </c>
      <c r="N4" s="1" t="s">
        <v>62</v>
      </c>
    </row>
    <row r="5" spans="1:14" x14ac:dyDescent="0.2">
      <c r="A5" s="1" t="s">
        <v>46</v>
      </c>
      <c r="B5" t="s">
        <v>51</v>
      </c>
      <c r="C5" s="3" t="s">
        <v>37</v>
      </c>
      <c r="D5" s="4" t="s">
        <v>599</v>
      </c>
      <c r="E5" s="4" t="s">
        <v>600</v>
      </c>
      <c r="F5" s="4" t="s">
        <v>601</v>
      </c>
      <c r="G5" s="4" t="s">
        <v>602</v>
      </c>
      <c r="H5" s="4" t="s">
        <v>603</v>
      </c>
      <c r="I5" s="4" t="s">
        <v>604</v>
      </c>
      <c r="J5" s="4" t="s">
        <v>605</v>
      </c>
      <c r="K5" s="4" t="s">
        <v>606</v>
      </c>
      <c r="L5" s="4" t="s">
        <v>607</v>
      </c>
      <c r="M5" t="s">
        <v>56</v>
      </c>
      <c r="N5" s="1" t="s">
        <v>59</v>
      </c>
    </row>
    <row r="6" spans="1:14" x14ac:dyDescent="0.2">
      <c r="A6" s="1" t="s">
        <v>43</v>
      </c>
      <c r="B6" t="s">
        <v>51</v>
      </c>
      <c r="C6" s="3" t="s">
        <v>39</v>
      </c>
      <c r="D6" s="4" t="s">
        <v>617</v>
      </c>
      <c r="E6" s="4" t="s">
        <v>618</v>
      </c>
      <c r="F6" s="4" t="s">
        <v>619</v>
      </c>
      <c r="G6" s="4" t="s">
        <v>620</v>
      </c>
      <c r="H6" s="4" t="s">
        <v>621</v>
      </c>
      <c r="I6" s="4" t="s">
        <v>622</v>
      </c>
      <c r="J6" s="4" t="s">
        <v>623</v>
      </c>
      <c r="K6" s="4" t="s">
        <v>624</v>
      </c>
      <c r="L6" s="4" t="s">
        <v>625</v>
      </c>
      <c r="M6" t="s">
        <v>57</v>
      </c>
      <c r="N6" s="1" t="s">
        <v>60</v>
      </c>
    </row>
    <row r="7" spans="1:14" x14ac:dyDescent="0.2">
      <c r="A7" s="1" t="s">
        <v>43</v>
      </c>
      <c r="B7" t="s">
        <v>51</v>
      </c>
      <c r="C7" s="3" t="s">
        <v>40</v>
      </c>
      <c r="D7" s="4" t="s">
        <v>626</v>
      </c>
      <c r="E7" s="4" t="s">
        <v>627</v>
      </c>
      <c r="F7" s="4" t="s">
        <v>628</v>
      </c>
      <c r="G7" s="4" t="s">
        <v>629</v>
      </c>
      <c r="H7" s="4" t="s">
        <v>630</v>
      </c>
      <c r="I7" s="4" t="s">
        <v>631</v>
      </c>
      <c r="J7" s="4" t="s">
        <v>632</v>
      </c>
      <c r="K7" s="4" t="s">
        <v>633</v>
      </c>
      <c r="L7" s="4" t="s">
        <v>634</v>
      </c>
      <c r="M7" t="s">
        <v>58</v>
      </c>
      <c r="N7" s="1" t="s">
        <v>54</v>
      </c>
    </row>
    <row r="8" spans="1:14" x14ac:dyDescent="0.2">
      <c r="A8" s="1" t="s">
        <v>47</v>
      </c>
      <c r="B8" t="s">
        <v>51</v>
      </c>
      <c r="C8" s="3" t="s">
        <v>34</v>
      </c>
      <c r="D8" s="4" t="s">
        <v>572</v>
      </c>
      <c r="E8" s="4" t="s">
        <v>573</v>
      </c>
      <c r="F8" s="4" t="s">
        <v>574</v>
      </c>
      <c r="G8" s="4" t="s">
        <v>575</v>
      </c>
      <c r="H8" s="4" t="s">
        <v>576</v>
      </c>
      <c r="I8" s="4" t="s">
        <v>577</v>
      </c>
      <c r="J8" s="4" t="s">
        <v>578</v>
      </c>
      <c r="K8" s="4" t="s">
        <v>579</v>
      </c>
      <c r="L8" s="4" t="s">
        <v>580</v>
      </c>
      <c r="M8" t="s">
        <v>59</v>
      </c>
      <c r="N8" s="1" t="s">
        <v>56</v>
      </c>
    </row>
    <row r="9" spans="1:14" x14ac:dyDescent="0.2">
      <c r="A9" s="1" t="s">
        <v>47</v>
      </c>
      <c r="B9" t="s">
        <v>51</v>
      </c>
      <c r="C9" s="3" t="s">
        <v>35</v>
      </c>
      <c r="D9" s="4" t="s">
        <v>581</v>
      </c>
      <c r="E9" s="4" t="s">
        <v>582</v>
      </c>
      <c r="F9" s="4" t="s">
        <v>583</v>
      </c>
      <c r="G9" s="4" t="s">
        <v>584</v>
      </c>
      <c r="H9" s="4" t="s">
        <v>585</v>
      </c>
      <c r="I9" s="4" t="s">
        <v>586</v>
      </c>
      <c r="J9" s="4" t="s">
        <v>587</v>
      </c>
      <c r="K9" s="4" t="s">
        <v>588</v>
      </c>
      <c r="L9" s="4" t="s">
        <v>589</v>
      </c>
      <c r="M9" t="s">
        <v>60</v>
      </c>
      <c r="N9" s="1" t="s">
        <v>63</v>
      </c>
    </row>
    <row r="10" spans="1:14" x14ac:dyDescent="0.2">
      <c r="A10" s="1" t="s">
        <v>48</v>
      </c>
      <c r="B10" t="s">
        <v>51</v>
      </c>
      <c r="C10" s="3" t="s">
        <v>41</v>
      </c>
      <c r="D10" s="4" t="s">
        <v>635</v>
      </c>
      <c r="E10" s="4" t="s">
        <v>636</v>
      </c>
      <c r="F10" s="4" t="s">
        <v>637</v>
      </c>
      <c r="G10" s="4" t="s">
        <v>638</v>
      </c>
      <c r="H10" s="4" t="s">
        <v>639</v>
      </c>
      <c r="I10" s="4" t="s">
        <v>640</v>
      </c>
      <c r="J10" s="4" t="s">
        <v>641</v>
      </c>
      <c r="K10" s="4" t="s">
        <v>642</v>
      </c>
      <c r="L10" s="4" t="s">
        <v>643</v>
      </c>
      <c r="M10" t="s">
        <v>61</v>
      </c>
      <c r="N10" s="1" t="s">
        <v>57</v>
      </c>
    </row>
    <row r="11" spans="1:14" x14ac:dyDescent="0.2">
      <c r="A11" s="1" t="s">
        <v>48</v>
      </c>
      <c r="B11" t="s">
        <v>51</v>
      </c>
      <c r="C11" s="3" t="s">
        <v>33</v>
      </c>
      <c r="D11" s="4" t="s">
        <v>563</v>
      </c>
      <c r="E11" s="4" t="s">
        <v>564</v>
      </c>
      <c r="F11" s="4" t="s">
        <v>565</v>
      </c>
      <c r="G11" s="4" t="s">
        <v>566</v>
      </c>
      <c r="H11" s="4" t="s">
        <v>567</v>
      </c>
      <c r="I11" s="4" t="s">
        <v>568</v>
      </c>
      <c r="J11" s="4" t="s">
        <v>569</v>
      </c>
      <c r="K11" s="4" t="s">
        <v>570</v>
      </c>
      <c r="L11" s="4" t="s">
        <v>571</v>
      </c>
      <c r="M11" t="s">
        <v>62</v>
      </c>
      <c r="N11" s="1" t="s">
        <v>58</v>
      </c>
    </row>
    <row r="12" spans="1:14" x14ac:dyDescent="0.2">
      <c r="A12" s="1" t="s">
        <v>49</v>
      </c>
      <c r="B12" t="s">
        <v>51</v>
      </c>
      <c r="C12" s="3" t="s">
        <v>38</v>
      </c>
      <c r="D12" s="4" t="s">
        <v>608</v>
      </c>
      <c r="E12" s="4" t="s">
        <v>609</v>
      </c>
      <c r="F12" s="4" t="s">
        <v>610</v>
      </c>
      <c r="G12" s="4" t="s">
        <v>611</v>
      </c>
      <c r="H12" s="4" t="s">
        <v>612</v>
      </c>
      <c r="I12" s="4" t="s">
        <v>613</v>
      </c>
      <c r="J12" s="4" t="s">
        <v>614</v>
      </c>
      <c r="K12" s="4" t="s">
        <v>615</v>
      </c>
      <c r="L12" s="4" t="s">
        <v>616</v>
      </c>
      <c r="M12" t="s">
        <v>63</v>
      </c>
      <c r="N12" s="1" t="s">
        <v>61</v>
      </c>
    </row>
    <row r="13" spans="1:14" x14ac:dyDescent="0.2">
      <c r="A13" s="1" t="s">
        <v>49</v>
      </c>
      <c r="B13" t="s">
        <v>51</v>
      </c>
      <c r="C13" s="3" t="s">
        <v>31</v>
      </c>
      <c r="D13" s="4" t="s">
        <v>545</v>
      </c>
      <c r="E13" s="4" t="s">
        <v>546</v>
      </c>
      <c r="F13" s="4" t="s">
        <v>547</v>
      </c>
      <c r="G13" s="4" t="s">
        <v>548</v>
      </c>
      <c r="H13" s="4" t="s">
        <v>549</v>
      </c>
      <c r="I13" s="4" t="s">
        <v>550</v>
      </c>
      <c r="J13" s="4" t="s">
        <v>551</v>
      </c>
      <c r="K13" s="4" t="s">
        <v>552</v>
      </c>
      <c r="L13" s="4" t="s">
        <v>553</v>
      </c>
      <c r="M13" t="s">
        <v>64</v>
      </c>
      <c r="N13" s="1" t="s">
        <v>55</v>
      </c>
    </row>
    <row r="14" spans="1:14" x14ac:dyDescent="0.2">
      <c r="A14" s="1" t="s">
        <v>49</v>
      </c>
      <c r="B14" t="s">
        <v>50</v>
      </c>
      <c r="C14" s="3" t="s">
        <v>23</v>
      </c>
      <c r="D14" s="4" t="s">
        <v>480</v>
      </c>
      <c r="E14" s="4" t="s">
        <v>481</v>
      </c>
      <c r="F14" s="4" t="s">
        <v>482</v>
      </c>
      <c r="G14" s="4" t="s">
        <v>483</v>
      </c>
      <c r="H14" s="4" t="s">
        <v>484</v>
      </c>
      <c r="I14" s="4" t="s">
        <v>485</v>
      </c>
      <c r="J14" s="4" t="s">
        <v>486</v>
      </c>
      <c r="K14" s="4" t="s">
        <v>487</v>
      </c>
      <c r="L14" s="4" t="s">
        <v>488</v>
      </c>
    </row>
    <row r="15" spans="1:14" x14ac:dyDescent="0.2">
      <c r="A15" s="1" t="s">
        <v>50</v>
      </c>
      <c r="B15" t="s">
        <v>50</v>
      </c>
      <c r="C15" s="3" t="s">
        <v>24</v>
      </c>
      <c r="D15" s="4" t="s">
        <v>489</v>
      </c>
      <c r="E15" s="4" t="s">
        <v>490</v>
      </c>
      <c r="F15" s="4" t="s">
        <v>491</v>
      </c>
      <c r="G15" s="4" t="s">
        <v>492</v>
      </c>
      <c r="H15" s="4" t="s">
        <v>493</v>
      </c>
      <c r="I15" s="4" t="s">
        <v>494</v>
      </c>
      <c r="J15" s="4" t="s">
        <v>495</v>
      </c>
      <c r="K15" s="4" t="s">
        <v>496</v>
      </c>
      <c r="L15" s="4" t="s">
        <v>497</v>
      </c>
    </row>
    <row r="16" spans="1:14" x14ac:dyDescent="0.2">
      <c r="A16" s="1" t="s">
        <v>50</v>
      </c>
      <c r="B16" t="s">
        <v>50</v>
      </c>
      <c r="C16" s="3" t="s">
        <v>25</v>
      </c>
      <c r="D16" s="4" t="s">
        <v>498</v>
      </c>
      <c r="E16" s="4" t="s">
        <v>499</v>
      </c>
      <c r="F16" s="4" t="s">
        <v>500</v>
      </c>
      <c r="G16" s="4" t="s">
        <v>501</v>
      </c>
      <c r="H16" s="4" t="s">
        <v>502</v>
      </c>
      <c r="I16" s="4" t="s">
        <v>503</v>
      </c>
      <c r="J16" s="4" t="s">
        <v>504</v>
      </c>
      <c r="K16" s="4" t="s">
        <v>505</v>
      </c>
      <c r="L16" s="4" t="s">
        <v>506</v>
      </c>
    </row>
    <row r="17" spans="1:12" x14ac:dyDescent="0.2">
      <c r="A17" s="1" t="s">
        <v>50</v>
      </c>
      <c r="B17" t="s">
        <v>50</v>
      </c>
      <c r="C17" s="3" t="s">
        <v>26</v>
      </c>
      <c r="D17" s="4" t="s">
        <v>507</v>
      </c>
      <c r="E17" s="4" t="s">
        <v>508</v>
      </c>
      <c r="F17" s="4" t="s">
        <v>509</v>
      </c>
      <c r="G17" s="4" t="s">
        <v>510</v>
      </c>
      <c r="H17" s="4" t="s">
        <v>511</v>
      </c>
      <c r="I17" s="4" t="s">
        <v>512</v>
      </c>
      <c r="J17" s="4" t="s">
        <v>513</v>
      </c>
      <c r="K17" s="4" t="s">
        <v>514</v>
      </c>
      <c r="L17" s="4" t="s">
        <v>515</v>
      </c>
    </row>
    <row r="18" spans="1:12" x14ac:dyDescent="0.2">
      <c r="A18" s="1" t="s">
        <v>50</v>
      </c>
      <c r="B18" t="s">
        <v>50</v>
      </c>
      <c r="C18" s="3" t="s">
        <v>27</v>
      </c>
      <c r="D18" s="4" t="s">
        <v>516</v>
      </c>
      <c r="E18" s="4" t="s">
        <v>517</v>
      </c>
      <c r="F18" s="4" t="s">
        <v>518</v>
      </c>
      <c r="G18" s="4" t="s">
        <v>519</v>
      </c>
      <c r="H18" s="4" t="s">
        <v>520</v>
      </c>
      <c r="I18" s="4" t="s">
        <v>521</v>
      </c>
      <c r="J18" s="4" t="s">
        <v>522</v>
      </c>
      <c r="K18" s="4" t="s">
        <v>523</v>
      </c>
      <c r="L18" s="4" t="s">
        <v>524</v>
      </c>
    </row>
    <row r="19" spans="1:12" x14ac:dyDescent="0.2">
      <c r="A19" s="1" t="s">
        <v>50</v>
      </c>
      <c r="B19" t="s">
        <v>50</v>
      </c>
      <c r="C19" s="3" t="s">
        <v>28</v>
      </c>
      <c r="D19" s="4" t="s">
        <v>525</v>
      </c>
      <c r="E19" s="4" t="s">
        <v>526</v>
      </c>
      <c r="F19" s="4" t="s">
        <v>527</v>
      </c>
      <c r="G19" s="4" t="s">
        <v>528</v>
      </c>
      <c r="H19" s="4" t="s">
        <v>529</v>
      </c>
      <c r="I19" s="4" t="s">
        <v>530</v>
      </c>
      <c r="J19" s="4" t="s">
        <v>531</v>
      </c>
      <c r="K19" s="4" t="s">
        <v>532</v>
      </c>
      <c r="L19" s="4" t="s">
        <v>533</v>
      </c>
    </row>
    <row r="20" spans="1:12" x14ac:dyDescent="0.2">
      <c r="A20" s="1" t="s">
        <v>50</v>
      </c>
      <c r="B20" t="s">
        <v>50</v>
      </c>
      <c r="C20" s="3" t="s">
        <v>29</v>
      </c>
      <c r="D20" s="4" t="s">
        <v>534</v>
      </c>
      <c r="E20" s="4" t="s">
        <v>535</v>
      </c>
      <c r="F20" s="4" t="s">
        <v>536</v>
      </c>
      <c r="G20" s="4" t="s">
        <v>537</v>
      </c>
      <c r="H20" s="4" t="s">
        <v>538</v>
      </c>
      <c r="I20" s="4" t="s">
        <v>539</v>
      </c>
      <c r="J20" s="4" t="s">
        <v>540</v>
      </c>
      <c r="K20" s="4" t="s">
        <v>541</v>
      </c>
      <c r="L20" s="4" t="s">
        <v>542</v>
      </c>
    </row>
    <row r="21" spans="1:12" x14ac:dyDescent="0.2">
      <c r="A21" s="1" t="s">
        <v>50</v>
      </c>
      <c r="B21" t="s">
        <v>48</v>
      </c>
      <c r="C21" s="3" t="s">
        <v>18</v>
      </c>
      <c r="D21" s="4" t="s">
        <v>435</v>
      </c>
      <c r="E21" s="4" t="s">
        <v>436</v>
      </c>
      <c r="F21" s="4" t="s">
        <v>437</v>
      </c>
      <c r="G21" s="4" t="s">
        <v>438</v>
      </c>
      <c r="H21" s="4" t="s">
        <v>439</v>
      </c>
      <c r="I21" s="4" t="s">
        <v>440</v>
      </c>
      <c r="J21" s="4" t="s">
        <v>441</v>
      </c>
      <c r="K21" s="4" t="s">
        <v>442</v>
      </c>
      <c r="L21" s="4" t="s">
        <v>443</v>
      </c>
    </row>
    <row r="22" spans="1:12" x14ac:dyDescent="0.2">
      <c r="A22" s="1" t="s">
        <v>48</v>
      </c>
      <c r="B22" t="s">
        <v>48</v>
      </c>
      <c r="C22" s="3" t="s">
        <v>19</v>
      </c>
      <c r="D22" s="4" t="s">
        <v>444</v>
      </c>
      <c r="E22" s="4" t="s">
        <v>445</v>
      </c>
      <c r="F22" s="4" t="s">
        <v>446</v>
      </c>
      <c r="G22" s="4" t="s">
        <v>447</v>
      </c>
      <c r="H22" s="4" t="s">
        <v>448</v>
      </c>
      <c r="I22" s="4" t="s">
        <v>449</v>
      </c>
      <c r="J22" s="4" t="s">
        <v>450</v>
      </c>
      <c r="K22" s="4" t="s">
        <v>451</v>
      </c>
      <c r="L22" s="4" t="s">
        <v>452</v>
      </c>
    </row>
    <row r="23" spans="1:12" x14ac:dyDescent="0.2">
      <c r="A23" s="1" t="s">
        <v>51</v>
      </c>
      <c r="B23" t="s">
        <v>48</v>
      </c>
      <c r="C23" s="3" t="s">
        <v>30</v>
      </c>
      <c r="D23" s="4" t="s">
        <v>543</v>
      </c>
      <c r="E23" s="4" t="s">
        <v>543</v>
      </c>
      <c r="F23" s="4" t="s">
        <v>544</v>
      </c>
      <c r="G23" s="4" t="s">
        <v>543</v>
      </c>
      <c r="H23" s="4" t="s">
        <v>543</v>
      </c>
      <c r="I23" s="4" t="s">
        <v>543</v>
      </c>
      <c r="J23" s="4" t="s">
        <v>543</v>
      </c>
      <c r="K23" s="4" t="s">
        <v>543</v>
      </c>
      <c r="L23" s="4" t="s">
        <v>543</v>
      </c>
    </row>
    <row r="24" spans="1:12" x14ac:dyDescent="0.2">
      <c r="A24" s="1" t="s">
        <v>51</v>
      </c>
      <c r="B24" t="s">
        <v>46</v>
      </c>
      <c r="C24" s="3" t="s">
        <v>13</v>
      </c>
      <c r="D24" s="4" t="s">
        <v>390</v>
      </c>
      <c r="E24" s="4" t="s">
        <v>391</v>
      </c>
      <c r="F24" s="4" t="s">
        <v>392</v>
      </c>
      <c r="G24" s="4" t="s">
        <v>393</v>
      </c>
      <c r="H24" s="4" t="s">
        <v>394</v>
      </c>
      <c r="I24" s="4" t="s">
        <v>395</v>
      </c>
      <c r="J24" s="4" t="s">
        <v>396</v>
      </c>
      <c r="K24" s="4" t="s">
        <v>397</v>
      </c>
      <c r="L24" s="4" t="s">
        <v>398</v>
      </c>
    </row>
    <row r="25" spans="1:12" x14ac:dyDescent="0.2">
      <c r="A25" s="1" t="s">
        <v>51</v>
      </c>
      <c r="B25" t="s">
        <v>43</v>
      </c>
      <c r="C25" s="3" t="s">
        <v>10</v>
      </c>
      <c r="D25" s="4" t="s">
        <v>363</v>
      </c>
      <c r="E25" s="4" t="s">
        <v>364</v>
      </c>
      <c r="F25" s="4" t="s">
        <v>365</v>
      </c>
      <c r="G25" s="4" t="s">
        <v>366</v>
      </c>
      <c r="H25" s="4" t="s">
        <v>367</v>
      </c>
      <c r="I25" s="4" t="s">
        <v>368</v>
      </c>
      <c r="J25" s="4" t="s">
        <v>369</v>
      </c>
      <c r="K25" s="4" t="s">
        <v>370</v>
      </c>
      <c r="L25" s="4" t="s">
        <v>371</v>
      </c>
    </row>
    <row r="26" spans="1:12" x14ac:dyDescent="0.2">
      <c r="A26" s="1" t="s">
        <v>51</v>
      </c>
      <c r="B26" t="s">
        <v>43</v>
      </c>
      <c r="C26" s="3" t="s">
        <v>14</v>
      </c>
      <c r="D26" s="4" t="s">
        <v>399</v>
      </c>
      <c r="E26" s="4" t="s">
        <v>400</v>
      </c>
      <c r="F26" s="4" t="s">
        <v>401</v>
      </c>
      <c r="G26" s="4" t="s">
        <v>402</v>
      </c>
      <c r="H26" s="4" t="s">
        <v>403</v>
      </c>
      <c r="I26" s="4" t="s">
        <v>404</v>
      </c>
      <c r="J26" s="4" t="s">
        <v>405</v>
      </c>
      <c r="K26" s="4" t="s">
        <v>406</v>
      </c>
      <c r="L26" s="4" t="s">
        <v>407</v>
      </c>
    </row>
    <row r="27" spans="1:12" x14ac:dyDescent="0.2">
      <c r="A27" s="1" t="s">
        <v>51</v>
      </c>
      <c r="B27" t="s">
        <v>43</v>
      </c>
      <c r="C27" s="3" t="s">
        <v>15</v>
      </c>
      <c r="D27" s="4" t="s">
        <v>408</v>
      </c>
      <c r="E27" s="4" t="s">
        <v>409</v>
      </c>
      <c r="F27" s="4" t="s">
        <v>410</v>
      </c>
      <c r="G27" s="4" t="s">
        <v>411</v>
      </c>
      <c r="H27" s="4" t="s">
        <v>412</v>
      </c>
      <c r="I27" s="4" t="s">
        <v>413</v>
      </c>
      <c r="J27" s="4" t="s">
        <v>414</v>
      </c>
      <c r="K27" s="4" t="s">
        <v>415</v>
      </c>
      <c r="L27" s="4" t="s">
        <v>416</v>
      </c>
    </row>
    <row r="28" spans="1:12" x14ac:dyDescent="0.2">
      <c r="A28" s="1" t="s">
        <v>51</v>
      </c>
      <c r="B28" t="s">
        <v>47</v>
      </c>
      <c r="C28" s="3" t="s">
        <v>16</v>
      </c>
      <c r="D28" s="4" t="s">
        <v>417</v>
      </c>
      <c r="E28" s="4" t="s">
        <v>418</v>
      </c>
      <c r="F28" s="4" t="s">
        <v>419</v>
      </c>
      <c r="G28" s="4" t="s">
        <v>420</v>
      </c>
      <c r="H28" s="4" t="s">
        <v>421</v>
      </c>
      <c r="I28" s="4" t="s">
        <v>422</v>
      </c>
      <c r="J28" s="4" t="s">
        <v>423</v>
      </c>
      <c r="K28" s="4" t="s">
        <v>424</v>
      </c>
      <c r="L28" s="4" t="s">
        <v>425</v>
      </c>
    </row>
    <row r="29" spans="1:12" x14ac:dyDescent="0.2">
      <c r="A29" s="1" t="s">
        <v>51</v>
      </c>
      <c r="B29" t="s">
        <v>47</v>
      </c>
      <c r="C29" s="3" t="s">
        <v>17</v>
      </c>
      <c r="D29" s="4" t="s">
        <v>426</v>
      </c>
      <c r="E29" s="4" t="s">
        <v>427</v>
      </c>
      <c r="F29" s="4" t="s">
        <v>428</v>
      </c>
      <c r="G29" s="4" t="s">
        <v>429</v>
      </c>
      <c r="H29" s="4" t="s">
        <v>430</v>
      </c>
      <c r="I29" s="4" t="s">
        <v>431</v>
      </c>
      <c r="J29" s="4" t="s">
        <v>432</v>
      </c>
      <c r="K29" s="4" t="s">
        <v>433</v>
      </c>
      <c r="L29" s="4" t="s">
        <v>434</v>
      </c>
    </row>
    <row r="30" spans="1:12" x14ac:dyDescent="0.2">
      <c r="A30" s="1" t="s">
        <v>51</v>
      </c>
      <c r="B30" t="s">
        <v>44</v>
      </c>
      <c r="C30" s="3" t="s">
        <v>11</v>
      </c>
      <c r="D30" s="4" t="s">
        <v>372</v>
      </c>
      <c r="E30" s="4" t="s">
        <v>373</v>
      </c>
      <c r="F30" s="4" t="s">
        <v>374</v>
      </c>
      <c r="G30" s="4" t="s">
        <v>375</v>
      </c>
      <c r="H30" s="4" t="s">
        <v>376</v>
      </c>
      <c r="I30" s="4" t="s">
        <v>377</v>
      </c>
      <c r="J30" s="4" t="s">
        <v>378</v>
      </c>
      <c r="K30" s="4" t="s">
        <v>379</v>
      </c>
      <c r="L30" s="4" t="s">
        <v>380</v>
      </c>
    </row>
    <row r="31" spans="1:12" x14ac:dyDescent="0.2">
      <c r="A31" s="1" t="s">
        <v>51</v>
      </c>
      <c r="B31" t="s">
        <v>45</v>
      </c>
      <c r="C31" s="3" t="s">
        <v>12</v>
      </c>
      <c r="D31" s="4" t="s">
        <v>381</v>
      </c>
      <c r="E31" s="4" t="s">
        <v>382</v>
      </c>
      <c r="F31" s="4" t="s">
        <v>383</v>
      </c>
      <c r="G31" s="4" t="s">
        <v>384</v>
      </c>
      <c r="H31" s="4" t="s">
        <v>385</v>
      </c>
      <c r="I31" s="4" t="s">
        <v>386</v>
      </c>
      <c r="J31" s="4" t="s">
        <v>387</v>
      </c>
      <c r="K31" s="4" t="s">
        <v>388</v>
      </c>
      <c r="L31" s="4" t="s">
        <v>389</v>
      </c>
    </row>
    <row r="32" spans="1:12" x14ac:dyDescent="0.2">
      <c r="A32" s="1" t="s">
        <v>51</v>
      </c>
      <c r="B32" t="s">
        <v>49</v>
      </c>
      <c r="C32" s="3" t="s">
        <v>20</v>
      </c>
      <c r="D32" s="4" t="s">
        <v>453</v>
      </c>
      <c r="E32" s="4" t="s">
        <v>454</v>
      </c>
      <c r="F32" s="4" t="s">
        <v>455</v>
      </c>
      <c r="G32" s="4" t="s">
        <v>456</v>
      </c>
      <c r="H32" s="4" t="s">
        <v>457</v>
      </c>
      <c r="I32" s="4" t="s">
        <v>458</v>
      </c>
      <c r="J32" s="4" t="s">
        <v>459</v>
      </c>
      <c r="K32" s="4" t="s">
        <v>460</v>
      </c>
      <c r="L32" s="4" t="s">
        <v>461</v>
      </c>
    </row>
    <row r="33" spans="1:12" x14ac:dyDescent="0.2">
      <c r="A33" s="1" t="s">
        <v>51</v>
      </c>
      <c r="B33" t="s">
        <v>49</v>
      </c>
      <c r="C33" s="3" t="s">
        <v>21</v>
      </c>
      <c r="D33" s="4" t="s">
        <v>462</v>
      </c>
      <c r="E33" s="4" t="s">
        <v>463</v>
      </c>
      <c r="F33" s="4" t="s">
        <v>464</v>
      </c>
      <c r="G33" s="4" t="s">
        <v>465</v>
      </c>
      <c r="H33" s="4" t="s">
        <v>466</v>
      </c>
      <c r="I33" s="4" t="s">
        <v>467</v>
      </c>
      <c r="J33" s="4" t="s">
        <v>468</v>
      </c>
      <c r="K33" s="4" t="s">
        <v>469</v>
      </c>
      <c r="L33" s="4" t="s">
        <v>470</v>
      </c>
    </row>
    <row r="34" spans="1:12" x14ac:dyDescent="0.2">
      <c r="A34" s="1" t="s">
        <v>51</v>
      </c>
      <c r="B34" t="s">
        <v>49</v>
      </c>
      <c r="C34" s="3" t="s">
        <v>22</v>
      </c>
      <c r="D34" s="4" t="s">
        <v>471</v>
      </c>
      <c r="E34" s="4" t="s">
        <v>472</v>
      </c>
      <c r="F34" s="4" t="s">
        <v>473</v>
      </c>
      <c r="G34" s="4" t="s">
        <v>474</v>
      </c>
      <c r="H34" s="4" t="s">
        <v>475</v>
      </c>
      <c r="I34" s="4" t="s">
        <v>476</v>
      </c>
      <c r="J34" s="4" t="s">
        <v>477</v>
      </c>
      <c r="K34" s="4" t="s">
        <v>478</v>
      </c>
      <c r="L34" s="4" t="s">
        <v>479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41AD-4939-AA4E-B414-15FB205AF76B}">
  <dimension ref="A1:AH10"/>
  <sheetViews>
    <sheetView workbookViewId="0">
      <selection activeCell="J24" sqref="J24"/>
    </sheetView>
  </sheetViews>
  <sheetFormatPr baseColWidth="10" defaultRowHeight="15" x14ac:dyDescent="0.2"/>
  <sheetData>
    <row r="1" spans="1:34" x14ac:dyDescent="0.2">
      <c r="A1" s="3" t="s">
        <v>9</v>
      </c>
      <c r="B1" s="3" t="s">
        <v>32</v>
      </c>
      <c r="C1" s="3" t="s">
        <v>36</v>
      </c>
      <c r="D1" s="3" t="s">
        <v>42</v>
      </c>
      <c r="E1" s="3" t="s">
        <v>37</v>
      </c>
      <c r="F1" s="3" t="s">
        <v>39</v>
      </c>
      <c r="G1" s="3" t="s">
        <v>40</v>
      </c>
      <c r="H1" s="3" t="s">
        <v>34</v>
      </c>
      <c r="I1" s="3" t="s">
        <v>35</v>
      </c>
      <c r="J1" s="3" t="s">
        <v>41</v>
      </c>
      <c r="K1" s="3" t="s">
        <v>33</v>
      </c>
      <c r="L1" s="3" t="s">
        <v>38</v>
      </c>
      <c r="M1" s="3" t="s">
        <v>31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18</v>
      </c>
      <c r="V1" s="3" t="s">
        <v>19</v>
      </c>
      <c r="W1" s="3" t="s">
        <v>30</v>
      </c>
      <c r="X1" s="3" t="s">
        <v>13</v>
      </c>
      <c r="Y1" s="3" t="s">
        <v>10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11</v>
      </c>
      <c r="AE1" s="3" t="s">
        <v>12</v>
      </c>
      <c r="AF1" s="3" t="s">
        <v>20</v>
      </c>
      <c r="AG1" s="3" t="s">
        <v>21</v>
      </c>
      <c r="AH1" s="3" t="s">
        <v>22</v>
      </c>
    </row>
    <row r="2" spans="1:34" x14ac:dyDescent="0.2">
      <c r="A2" s="3" t="s">
        <v>0</v>
      </c>
      <c r="B2" s="4" t="s">
        <v>554</v>
      </c>
      <c r="C2" s="4" t="s">
        <v>590</v>
      </c>
      <c r="D2" s="4" t="s">
        <v>644</v>
      </c>
      <c r="E2" s="4" t="s">
        <v>599</v>
      </c>
      <c r="F2" s="4" t="s">
        <v>617</v>
      </c>
      <c r="G2" s="4" t="s">
        <v>626</v>
      </c>
      <c r="H2" s="4" t="s">
        <v>572</v>
      </c>
      <c r="I2" s="4" t="s">
        <v>581</v>
      </c>
      <c r="J2" s="4" t="s">
        <v>635</v>
      </c>
      <c r="K2" s="4" t="s">
        <v>563</v>
      </c>
      <c r="L2" s="4" t="s">
        <v>608</v>
      </c>
      <c r="M2" s="4" t="s">
        <v>545</v>
      </c>
      <c r="N2" s="4" t="s">
        <v>480</v>
      </c>
      <c r="O2" s="4" t="s">
        <v>489</v>
      </c>
      <c r="P2" s="4" t="s">
        <v>498</v>
      </c>
      <c r="Q2" s="4" t="s">
        <v>507</v>
      </c>
      <c r="R2" s="4" t="s">
        <v>516</v>
      </c>
      <c r="S2" s="4" t="s">
        <v>525</v>
      </c>
      <c r="T2" s="4" t="s">
        <v>534</v>
      </c>
      <c r="U2" s="4" t="s">
        <v>435</v>
      </c>
      <c r="V2" s="4" t="s">
        <v>444</v>
      </c>
      <c r="W2" s="4" t="s">
        <v>543</v>
      </c>
      <c r="X2" s="4" t="s">
        <v>390</v>
      </c>
      <c r="Y2" s="4" t="s">
        <v>363</v>
      </c>
      <c r="Z2" s="4" t="s">
        <v>399</v>
      </c>
      <c r="AA2" s="4" t="s">
        <v>408</v>
      </c>
      <c r="AB2" s="4" t="s">
        <v>417</v>
      </c>
      <c r="AC2" s="4" t="s">
        <v>426</v>
      </c>
      <c r="AD2" s="4" t="s">
        <v>372</v>
      </c>
      <c r="AE2" s="4" t="s">
        <v>381</v>
      </c>
      <c r="AF2" s="4" t="s">
        <v>453</v>
      </c>
      <c r="AG2" s="4" t="s">
        <v>462</v>
      </c>
      <c r="AH2" s="4" t="s">
        <v>471</v>
      </c>
    </row>
    <row r="3" spans="1:34" x14ac:dyDescent="0.2">
      <c r="A3" s="3" t="s">
        <v>1</v>
      </c>
      <c r="B3" s="4" t="s">
        <v>555</v>
      </c>
      <c r="C3" s="4" t="s">
        <v>591</v>
      </c>
      <c r="D3" s="4" t="s">
        <v>645</v>
      </c>
      <c r="E3" s="4" t="s">
        <v>600</v>
      </c>
      <c r="F3" s="4" t="s">
        <v>618</v>
      </c>
      <c r="G3" s="4" t="s">
        <v>627</v>
      </c>
      <c r="H3" s="4" t="s">
        <v>573</v>
      </c>
      <c r="I3" s="4" t="s">
        <v>582</v>
      </c>
      <c r="J3" s="4" t="s">
        <v>636</v>
      </c>
      <c r="K3" s="4" t="s">
        <v>564</v>
      </c>
      <c r="L3" s="4" t="s">
        <v>609</v>
      </c>
      <c r="M3" s="4" t="s">
        <v>546</v>
      </c>
      <c r="N3" s="4" t="s">
        <v>481</v>
      </c>
      <c r="O3" s="4" t="s">
        <v>490</v>
      </c>
      <c r="P3" s="4" t="s">
        <v>499</v>
      </c>
      <c r="Q3" s="4" t="s">
        <v>508</v>
      </c>
      <c r="R3" s="4" t="s">
        <v>517</v>
      </c>
      <c r="S3" s="4" t="s">
        <v>526</v>
      </c>
      <c r="T3" s="4" t="s">
        <v>535</v>
      </c>
      <c r="U3" s="4" t="s">
        <v>436</v>
      </c>
      <c r="V3" s="4" t="s">
        <v>445</v>
      </c>
      <c r="W3" s="4" t="s">
        <v>543</v>
      </c>
      <c r="X3" s="4" t="s">
        <v>391</v>
      </c>
      <c r="Y3" s="4" t="s">
        <v>364</v>
      </c>
      <c r="Z3" s="4" t="s">
        <v>400</v>
      </c>
      <c r="AA3" s="4" t="s">
        <v>409</v>
      </c>
      <c r="AB3" s="4" t="s">
        <v>418</v>
      </c>
      <c r="AC3" s="4" t="s">
        <v>427</v>
      </c>
      <c r="AD3" s="4" t="s">
        <v>373</v>
      </c>
      <c r="AE3" s="4" t="s">
        <v>382</v>
      </c>
      <c r="AF3" s="4" t="s">
        <v>454</v>
      </c>
      <c r="AG3" s="4" t="s">
        <v>463</v>
      </c>
      <c r="AH3" s="4" t="s">
        <v>472</v>
      </c>
    </row>
    <row r="4" spans="1:34" x14ac:dyDescent="0.2">
      <c r="A4" s="3" t="s">
        <v>2</v>
      </c>
      <c r="B4" s="4" t="s">
        <v>556</v>
      </c>
      <c r="C4" s="4" t="s">
        <v>592</v>
      </c>
      <c r="D4" s="4" t="s">
        <v>646</v>
      </c>
      <c r="E4" s="4" t="s">
        <v>601</v>
      </c>
      <c r="F4" s="4" t="s">
        <v>619</v>
      </c>
      <c r="G4" s="4" t="s">
        <v>628</v>
      </c>
      <c r="H4" s="4" t="s">
        <v>574</v>
      </c>
      <c r="I4" s="4" t="s">
        <v>583</v>
      </c>
      <c r="J4" s="4" t="s">
        <v>637</v>
      </c>
      <c r="K4" s="4" t="s">
        <v>565</v>
      </c>
      <c r="L4" s="4" t="s">
        <v>610</v>
      </c>
      <c r="M4" s="4" t="s">
        <v>547</v>
      </c>
      <c r="N4" s="4" t="s">
        <v>482</v>
      </c>
      <c r="O4" s="4" t="s">
        <v>491</v>
      </c>
      <c r="P4" s="4" t="s">
        <v>500</v>
      </c>
      <c r="Q4" s="4" t="s">
        <v>509</v>
      </c>
      <c r="R4" s="4" t="s">
        <v>518</v>
      </c>
      <c r="S4" s="4" t="s">
        <v>527</v>
      </c>
      <c r="T4" s="4" t="s">
        <v>536</v>
      </c>
      <c r="U4" s="4" t="s">
        <v>437</v>
      </c>
      <c r="V4" s="4" t="s">
        <v>446</v>
      </c>
      <c r="W4" s="4" t="s">
        <v>544</v>
      </c>
      <c r="X4" s="4" t="s">
        <v>392</v>
      </c>
      <c r="Y4" s="4" t="s">
        <v>365</v>
      </c>
      <c r="Z4" s="4" t="s">
        <v>401</v>
      </c>
      <c r="AA4" s="4" t="s">
        <v>410</v>
      </c>
      <c r="AB4" s="4" t="s">
        <v>419</v>
      </c>
      <c r="AC4" s="4" t="s">
        <v>428</v>
      </c>
      <c r="AD4" s="4" t="s">
        <v>374</v>
      </c>
      <c r="AE4" s="4" t="s">
        <v>383</v>
      </c>
      <c r="AF4" s="4" t="s">
        <v>455</v>
      </c>
      <c r="AG4" s="4" t="s">
        <v>464</v>
      </c>
      <c r="AH4" s="4" t="s">
        <v>473</v>
      </c>
    </row>
    <row r="5" spans="1:34" x14ac:dyDescent="0.2">
      <c r="A5" s="3" t="s">
        <v>3</v>
      </c>
      <c r="B5" s="4" t="s">
        <v>557</v>
      </c>
      <c r="C5" s="4" t="s">
        <v>593</v>
      </c>
      <c r="D5" s="4" t="s">
        <v>647</v>
      </c>
      <c r="E5" s="4" t="s">
        <v>602</v>
      </c>
      <c r="F5" s="4" t="s">
        <v>620</v>
      </c>
      <c r="G5" s="4" t="s">
        <v>629</v>
      </c>
      <c r="H5" s="4" t="s">
        <v>575</v>
      </c>
      <c r="I5" s="4" t="s">
        <v>584</v>
      </c>
      <c r="J5" s="4" t="s">
        <v>638</v>
      </c>
      <c r="K5" s="4" t="s">
        <v>566</v>
      </c>
      <c r="L5" s="4" t="s">
        <v>611</v>
      </c>
      <c r="M5" s="4" t="s">
        <v>548</v>
      </c>
      <c r="N5" s="4" t="s">
        <v>483</v>
      </c>
      <c r="O5" s="4" t="s">
        <v>492</v>
      </c>
      <c r="P5" s="4" t="s">
        <v>501</v>
      </c>
      <c r="Q5" s="4" t="s">
        <v>510</v>
      </c>
      <c r="R5" s="4" t="s">
        <v>519</v>
      </c>
      <c r="S5" s="4" t="s">
        <v>528</v>
      </c>
      <c r="T5" s="4" t="s">
        <v>537</v>
      </c>
      <c r="U5" s="4" t="s">
        <v>438</v>
      </c>
      <c r="V5" s="4" t="s">
        <v>447</v>
      </c>
      <c r="W5" s="4" t="s">
        <v>543</v>
      </c>
      <c r="X5" s="4" t="s">
        <v>393</v>
      </c>
      <c r="Y5" s="4" t="s">
        <v>366</v>
      </c>
      <c r="Z5" s="4" t="s">
        <v>402</v>
      </c>
      <c r="AA5" s="4" t="s">
        <v>411</v>
      </c>
      <c r="AB5" s="4" t="s">
        <v>420</v>
      </c>
      <c r="AC5" s="4" t="s">
        <v>429</v>
      </c>
      <c r="AD5" s="4" t="s">
        <v>375</v>
      </c>
      <c r="AE5" s="4" t="s">
        <v>384</v>
      </c>
      <c r="AF5" s="4" t="s">
        <v>456</v>
      </c>
      <c r="AG5" s="4" t="s">
        <v>465</v>
      </c>
      <c r="AH5" s="4" t="s">
        <v>474</v>
      </c>
    </row>
    <row r="6" spans="1:34" x14ac:dyDescent="0.2">
      <c r="A6" s="3" t="s">
        <v>4</v>
      </c>
      <c r="B6" s="4" t="s">
        <v>558</v>
      </c>
      <c r="C6" s="4" t="s">
        <v>594</v>
      </c>
      <c r="D6" s="4" t="s">
        <v>648</v>
      </c>
      <c r="E6" s="4" t="s">
        <v>603</v>
      </c>
      <c r="F6" s="4" t="s">
        <v>621</v>
      </c>
      <c r="G6" s="4" t="s">
        <v>630</v>
      </c>
      <c r="H6" s="4" t="s">
        <v>576</v>
      </c>
      <c r="I6" s="4" t="s">
        <v>585</v>
      </c>
      <c r="J6" s="4" t="s">
        <v>639</v>
      </c>
      <c r="K6" s="4" t="s">
        <v>567</v>
      </c>
      <c r="L6" s="4" t="s">
        <v>612</v>
      </c>
      <c r="M6" s="4" t="s">
        <v>549</v>
      </c>
      <c r="N6" s="4" t="s">
        <v>484</v>
      </c>
      <c r="O6" s="4" t="s">
        <v>493</v>
      </c>
      <c r="P6" s="4" t="s">
        <v>502</v>
      </c>
      <c r="Q6" s="4" t="s">
        <v>511</v>
      </c>
      <c r="R6" s="4" t="s">
        <v>520</v>
      </c>
      <c r="S6" s="4" t="s">
        <v>529</v>
      </c>
      <c r="T6" s="4" t="s">
        <v>538</v>
      </c>
      <c r="U6" s="4" t="s">
        <v>439</v>
      </c>
      <c r="V6" s="4" t="s">
        <v>448</v>
      </c>
      <c r="W6" s="4" t="s">
        <v>543</v>
      </c>
      <c r="X6" s="4" t="s">
        <v>394</v>
      </c>
      <c r="Y6" s="4" t="s">
        <v>367</v>
      </c>
      <c r="Z6" s="4" t="s">
        <v>403</v>
      </c>
      <c r="AA6" s="4" t="s">
        <v>412</v>
      </c>
      <c r="AB6" s="4" t="s">
        <v>421</v>
      </c>
      <c r="AC6" s="4" t="s">
        <v>430</v>
      </c>
      <c r="AD6" s="4" t="s">
        <v>376</v>
      </c>
      <c r="AE6" s="4" t="s">
        <v>385</v>
      </c>
      <c r="AF6" s="4" t="s">
        <v>457</v>
      </c>
      <c r="AG6" s="4" t="s">
        <v>466</v>
      </c>
      <c r="AH6" s="4" t="s">
        <v>475</v>
      </c>
    </row>
    <row r="7" spans="1:34" x14ac:dyDescent="0.2">
      <c r="A7" s="3" t="s">
        <v>5</v>
      </c>
      <c r="B7" s="4" t="s">
        <v>559</v>
      </c>
      <c r="C7" s="4" t="s">
        <v>595</v>
      </c>
      <c r="D7" s="4" t="s">
        <v>649</v>
      </c>
      <c r="E7" s="4" t="s">
        <v>604</v>
      </c>
      <c r="F7" s="4" t="s">
        <v>622</v>
      </c>
      <c r="G7" s="4" t="s">
        <v>631</v>
      </c>
      <c r="H7" s="4" t="s">
        <v>577</v>
      </c>
      <c r="I7" s="4" t="s">
        <v>586</v>
      </c>
      <c r="J7" s="4" t="s">
        <v>640</v>
      </c>
      <c r="K7" s="4" t="s">
        <v>568</v>
      </c>
      <c r="L7" s="4" t="s">
        <v>613</v>
      </c>
      <c r="M7" s="4" t="s">
        <v>550</v>
      </c>
      <c r="N7" s="4" t="s">
        <v>485</v>
      </c>
      <c r="O7" s="4" t="s">
        <v>494</v>
      </c>
      <c r="P7" s="4" t="s">
        <v>503</v>
      </c>
      <c r="Q7" s="4" t="s">
        <v>512</v>
      </c>
      <c r="R7" s="4" t="s">
        <v>521</v>
      </c>
      <c r="S7" s="4" t="s">
        <v>530</v>
      </c>
      <c r="T7" s="4" t="s">
        <v>539</v>
      </c>
      <c r="U7" s="4" t="s">
        <v>440</v>
      </c>
      <c r="V7" s="4" t="s">
        <v>449</v>
      </c>
      <c r="W7" s="4" t="s">
        <v>543</v>
      </c>
      <c r="X7" s="4" t="s">
        <v>395</v>
      </c>
      <c r="Y7" s="4" t="s">
        <v>368</v>
      </c>
      <c r="Z7" s="4" t="s">
        <v>404</v>
      </c>
      <c r="AA7" s="4" t="s">
        <v>413</v>
      </c>
      <c r="AB7" s="4" t="s">
        <v>422</v>
      </c>
      <c r="AC7" s="4" t="s">
        <v>431</v>
      </c>
      <c r="AD7" s="4" t="s">
        <v>377</v>
      </c>
      <c r="AE7" s="4" t="s">
        <v>386</v>
      </c>
      <c r="AF7" s="4" t="s">
        <v>458</v>
      </c>
      <c r="AG7" s="4" t="s">
        <v>467</v>
      </c>
      <c r="AH7" s="4" t="s">
        <v>476</v>
      </c>
    </row>
    <row r="8" spans="1:34" x14ac:dyDescent="0.2">
      <c r="A8" s="3" t="s">
        <v>6</v>
      </c>
      <c r="B8" s="4" t="s">
        <v>560</v>
      </c>
      <c r="C8" s="4" t="s">
        <v>596</v>
      </c>
      <c r="D8" s="4" t="s">
        <v>650</v>
      </c>
      <c r="E8" s="4" t="s">
        <v>605</v>
      </c>
      <c r="F8" s="4" t="s">
        <v>623</v>
      </c>
      <c r="G8" s="4" t="s">
        <v>632</v>
      </c>
      <c r="H8" s="4" t="s">
        <v>578</v>
      </c>
      <c r="I8" s="4" t="s">
        <v>587</v>
      </c>
      <c r="J8" s="4" t="s">
        <v>641</v>
      </c>
      <c r="K8" s="4" t="s">
        <v>569</v>
      </c>
      <c r="L8" s="4" t="s">
        <v>614</v>
      </c>
      <c r="M8" s="4" t="s">
        <v>551</v>
      </c>
      <c r="N8" s="4" t="s">
        <v>486</v>
      </c>
      <c r="O8" s="4" t="s">
        <v>495</v>
      </c>
      <c r="P8" s="4" t="s">
        <v>504</v>
      </c>
      <c r="Q8" s="4" t="s">
        <v>513</v>
      </c>
      <c r="R8" s="4" t="s">
        <v>522</v>
      </c>
      <c r="S8" s="4" t="s">
        <v>531</v>
      </c>
      <c r="T8" s="4" t="s">
        <v>540</v>
      </c>
      <c r="U8" s="4" t="s">
        <v>441</v>
      </c>
      <c r="V8" s="4" t="s">
        <v>450</v>
      </c>
      <c r="W8" s="4" t="s">
        <v>543</v>
      </c>
      <c r="X8" s="4" t="s">
        <v>396</v>
      </c>
      <c r="Y8" s="4" t="s">
        <v>369</v>
      </c>
      <c r="Z8" s="4" t="s">
        <v>405</v>
      </c>
      <c r="AA8" s="4" t="s">
        <v>414</v>
      </c>
      <c r="AB8" s="4" t="s">
        <v>423</v>
      </c>
      <c r="AC8" s="4" t="s">
        <v>432</v>
      </c>
      <c r="AD8" s="4" t="s">
        <v>378</v>
      </c>
      <c r="AE8" s="4" t="s">
        <v>387</v>
      </c>
      <c r="AF8" s="4" t="s">
        <v>459</v>
      </c>
      <c r="AG8" s="4" t="s">
        <v>468</v>
      </c>
      <c r="AH8" s="4" t="s">
        <v>477</v>
      </c>
    </row>
    <row r="9" spans="1:34" x14ac:dyDescent="0.2">
      <c r="A9" s="3" t="s">
        <v>7</v>
      </c>
      <c r="B9" s="4" t="s">
        <v>561</v>
      </c>
      <c r="C9" s="4" t="s">
        <v>597</v>
      </c>
      <c r="D9" s="4" t="s">
        <v>651</v>
      </c>
      <c r="E9" s="4" t="s">
        <v>606</v>
      </c>
      <c r="F9" s="4" t="s">
        <v>624</v>
      </c>
      <c r="G9" s="4" t="s">
        <v>633</v>
      </c>
      <c r="H9" s="4" t="s">
        <v>579</v>
      </c>
      <c r="I9" s="4" t="s">
        <v>588</v>
      </c>
      <c r="J9" s="4" t="s">
        <v>642</v>
      </c>
      <c r="K9" s="4" t="s">
        <v>570</v>
      </c>
      <c r="L9" s="4" t="s">
        <v>615</v>
      </c>
      <c r="M9" s="4" t="s">
        <v>552</v>
      </c>
      <c r="N9" s="4" t="s">
        <v>487</v>
      </c>
      <c r="O9" s="4" t="s">
        <v>496</v>
      </c>
      <c r="P9" s="4" t="s">
        <v>505</v>
      </c>
      <c r="Q9" s="4" t="s">
        <v>514</v>
      </c>
      <c r="R9" s="4" t="s">
        <v>523</v>
      </c>
      <c r="S9" s="4" t="s">
        <v>532</v>
      </c>
      <c r="T9" s="4" t="s">
        <v>541</v>
      </c>
      <c r="U9" s="4" t="s">
        <v>442</v>
      </c>
      <c r="V9" s="4" t="s">
        <v>451</v>
      </c>
      <c r="W9" s="4" t="s">
        <v>543</v>
      </c>
      <c r="X9" s="4" t="s">
        <v>397</v>
      </c>
      <c r="Y9" s="4" t="s">
        <v>370</v>
      </c>
      <c r="Z9" s="4" t="s">
        <v>406</v>
      </c>
      <c r="AA9" s="4" t="s">
        <v>415</v>
      </c>
      <c r="AB9" s="4" t="s">
        <v>424</v>
      </c>
      <c r="AC9" s="4" t="s">
        <v>433</v>
      </c>
      <c r="AD9" s="4" t="s">
        <v>379</v>
      </c>
      <c r="AE9" s="4" t="s">
        <v>388</v>
      </c>
      <c r="AF9" s="4" t="s">
        <v>460</v>
      </c>
      <c r="AG9" s="4" t="s">
        <v>469</v>
      </c>
      <c r="AH9" s="4" t="s">
        <v>478</v>
      </c>
    </row>
    <row r="10" spans="1:34" x14ac:dyDescent="0.2">
      <c r="A10" s="3" t="s">
        <v>8</v>
      </c>
      <c r="B10" s="4" t="s">
        <v>562</v>
      </c>
      <c r="C10" s="4" t="s">
        <v>598</v>
      </c>
      <c r="D10" s="4" t="s">
        <v>652</v>
      </c>
      <c r="E10" s="4" t="s">
        <v>607</v>
      </c>
      <c r="F10" s="4" t="s">
        <v>625</v>
      </c>
      <c r="G10" s="4" t="s">
        <v>634</v>
      </c>
      <c r="H10" s="4" t="s">
        <v>580</v>
      </c>
      <c r="I10" s="4" t="s">
        <v>589</v>
      </c>
      <c r="J10" s="4" t="s">
        <v>643</v>
      </c>
      <c r="K10" s="4" t="s">
        <v>571</v>
      </c>
      <c r="L10" s="4" t="s">
        <v>616</v>
      </c>
      <c r="M10" s="4" t="s">
        <v>553</v>
      </c>
      <c r="N10" s="4" t="s">
        <v>488</v>
      </c>
      <c r="O10" s="4" t="s">
        <v>497</v>
      </c>
      <c r="P10" s="4" t="s">
        <v>506</v>
      </c>
      <c r="Q10" s="4" t="s">
        <v>515</v>
      </c>
      <c r="R10" s="4" t="s">
        <v>524</v>
      </c>
      <c r="S10" s="4" t="s">
        <v>533</v>
      </c>
      <c r="T10" s="4" t="s">
        <v>542</v>
      </c>
      <c r="U10" s="4" t="s">
        <v>443</v>
      </c>
      <c r="V10" s="4" t="s">
        <v>452</v>
      </c>
      <c r="W10" s="4" t="s">
        <v>543</v>
      </c>
      <c r="X10" s="4" t="s">
        <v>398</v>
      </c>
      <c r="Y10" s="4" t="s">
        <v>371</v>
      </c>
      <c r="Z10" s="4" t="s">
        <v>407</v>
      </c>
      <c r="AA10" s="4" t="s">
        <v>416</v>
      </c>
      <c r="AB10" s="4" t="s">
        <v>425</v>
      </c>
      <c r="AC10" s="4" t="s">
        <v>434</v>
      </c>
      <c r="AD10" s="4" t="s">
        <v>380</v>
      </c>
      <c r="AE10" s="4" t="s">
        <v>389</v>
      </c>
      <c r="AF10" s="4" t="s">
        <v>461</v>
      </c>
      <c r="AG10" s="4" t="s">
        <v>470</v>
      </c>
      <c r="AH10" s="4" t="s">
        <v>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5F7A-C555-454D-AC5F-CCEA51DA68D8}">
  <dimension ref="A1:J34"/>
  <sheetViews>
    <sheetView workbookViewId="0">
      <selection sqref="A1:A34"/>
    </sheetView>
  </sheetViews>
  <sheetFormatPr baseColWidth="10" defaultRowHeight="15" x14ac:dyDescent="0.2"/>
  <sheetData>
    <row r="1" spans="1:10" x14ac:dyDescent="0.2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3" t="s">
        <v>10</v>
      </c>
      <c r="B2" s="4" t="s">
        <v>653</v>
      </c>
      <c r="C2" s="4" t="s">
        <v>654</v>
      </c>
      <c r="D2" s="4" t="s">
        <v>655</v>
      </c>
      <c r="E2" s="4" t="s">
        <v>656</v>
      </c>
      <c r="F2" s="4" t="s">
        <v>657</v>
      </c>
      <c r="G2" s="4" t="s">
        <v>658</v>
      </c>
      <c r="H2" s="4" t="s">
        <v>659</v>
      </c>
      <c r="I2" s="4" t="s">
        <v>660</v>
      </c>
      <c r="J2" s="4" t="s">
        <v>661</v>
      </c>
    </row>
    <row r="3" spans="1:10" x14ac:dyDescent="0.2">
      <c r="A3" s="3" t="s">
        <v>11</v>
      </c>
      <c r="B3" s="4" t="s">
        <v>662</v>
      </c>
      <c r="C3" s="4" t="s">
        <v>663</v>
      </c>
      <c r="D3" s="4" t="s">
        <v>664</v>
      </c>
      <c r="E3" s="4" t="s">
        <v>665</v>
      </c>
      <c r="F3" s="4" t="s">
        <v>666</v>
      </c>
      <c r="G3" s="4" t="s">
        <v>667</v>
      </c>
      <c r="H3" s="4" t="s">
        <v>668</v>
      </c>
      <c r="I3" s="4" t="s">
        <v>669</v>
      </c>
      <c r="J3" s="4" t="s">
        <v>670</v>
      </c>
    </row>
    <row r="4" spans="1:10" x14ac:dyDescent="0.2">
      <c r="A4" s="3" t="s">
        <v>12</v>
      </c>
      <c r="B4" s="4" t="s">
        <v>671</v>
      </c>
      <c r="C4" s="4" t="s">
        <v>672</v>
      </c>
      <c r="D4" s="4" t="s">
        <v>673</v>
      </c>
      <c r="E4" s="4" t="s">
        <v>674</v>
      </c>
      <c r="F4" s="4" t="s">
        <v>675</v>
      </c>
      <c r="G4" s="4" t="s">
        <v>676</v>
      </c>
      <c r="H4" s="4" t="s">
        <v>677</v>
      </c>
      <c r="I4" s="4" t="s">
        <v>678</v>
      </c>
      <c r="J4" s="4" t="s">
        <v>679</v>
      </c>
    </row>
    <row r="5" spans="1:10" x14ac:dyDescent="0.2">
      <c r="A5" s="3" t="s">
        <v>13</v>
      </c>
      <c r="B5" s="4" t="s">
        <v>680</v>
      </c>
      <c r="C5" s="4" t="s">
        <v>681</v>
      </c>
      <c r="D5" s="4" t="s">
        <v>544</v>
      </c>
      <c r="E5" s="4" t="s">
        <v>682</v>
      </c>
      <c r="F5" s="4" t="s">
        <v>683</v>
      </c>
      <c r="G5" s="4" t="s">
        <v>684</v>
      </c>
      <c r="H5" s="4" t="s">
        <v>685</v>
      </c>
      <c r="I5" s="4" t="s">
        <v>686</v>
      </c>
      <c r="J5" s="4" t="s">
        <v>687</v>
      </c>
    </row>
    <row r="6" spans="1:10" x14ac:dyDescent="0.2">
      <c r="A6" s="3" t="s">
        <v>14</v>
      </c>
      <c r="B6" s="4" t="s">
        <v>688</v>
      </c>
      <c r="C6" s="4" t="s">
        <v>689</v>
      </c>
      <c r="D6" s="4" t="s">
        <v>690</v>
      </c>
      <c r="E6" s="4" t="s">
        <v>691</v>
      </c>
      <c r="F6" s="4" t="s">
        <v>692</v>
      </c>
      <c r="G6" s="4" t="s">
        <v>693</v>
      </c>
      <c r="H6" s="4" t="s">
        <v>694</v>
      </c>
      <c r="I6" s="4" t="s">
        <v>695</v>
      </c>
      <c r="J6" s="4" t="s">
        <v>696</v>
      </c>
    </row>
    <row r="7" spans="1:10" x14ac:dyDescent="0.2">
      <c r="A7" s="3" t="s">
        <v>15</v>
      </c>
      <c r="B7" s="4" t="s">
        <v>697</v>
      </c>
      <c r="C7" s="4" t="s">
        <v>698</v>
      </c>
      <c r="D7" s="4" t="s">
        <v>699</v>
      </c>
      <c r="E7" s="4" t="s">
        <v>700</v>
      </c>
      <c r="F7" s="4" t="s">
        <v>701</v>
      </c>
      <c r="G7" s="4" t="s">
        <v>702</v>
      </c>
      <c r="H7" s="4" t="s">
        <v>703</v>
      </c>
      <c r="I7" s="4" t="s">
        <v>704</v>
      </c>
      <c r="J7" s="4" t="s">
        <v>705</v>
      </c>
    </row>
    <row r="8" spans="1:10" x14ac:dyDescent="0.2">
      <c r="A8" s="3" t="s">
        <v>16</v>
      </c>
      <c r="B8" s="4" t="s">
        <v>706</v>
      </c>
      <c r="C8" s="4" t="s">
        <v>707</v>
      </c>
      <c r="D8" s="4" t="s">
        <v>708</v>
      </c>
      <c r="E8" s="4" t="s">
        <v>709</v>
      </c>
      <c r="F8" s="4" t="s">
        <v>710</v>
      </c>
      <c r="G8" s="4" t="s">
        <v>711</v>
      </c>
      <c r="H8" s="4" t="s">
        <v>712</v>
      </c>
      <c r="I8" s="4" t="s">
        <v>713</v>
      </c>
      <c r="J8" s="4" t="s">
        <v>714</v>
      </c>
    </row>
    <row r="9" spans="1:10" x14ac:dyDescent="0.2">
      <c r="A9" s="3" t="s">
        <v>17</v>
      </c>
      <c r="B9" s="4" t="s">
        <v>715</v>
      </c>
      <c r="C9" s="4" t="s">
        <v>716</v>
      </c>
      <c r="D9" s="4" t="s">
        <v>717</v>
      </c>
      <c r="E9" s="4" t="s">
        <v>718</v>
      </c>
      <c r="F9" s="4" t="s">
        <v>719</v>
      </c>
      <c r="G9" s="4" t="s">
        <v>720</v>
      </c>
      <c r="H9" s="4" t="s">
        <v>721</v>
      </c>
      <c r="I9" s="4" t="s">
        <v>722</v>
      </c>
      <c r="J9" s="4" t="s">
        <v>723</v>
      </c>
    </row>
    <row r="10" spans="1:10" x14ac:dyDescent="0.2">
      <c r="A10" s="3" t="s">
        <v>18</v>
      </c>
      <c r="B10" s="4" t="s">
        <v>724</v>
      </c>
      <c r="C10" s="4" t="s">
        <v>725</v>
      </c>
      <c r="D10" s="4" t="s">
        <v>726</v>
      </c>
      <c r="E10" s="4" t="s">
        <v>727</v>
      </c>
      <c r="F10" s="4" t="s">
        <v>728</v>
      </c>
      <c r="G10" s="4" t="s">
        <v>729</v>
      </c>
      <c r="H10" s="4" t="s">
        <v>730</v>
      </c>
      <c r="I10" s="4" t="s">
        <v>731</v>
      </c>
      <c r="J10" s="4" t="s">
        <v>732</v>
      </c>
    </row>
    <row r="11" spans="1:10" x14ac:dyDescent="0.2">
      <c r="A11" s="3" t="s">
        <v>19</v>
      </c>
      <c r="B11" s="4" t="s">
        <v>733</v>
      </c>
      <c r="C11" s="4" t="s">
        <v>734</v>
      </c>
      <c r="D11" s="4" t="s">
        <v>735</v>
      </c>
      <c r="E11" s="4" t="s">
        <v>736</v>
      </c>
      <c r="F11" s="4" t="s">
        <v>737</v>
      </c>
      <c r="G11" s="4" t="s">
        <v>738</v>
      </c>
      <c r="H11" s="4" t="s">
        <v>739</v>
      </c>
      <c r="I11" s="4" t="s">
        <v>740</v>
      </c>
      <c r="J11" s="4" t="s">
        <v>741</v>
      </c>
    </row>
    <row r="12" spans="1:10" x14ac:dyDescent="0.2">
      <c r="A12" s="3" t="s">
        <v>20</v>
      </c>
      <c r="B12" s="4" t="s">
        <v>742</v>
      </c>
      <c r="C12" s="4" t="s">
        <v>743</v>
      </c>
      <c r="D12" s="4" t="s">
        <v>744</v>
      </c>
      <c r="E12" s="4" t="s">
        <v>745</v>
      </c>
      <c r="F12" s="4" t="s">
        <v>746</v>
      </c>
      <c r="G12" s="4" t="s">
        <v>747</v>
      </c>
      <c r="H12" s="4" t="s">
        <v>748</v>
      </c>
      <c r="I12" s="4" t="s">
        <v>749</v>
      </c>
      <c r="J12" s="4" t="s">
        <v>750</v>
      </c>
    </row>
    <row r="13" spans="1:10" x14ac:dyDescent="0.2">
      <c r="A13" s="3" t="s">
        <v>21</v>
      </c>
      <c r="B13" s="4" t="s">
        <v>751</v>
      </c>
      <c r="C13" s="4" t="s">
        <v>752</v>
      </c>
      <c r="D13" s="4" t="s">
        <v>753</v>
      </c>
      <c r="E13" s="4" t="s">
        <v>754</v>
      </c>
      <c r="F13" s="4" t="s">
        <v>755</v>
      </c>
      <c r="G13" s="4" t="s">
        <v>756</v>
      </c>
      <c r="H13" s="4" t="s">
        <v>757</v>
      </c>
      <c r="I13" s="4" t="s">
        <v>758</v>
      </c>
      <c r="J13" s="4" t="s">
        <v>759</v>
      </c>
    </row>
    <row r="14" spans="1:10" x14ac:dyDescent="0.2">
      <c r="A14" s="3" t="s">
        <v>22</v>
      </c>
      <c r="B14" s="4" t="s">
        <v>760</v>
      </c>
      <c r="C14" s="4" t="s">
        <v>177</v>
      </c>
      <c r="D14" s="4" t="s">
        <v>761</v>
      </c>
      <c r="E14" s="4" t="s">
        <v>762</v>
      </c>
      <c r="F14" s="4" t="s">
        <v>763</v>
      </c>
      <c r="G14" s="4" t="s">
        <v>764</v>
      </c>
      <c r="H14" s="4" t="s">
        <v>765</v>
      </c>
      <c r="I14" s="4" t="s">
        <v>766</v>
      </c>
      <c r="J14" s="4" t="s">
        <v>767</v>
      </c>
    </row>
    <row r="15" spans="1:10" x14ac:dyDescent="0.2">
      <c r="A15" s="3" t="s">
        <v>23</v>
      </c>
      <c r="B15" s="4" t="s">
        <v>768</v>
      </c>
      <c r="C15" s="4" t="s">
        <v>769</v>
      </c>
      <c r="D15" s="4" t="s">
        <v>770</v>
      </c>
      <c r="E15" s="4" t="s">
        <v>771</v>
      </c>
      <c r="F15" s="4" t="s">
        <v>772</v>
      </c>
      <c r="G15" s="4" t="s">
        <v>773</v>
      </c>
      <c r="H15" s="4" t="s">
        <v>774</v>
      </c>
      <c r="I15" s="4" t="s">
        <v>775</v>
      </c>
      <c r="J15" s="4" t="s">
        <v>776</v>
      </c>
    </row>
    <row r="16" spans="1:10" x14ac:dyDescent="0.2">
      <c r="A16" s="3" t="s">
        <v>24</v>
      </c>
      <c r="B16" s="4" t="s">
        <v>777</v>
      </c>
      <c r="C16" s="4" t="s">
        <v>778</v>
      </c>
      <c r="D16" s="4" t="s">
        <v>779</v>
      </c>
      <c r="E16" s="4" t="s">
        <v>780</v>
      </c>
      <c r="F16" s="4" t="s">
        <v>781</v>
      </c>
      <c r="G16" s="4" t="s">
        <v>782</v>
      </c>
      <c r="H16" s="4" t="s">
        <v>783</v>
      </c>
      <c r="I16" s="4" t="s">
        <v>784</v>
      </c>
      <c r="J16" s="4" t="s">
        <v>785</v>
      </c>
    </row>
    <row r="17" spans="1:10" x14ac:dyDescent="0.2">
      <c r="A17" s="3" t="s">
        <v>25</v>
      </c>
      <c r="B17" s="4" t="s">
        <v>786</v>
      </c>
      <c r="C17" s="4" t="s">
        <v>787</v>
      </c>
      <c r="D17" s="4" t="s">
        <v>788</v>
      </c>
      <c r="E17" s="4" t="s">
        <v>789</v>
      </c>
      <c r="F17" s="4" t="s">
        <v>790</v>
      </c>
      <c r="G17" s="4" t="s">
        <v>791</v>
      </c>
      <c r="H17" s="4" t="s">
        <v>792</v>
      </c>
      <c r="I17" s="4" t="s">
        <v>793</v>
      </c>
      <c r="J17" s="4" t="s">
        <v>794</v>
      </c>
    </row>
    <row r="18" spans="1:10" x14ac:dyDescent="0.2">
      <c r="A18" s="3" t="s">
        <v>26</v>
      </c>
      <c r="B18" s="4" t="s">
        <v>795</v>
      </c>
      <c r="C18" s="4" t="s">
        <v>796</v>
      </c>
      <c r="D18" s="4" t="s">
        <v>797</v>
      </c>
      <c r="E18" s="4" t="s">
        <v>798</v>
      </c>
      <c r="F18" s="4" t="s">
        <v>799</v>
      </c>
      <c r="G18" s="4" t="s">
        <v>800</v>
      </c>
      <c r="H18" s="4" t="s">
        <v>801</v>
      </c>
      <c r="I18" s="4" t="s">
        <v>802</v>
      </c>
      <c r="J18" s="4" t="s">
        <v>803</v>
      </c>
    </row>
    <row r="19" spans="1:10" x14ac:dyDescent="0.2">
      <c r="A19" s="3" t="s">
        <v>27</v>
      </c>
      <c r="B19" s="4" t="s">
        <v>804</v>
      </c>
      <c r="C19" s="4" t="s">
        <v>805</v>
      </c>
      <c r="D19" s="4" t="s">
        <v>806</v>
      </c>
      <c r="E19" s="4" t="s">
        <v>807</v>
      </c>
      <c r="F19" s="4" t="s">
        <v>808</v>
      </c>
      <c r="G19" s="4" t="s">
        <v>809</v>
      </c>
      <c r="H19" s="4" t="s">
        <v>810</v>
      </c>
      <c r="I19" s="4" t="s">
        <v>811</v>
      </c>
      <c r="J19" s="4" t="s">
        <v>812</v>
      </c>
    </row>
    <row r="20" spans="1:10" x14ac:dyDescent="0.2">
      <c r="A20" s="3" t="s">
        <v>28</v>
      </c>
      <c r="B20" s="4" t="s">
        <v>813</v>
      </c>
      <c r="C20" s="4" t="s">
        <v>814</v>
      </c>
      <c r="D20" s="4" t="s">
        <v>815</v>
      </c>
      <c r="E20" s="4" t="s">
        <v>816</v>
      </c>
      <c r="F20" s="4" t="s">
        <v>817</v>
      </c>
      <c r="G20" s="4" t="s">
        <v>818</v>
      </c>
      <c r="H20" s="4" t="s">
        <v>819</v>
      </c>
      <c r="I20" s="4" t="s">
        <v>820</v>
      </c>
      <c r="J20" s="4" t="s">
        <v>821</v>
      </c>
    </row>
    <row r="21" spans="1:10" x14ac:dyDescent="0.2">
      <c r="A21" s="3" t="s">
        <v>29</v>
      </c>
      <c r="B21" s="4" t="s">
        <v>822</v>
      </c>
      <c r="C21" s="4" t="s">
        <v>823</v>
      </c>
      <c r="D21" s="4" t="s">
        <v>824</v>
      </c>
      <c r="E21" s="4" t="s">
        <v>825</v>
      </c>
      <c r="F21" s="4" t="s">
        <v>826</v>
      </c>
      <c r="G21" s="4" t="s">
        <v>827</v>
      </c>
      <c r="H21" s="4" t="s">
        <v>828</v>
      </c>
      <c r="I21" s="4" t="s">
        <v>829</v>
      </c>
      <c r="J21" s="4" t="s">
        <v>830</v>
      </c>
    </row>
    <row r="22" spans="1:10" x14ac:dyDescent="0.2">
      <c r="A22" s="3" t="s">
        <v>30</v>
      </c>
      <c r="B22" s="4" t="s">
        <v>831</v>
      </c>
      <c r="C22" s="4" t="s">
        <v>832</v>
      </c>
      <c r="D22" s="4" t="s">
        <v>833</v>
      </c>
      <c r="E22" s="4" t="s">
        <v>834</v>
      </c>
      <c r="F22" s="4" t="s">
        <v>835</v>
      </c>
      <c r="G22" s="4" t="s">
        <v>836</v>
      </c>
      <c r="H22" s="4" t="s">
        <v>837</v>
      </c>
      <c r="I22" s="4" t="s">
        <v>838</v>
      </c>
      <c r="J22" s="4" t="s">
        <v>839</v>
      </c>
    </row>
    <row r="23" spans="1:10" x14ac:dyDescent="0.2">
      <c r="A23" s="3" t="s">
        <v>31</v>
      </c>
      <c r="B23" s="4" t="s">
        <v>255</v>
      </c>
      <c r="C23" s="4" t="s">
        <v>256</v>
      </c>
      <c r="D23" s="4" t="s">
        <v>257</v>
      </c>
      <c r="E23" s="4" t="s">
        <v>258</v>
      </c>
      <c r="F23" s="4" t="s">
        <v>259</v>
      </c>
      <c r="G23" s="4" t="s">
        <v>260</v>
      </c>
      <c r="H23" s="4" t="s">
        <v>261</v>
      </c>
      <c r="I23" s="4" t="s">
        <v>262</v>
      </c>
      <c r="J23" s="4" t="s">
        <v>263</v>
      </c>
    </row>
    <row r="24" spans="1:10" x14ac:dyDescent="0.2">
      <c r="A24" s="3" t="s">
        <v>32</v>
      </c>
      <c r="B24" s="4" t="s">
        <v>840</v>
      </c>
      <c r="C24" s="4" t="s">
        <v>841</v>
      </c>
      <c r="D24" s="4" t="s">
        <v>842</v>
      </c>
      <c r="E24" s="4" t="s">
        <v>843</v>
      </c>
      <c r="F24" s="4" t="s">
        <v>844</v>
      </c>
      <c r="G24" s="4" t="s">
        <v>845</v>
      </c>
      <c r="H24" s="4" t="s">
        <v>846</v>
      </c>
      <c r="I24" s="4" t="s">
        <v>847</v>
      </c>
      <c r="J24" s="4" t="s">
        <v>848</v>
      </c>
    </row>
    <row r="25" spans="1:10" x14ac:dyDescent="0.2">
      <c r="A25" s="3" t="s">
        <v>33</v>
      </c>
      <c r="B25" s="4" t="s">
        <v>849</v>
      </c>
      <c r="C25" s="4" t="s">
        <v>850</v>
      </c>
      <c r="D25" s="4" t="s">
        <v>851</v>
      </c>
      <c r="E25" s="4" t="s">
        <v>852</v>
      </c>
      <c r="F25" s="4" t="s">
        <v>853</v>
      </c>
      <c r="G25" s="4" t="s">
        <v>854</v>
      </c>
      <c r="H25" s="4" t="s">
        <v>855</v>
      </c>
      <c r="I25" s="4" t="s">
        <v>856</v>
      </c>
      <c r="J25" s="4" t="s">
        <v>857</v>
      </c>
    </row>
    <row r="26" spans="1:10" x14ac:dyDescent="0.2">
      <c r="A26" s="3" t="s">
        <v>34</v>
      </c>
      <c r="B26" s="4" t="s">
        <v>858</v>
      </c>
      <c r="C26" s="4" t="s">
        <v>859</v>
      </c>
      <c r="D26" s="4" t="s">
        <v>860</v>
      </c>
      <c r="E26" s="4" t="s">
        <v>861</v>
      </c>
      <c r="F26" s="4" t="s">
        <v>862</v>
      </c>
      <c r="G26" s="4" t="s">
        <v>863</v>
      </c>
      <c r="H26" s="4" t="s">
        <v>864</v>
      </c>
      <c r="I26" s="4" t="s">
        <v>865</v>
      </c>
      <c r="J26" s="4" t="s">
        <v>866</v>
      </c>
    </row>
    <row r="27" spans="1:10" x14ac:dyDescent="0.2">
      <c r="A27" s="3" t="s">
        <v>35</v>
      </c>
      <c r="B27" s="4" t="s">
        <v>867</v>
      </c>
      <c r="C27" s="4" t="s">
        <v>868</v>
      </c>
      <c r="D27" s="4" t="s">
        <v>869</v>
      </c>
      <c r="E27" s="4" t="s">
        <v>870</v>
      </c>
      <c r="F27" s="4" t="s">
        <v>871</v>
      </c>
      <c r="G27" s="4" t="s">
        <v>872</v>
      </c>
      <c r="H27" s="4" t="s">
        <v>873</v>
      </c>
      <c r="I27" s="4" t="s">
        <v>874</v>
      </c>
      <c r="J27" s="4" t="s">
        <v>875</v>
      </c>
    </row>
    <row r="28" spans="1:10" x14ac:dyDescent="0.2">
      <c r="A28" s="3" t="s">
        <v>36</v>
      </c>
      <c r="B28" s="4" t="s">
        <v>876</v>
      </c>
      <c r="C28" s="4" t="s">
        <v>877</v>
      </c>
      <c r="D28" s="4" t="s">
        <v>878</v>
      </c>
      <c r="E28" s="4" t="s">
        <v>879</v>
      </c>
      <c r="F28" s="4" t="s">
        <v>880</v>
      </c>
      <c r="G28" s="4" t="s">
        <v>881</v>
      </c>
      <c r="H28" s="4" t="s">
        <v>882</v>
      </c>
      <c r="I28" s="4" t="s">
        <v>883</v>
      </c>
      <c r="J28" s="4" t="s">
        <v>884</v>
      </c>
    </row>
    <row r="29" spans="1:10" x14ac:dyDescent="0.2">
      <c r="A29" s="3" t="s">
        <v>37</v>
      </c>
      <c r="B29" s="4" t="s">
        <v>885</v>
      </c>
      <c r="C29" s="4" t="s">
        <v>886</v>
      </c>
      <c r="D29" s="4" t="s">
        <v>887</v>
      </c>
      <c r="E29" s="4" t="s">
        <v>888</v>
      </c>
      <c r="F29" s="4" t="s">
        <v>889</v>
      </c>
      <c r="G29" s="4" t="s">
        <v>890</v>
      </c>
      <c r="H29" s="4" t="s">
        <v>891</v>
      </c>
      <c r="I29" s="4" t="s">
        <v>892</v>
      </c>
      <c r="J29" s="4" t="s">
        <v>893</v>
      </c>
    </row>
    <row r="30" spans="1:10" x14ac:dyDescent="0.2">
      <c r="A30" s="3" t="s">
        <v>38</v>
      </c>
      <c r="B30" s="4" t="s">
        <v>894</v>
      </c>
      <c r="C30" s="4" t="s">
        <v>895</v>
      </c>
      <c r="D30" s="4" t="s">
        <v>896</v>
      </c>
      <c r="E30" s="4" t="s">
        <v>897</v>
      </c>
      <c r="F30" s="4" t="s">
        <v>898</v>
      </c>
      <c r="G30" s="4" t="s">
        <v>899</v>
      </c>
      <c r="H30" s="4" t="s">
        <v>900</v>
      </c>
      <c r="I30" s="4" t="s">
        <v>901</v>
      </c>
      <c r="J30" s="4" t="s">
        <v>902</v>
      </c>
    </row>
    <row r="31" spans="1:10" x14ac:dyDescent="0.2">
      <c r="A31" s="3" t="s">
        <v>39</v>
      </c>
      <c r="B31" s="4" t="s">
        <v>903</v>
      </c>
      <c r="C31" s="4" t="s">
        <v>904</v>
      </c>
      <c r="D31" s="4" t="s">
        <v>905</v>
      </c>
      <c r="E31" s="4" t="s">
        <v>906</v>
      </c>
      <c r="F31" s="4" t="s">
        <v>907</v>
      </c>
      <c r="G31" s="4" t="s">
        <v>908</v>
      </c>
      <c r="H31" s="4" t="s">
        <v>909</v>
      </c>
      <c r="I31" s="4" t="s">
        <v>910</v>
      </c>
      <c r="J31" s="4" t="s">
        <v>911</v>
      </c>
    </row>
    <row r="32" spans="1:10" x14ac:dyDescent="0.2">
      <c r="A32" s="3" t="s">
        <v>40</v>
      </c>
      <c r="B32" s="4" t="s">
        <v>912</v>
      </c>
      <c r="C32" s="4" t="s">
        <v>913</v>
      </c>
      <c r="D32" s="4" t="s">
        <v>914</v>
      </c>
      <c r="E32" s="4" t="s">
        <v>915</v>
      </c>
      <c r="F32" s="4" t="s">
        <v>916</v>
      </c>
      <c r="G32" s="4" t="s">
        <v>917</v>
      </c>
      <c r="H32" s="4" t="s">
        <v>918</v>
      </c>
      <c r="I32" s="4" t="s">
        <v>919</v>
      </c>
      <c r="J32" s="4" t="s">
        <v>920</v>
      </c>
    </row>
    <row r="33" spans="1:10" x14ac:dyDescent="0.2">
      <c r="A33" s="3" t="s">
        <v>41</v>
      </c>
      <c r="B33" s="4" t="s">
        <v>921</v>
      </c>
      <c r="C33" s="4" t="s">
        <v>922</v>
      </c>
      <c r="D33" s="4" t="s">
        <v>923</v>
      </c>
      <c r="E33" s="4" t="s">
        <v>924</v>
      </c>
      <c r="F33" s="4" t="s">
        <v>925</v>
      </c>
      <c r="G33" s="4" t="s">
        <v>926</v>
      </c>
      <c r="H33" s="4" t="s">
        <v>927</v>
      </c>
      <c r="I33" s="4" t="s">
        <v>928</v>
      </c>
      <c r="J33" s="4" t="s">
        <v>929</v>
      </c>
    </row>
    <row r="34" spans="1:10" x14ac:dyDescent="0.2">
      <c r="A34" s="3" t="s">
        <v>42</v>
      </c>
      <c r="B34" s="4" t="s">
        <v>930</v>
      </c>
      <c r="C34" s="4" t="s">
        <v>931</v>
      </c>
      <c r="D34" s="4" t="s">
        <v>932</v>
      </c>
      <c r="E34" s="4" t="s">
        <v>933</v>
      </c>
      <c r="F34" s="4" t="s">
        <v>934</v>
      </c>
      <c r="G34" s="4" t="s">
        <v>935</v>
      </c>
      <c r="H34" s="4" t="s">
        <v>936</v>
      </c>
      <c r="I34" s="4" t="s">
        <v>937</v>
      </c>
      <c r="J34" s="4" t="s">
        <v>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124C-EF1D-3D46-BABD-AF1F3395E338}">
  <dimension ref="A1:N34"/>
  <sheetViews>
    <sheetView workbookViewId="0">
      <selection activeCell="C1" sqref="C1:L34"/>
    </sheetView>
  </sheetViews>
  <sheetFormatPr baseColWidth="10" defaultRowHeight="15" x14ac:dyDescent="0.2"/>
  <sheetData>
    <row r="1" spans="1:14" x14ac:dyDescent="0.2">
      <c r="A1" s="1" t="s">
        <v>52</v>
      </c>
      <c r="B1" t="s">
        <v>65</v>
      </c>
      <c r="C1" s="3" t="s">
        <v>9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t="s">
        <v>65</v>
      </c>
      <c r="N1" s="1" t="s">
        <v>52</v>
      </c>
    </row>
    <row r="2" spans="1:14" x14ac:dyDescent="0.2">
      <c r="A2" s="1" t="s">
        <v>43</v>
      </c>
      <c r="B2" t="s">
        <v>51</v>
      </c>
      <c r="C2" s="3" t="s">
        <v>32</v>
      </c>
      <c r="D2" s="4" t="s">
        <v>840</v>
      </c>
      <c r="E2" s="4" t="s">
        <v>841</v>
      </c>
      <c r="F2" s="4" t="s">
        <v>842</v>
      </c>
      <c r="G2" s="4" t="s">
        <v>843</v>
      </c>
      <c r="H2" s="4" t="s">
        <v>844</v>
      </c>
      <c r="I2" s="4" t="s">
        <v>845</v>
      </c>
      <c r="J2" s="4" t="s">
        <v>846</v>
      </c>
      <c r="K2" s="4" t="s">
        <v>847</v>
      </c>
      <c r="L2" s="4" t="s">
        <v>848</v>
      </c>
      <c r="M2" t="s">
        <v>53</v>
      </c>
      <c r="N2" s="1" t="s">
        <v>64</v>
      </c>
    </row>
    <row r="3" spans="1:14" x14ac:dyDescent="0.2">
      <c r="A3" s="1" t="s">
        <v>44</v>
      </c>
      <c r="B3" t="s">
        <v>51</v>
      </c>
      <c r="C3" s="3" t="s">
        <v>36</v>
      </c>
      <c r="D3" s="4" t="s">
        <v>876</v>
      </c>
      <c r="E3" s="4" t="s">
        <v>877</v>
      </c>
      <c r="F3" s="4" t="s">
        <v>878</v>
      </c>
      <c r="G3" s="4" t="s">
        <v>879</v>
      </c>
      <c r="H3" s="4" t="s">
        <v>880</v>
      </c>
      <c r="I3" s="4" t="s">
        <v>881</v>
      </c>
      <c r="J3" s="4" t="s">
        <v>882</v>
      </c>
      <c r="K3" s="4" t="s">
        <v>883</v>
      </c>
      <c r="L3" s="4" t="s">
        <v>884</v>
      </c>
      <c r="M3" t="s">
        <v>54</v>
      </c>
      <c r="N3" s="1" t="s">
        <v>53</v>
      </c>
    </row>
    <row r="4" spans="1:14" x14ac:dyDescent="0.2">
      <c r="A4" s="1" t="s">
        <v>45</v>
      </c>
      <c r="B4" t="s">
        <v>51</v>
      </c>
      <c r="C4" s="3" t="s">
        <v>42</v>
      </c>
      <c r="D4" s="4" t="s">
        <v>930</v>
      </c>
      <c r="E4" s="4" t="s">
        <v>931</v>
      </c>
      <c r="F4" s="4" t="s">
        <v>932</v>
      </c>
      <c r="G4" s="4" t="s">
        <v>933</v>
      </c>
      <c r="H4" s="4" t="s">
        <v>934</v>
      </c>
      <c r="I4" s="4" t="s">
        <v>935</v>
      </c>
      <c r="J4" s="4" t="s">
        <v>936</v>
      </c>
      <c r="K4" s="4" t="s">
        <v>937</v>
      </c>
      <c r="L4" s="4" t="s">
        <v>938</v>
      </c>
      <c r="M4" t="s">
        <v>55</v>
      </c>
      <c r="N4" s="1" t="s">
        <v>62</v>
      </c>
    </row>
    <row r="5" spans="1:14" x14ac:dyDescent="0.2">
      <c r="A5" s="1" t="s">
        <v>46</v>
      </c>
      <c r="B5" t="s">
        <v>51</v>
      </c>
      <c r="C5" s="3" t="s">
        <v>37</v>
      </c>
      <c r="D5" s="4" t="s">
        <v>885</v>
      </c>
      <c r="E5" s="4" t="s">
        <v>886</v>
      </c>
      <c r="F5" s="4" t="s">
        <v>887</v>
      </c>
      <c r="G5" s="4" t="s">
        <v>888</v>
      </c>
      <c r="H5" s="4" t="s">
        <v>889</v>
      </c>
      <c r="I5" s="4" t="s">
        <v>890</v>
      </c>
      <c r="J5" s="4" t="s">
        <v>891</v>
      </c>
      <c r="K5" s="4" t="s">
        <v>892</v>
      </c>
      <c r="L5" s="4" t="s">
        <v>893</v>
      </c>
      <c r="M5" t="s">
        <v>56</v>
      </c>
      <c r="N5" s="1" t="s">
        <v>59</v>
      </c>
    </row>
    <row r="6" spans="1:14" x14ac:dyDescent="0.2">
      <c r="A6" s="1" t="s">
        <v>43</v>
      </c>
      <c r="B6" t="s">
        <v>51</v>
      </c>
      <c r="C6" s="3" t="s">
        <v>39</v>
      </c>
      <c r="D6" s="4" t="s">
        <v>903</v>
      </c>
      <c r="E6" s="4" t="s">
        <v>904</v>
      </c>
      <c r="F6" s="4" t="s">
        <v>905</v>
      </c>
      <c r="G6" s="4" t="s">
        <v>906</v>
      </c>
      <c r="H6" s="4" t="s">
        <v>907</v>
      </c>
      <c r="I6" s="4" t="s">
        <v>908</v>
      </c>
      <c r="J6" s="4" t="s">
        <v>909</v>
      </c>
      <c r="K6" s="4" t="s">
        <v>910</v>
      </c>
      <c r="L6" s="4" t="s">
        <v>911</v>
      </c>
      <c r="M6" t="s">
        <v>57</v>
      </c>
      <c r="N6" s="1" t="s">
        <v>60</v>
      </c>
    </row>
    <row r="7" spans="1:14" x14ac:dyDescent="0.2">
      <c r="A7" s="1" t="s">
        <v>43</v>
      </c>
      <c r="B7" t="s">
        <v>51</v>
      </c>
      <c r="C7" s="3" t="s">
        <v>40</v>
      </c>
      <c r="D7" s="4" t="s">
        <v>912</v>
      </c>
      <c r="E7" s="4" t="s">
        <v>913</v>
      </c>
      <c r="F7" s="4" t="s">
        <v>914</v>
      </c>
      <c r="G7" s="4" t="s">
        <v>915</v>
      </c>
      <c r="H7" s="4" t="s">
        <v>916</v>
      </c>
      <c r="I7" s="4" t="s">
        <v>917</v>
      </c>
      <c r="J7" s="4" t="s">
        <v>918</v>
      </c>
      <c r="K7" s="4" t="s">
        <v>919</v>
      </c>
      <c r="L7" s="4" t="s">
        <v>920</v>
      </c>
      <c r="M7" t="s">
        <v>58</v>
      </c>
      <c r="N7" s="1" t="s">
        <v>54</v>
      </c>
    </row>
    <row r="8" spans="1:14" x14ac:dyDescent="0.2">
      <c r="A8" s="1" t="s">
        <v>47</v>
      </c>
      <c r="B8" t="s">
        <v>51</v>
      </c>
      <c r="C8" s="3" t="s">
        <v>34</v>
      </c>
      <c r="D8" s="4" t="s">
        <v>858</v>
      </c>
      <c r="E8" s="4" t="s">
        <v>859</v>
      </c>
      <c r="F8" s="4" t="s">
        <v>860</v>
      </c>
      <c r="G8" s="4" t="s">
        <v>861</v>
      </c>
      <c r="H8" s="4" t="s">
        <v>862</v>
      </c>
      <c r="I8" s="4" t="s">
        <v>863</v>
      </c>
      <c r="J8" s="4" t="s">
        <v>864</v>
      </c>
      <c r="K8" s="4" t="s">
        <v>865</v>
      </c>
      <c r="L8" s="4" t="s">
        <v>866</v>
      </c>
      <c r="M8" t="s">
        <v>59</v>
      </c>
      <c r="N8" s="1" t="s">
        <v>56</v>
      </c>
    </row>
    <row r="9" spans="1:14" x14ac:dyDescent="0.2">
      <c r="A9" s="1" t="s">
        <v>47</v>
      </c>
      <c r="B9" t="s">
        <v>51</v>
      </c>
      <c r="C9" s="3" t="s">
        <v>35</v>
      </c>
      <c r="D9" s="4" t="s">
        <v>867</v>
      </c>
      <c r="E9" s="4" t="s">
        <v>868</v>
      </c>
      <c r="F9" s="4" t="s">
        <v>869</v>
      </c>
      <c r="G9" s="4" t="s">
        <v>870</v>
      </c>
      <c r="H9" s="4" t="s">
        <v>871</v>
      </c>
      <c r="I9" s="4" t="s">
        <v>872</v>
      </c>
      <c r="J9" s="4" t="s">
        <v>873</v>
      </c>
      <c r="K9" s="4" t="s">
        <v>874</v>
      </c>
      <c r="L9" s="4" t="s">
        <v>875</v>
      </c>
      <c r="M9" t="s">
        <v>60</v>
      </c>
      <c r="N9" s="1" t="s">
        <v>63</v>
      </c>
    </row>
    <row r="10" spans="1:14" x14ac:dyDescent="0.2">
      <c r="A10" s="1" t="s">
        <v>48</v>
      </c>
      <c r="B10" t="s">
        <v>51</v>
      </c>
      <c r="C10" s="3" t="s">
        <v>41</v>
      </c>
      <c r="D10" s="4" t="s">
        <v>921</v>
      </c>
      <c r="E10" s="4" t="s">
        <v>922</v>
      </c>
      <c r="F10" s="4" t="s">
        <v>923</v>
      </c>
      <c r="G10" s="4" t="s">
        <v>924</v>
      </c>
      <c r="H10" s="4" t="s">
        <v>925</v>
      </c>
      <c r="I10" s="4" t="s">
        <v>926</v>
      </c>
      <c r="J10" s="4" t="s">
        <v>927</v>
      </c>
      <c r="K10" s="4" t="s">
        <v>928</v>
      </c>
      <c r="L10" s="4" t="s">
        <v>929</v>
      </c>
      <c r="M10" t="s">
        <v>61</v>
      </c>
      <c r="N10" s="1" t="s">
        <v>57</v>
      </c>
    </row>
    <row r="11" spans="1:14" x14ac:dyDescent="0.2">
      <c r="A11" s="1" t="s">
        <v>48</v>
      </c>
      <c r="B11" t="s">
        <v>51</v>
      </c>
      <c r="C11" s="3" t="s">
        <v>33</v>
      </c>
      <c r="D11" s="4" t="s">
        <v>849</v>
      </c>
      <c r="E11" s="4" t="s">
        <v>850</v>
      </c>
      <c r="F11" s="4" t="s">
        <v>851</v>
      </c>
      <c r="G11" s="4" t="s">
        <v>852</v>
      </c>
      <c r="H11" s="4" t="s">
        <v>853</v>
      </c>
      <c r="I11" s="4" t="s">
        <v>854</v>
      </c>
      <c r="J11" s="4" t="s">
        <v>855</v>
      </c>
      <c r="K11" s="4" t="s">
        <v>856</v>
      </c>
      <c r="L11" s="4" t="s">
        <v>857</v>
      </c>
      <c r="M11" t="s">
        <v>62</v>
      </c>
      <c r="N11" s="1" t="s">
        <v>58</v>
      </c>
    </row>
    <row r="12" spans="1:14" x14ac:dyDescent="0.2">
      <c r="A12" s="1" t="s">
        <v>49</v>
      </c>
      <c r="B12" t="s">
        <v>51</v>
      </c>
      <c r="C12" s="3" t="s">
        <v>38</v>
      </c>
      <c r="D12" s="4" t="s">
        <v>894</v>
      </c>
      <c r="E12" s="4" t="s">
        <v>895</v>
      </c>
      <c r="F12" s="4" t="s">
        <v>896</v>
      </c>
      <c r="G12" s="4" t="s">
        <v>897</v>
      </c>
      <c r="H12" s="4" t="s">
        <v>898</v>
      </c>
      <c r="I12" s="4" t="s">
        <v>899</v>
      </c>
      <c r="J12" s="4" t="s">
        <v>900</v>
      </c>
      <c r="K12" s="4" t="s">
        <v>901</v>
      </c>
      <c r="L12" s="4" t="s">
        <v>902</v>
      </c>
      <c r="M12" t="s">
        <v>63</v>
      </c>
      <c r="N12" s="1" t="s">
        <v>61</v>
      </c>
    </row>
    <row r="13" spans="1:14" x14ac:dyDescent="0.2">
      <c r="A13" s="1" t="s">
        <v>49</v>
      </c>
      <c r="B13" t="s">
        <v>51</v>
      </c>
      <c r="C13" s="3" t="s">
        <v>31</v>
      </c>
      <c r="D13" s="4" t="s">
        <v>255</v>
      </c>
      <c r="E13" s="4" t="s">
        <v>256</v>
      </c>
      <c r="F13" s="4" t="s">
        <v>257</v>
      </c>
      <c r="G13" s="4" t="s">
        <v>258</v>
      </c>
      <c r="H13" s="4" t="s">
        <v>259</v>
      </c>
      <c r="I13" s="4" t="s">
        <v>260</v>
      </c>
      <c r="J13" s="4" t="s">
        <v>261</v>
      </c>
      <c r="K13" s="4" t="s">
        <v>262</v>
      </c>
      <c r="L13" s="4" t="s">
        <v>263</v>
      </c>
      <c r="M13" t="s">
        <v>64</v>
      </c>
      <c r="N13" s="1" t="s">
        <v>55</v>
      </c>
    </row>
    <row r="14" spans="1:14" x14ac:dyDescent="0.2">
      <c r="A14" s="1" t="s">
        <v>49</v>
      </c>
      <c r="B14" t="s">
        <v>50</v>
      </c>
      <c r="C14" s="3" t="s">
        <v>23</v>
      </c>
      <c r="D14" s="4" t="s">
        <v>768</v>
      </c>
      <c r="E14" s="4" t="s">
        <v>769</v>
      </c>
      <c r="F14" s="4" t="s">
        <v>770</v>
      </c>
      <c r="G14" s="4" t="s">
        <v>771</v>
      </c>
      <c r="H14" s="4" t="s">
        <v>772</v>
      </c>
      <c r="I14" s="4" t="s">
        <v>773</v>
      </c>
      <c r="J14" s="4" t="s">
        <v>774</v>
      </c>
      <c r="K14" s="4" t="s">
        <v>775</v>
      </c>
      <c r="L14" s="4" t="s">
        <v>776</v>
      </c>
    </row>
    <row r="15" spans="1:14" x14ac:dyDescent="0.2">
      <c r="A15" s="1" t="s">
        <v>50</v>
      </c>
      <c r="B15" t="s">
        <v>50</v>
      </c>
      <c r="C15" s="3" t="s">
        <v>24</v>
      </c>
      <c r="D15" s="4" t="s">
        <v>777</v>
      </c>
      <c r="E15" s="4" t="s">
        <v>778</v>
      </c>
      <c r="F15" s="4" t="s">
        <v>779</v>
      </c>
      <c r="G15" s="4" t="s">
        <v>780</v>
      </c>
      <c r="H15" s="4" t="s">
        <v>781</v>
      </c>
      <c r="I15" s="4" t="s">
        <v>782</v>
      </c>
      <c r="J15" s="4" t="s">
        <v>783</v>
      </c>
      <c r="K15" s="4" t="s">
        <v>784</v>
      </c>
      <c r="L15" s="4" t="s">
        <v>785</v>
      </c>
    </row>
    <row r="16" spans="1:14" x14ac:dyDescent="0.2">
      <c r="A16" s="1" t="s">
        <v>50</v>
      </c>
      <c r="B16" t="s">
        <v>50</v>
      </c>
      <c r="C16" s="3" t="s">
        <v>25</v>
      </c>
      <c r="D16" s="4" t="s">
        <v>786</v>
      </c>
      <c r="E16" s="4" t="s">
        <v>787</v>
      </c>
      <c r="F16" s="4" t="s">
        <v>788</v>
      </c>
      <c r="G16" s="4" t="s">
        <v>789</v>
      </c>
      <c r="H16" s="4" t="s">
        <v>790</v>
      </c>
      <c r="I16" s="4" t="s">
        <v>791</v>
      </c>
      <c r="J16" s="4" t="s">
        <v>792</v>
      </c>
      <c r="K16" s="4" t="s">
        <v>793</v>
      </c>
      <c r="L16" s="4" t="s">
        <v>794</v>
      </c>
    </row>
    <row r="17" spans="1:12" x14ac:dyDescent="0.2">
      <c r="A17" s="1" t="s">
        <v>50</v>
      </c>
      <c r="B17" t="s">
        <v>50</v>
      </c>
      <c r="C17" s="3" t="s">
        <v>26</v>
      </c>
      <c r="D17" s="4" t="s">
        <v>795</v>
      </c>
      <c r="E17" s="4" t="s">
        <v>796</v>
      </c>
      <c r="F17" s="4" t="s">
        <v>797</v>
      </c>
      <c r="G17" s="4" t="s">
        <v>798</v>
      </c>
      <c r="H17" s="4" t="s">
        <v>799</v>
      </c>
      <c r="I17" s="4" t="s">
        <v>800</v>
      </c>
      <c r="J17" s="4" t="s">
        <v>801</v>
      </c>
      <c r="K17" s="4" t="s">
        <v>802</v>
      </c>
      <c r="L17" s="4" t="s">
        <v>803</v>
      </c>
    </row>
    <row r="18" spans="1:12" x14ac:dyDescent="0.2">
      <c r="A18" s="1" t="s">
        <v>50</v>
      </c>
      <c r="B18" t="s">
        <v>50</v>
      </c>
      <c r="C18" s="3" t="s">
        <v>27</v>
      </c>
      <c r="D18" s="4" t="s">
        <v>804</v>
      </c>
      <c r="E18" s="4" t="s">
        <v>805</v>
      </c>
      <c r="F18" s="4" t="s">
        <v>806</v>
      </c>
      <c r="G18" s="4" t="s">
        <v>807</v>
      </c>
      <c r="H18" s="4" t="s">
        <v>808</v>
      </c>
      <c r="I18" s="4" t="s">
        <v>809</v>
      </c>
      <c r="J18" s="4" t="s">
        <v>810</v>
      </c>
      <c r="K18" s="4" t="s">
        <v>811</v>
      </c>
      <c r="L18" s="4" t="s">
        <v>812</v>
      </c>
    </row>
    <row r="19" spans="1:12" x14ac:dyDescent="0.2">
      <c r="A19" s="1" t="s">
        <v>50</v>
      </c>
      <c r="B19" t="s">
        <v>50</v>
      </c>
      <c r="C19" s="3" t="s">
        <v>28</v>
      </c>
      <c r="D19" s="4" t="s">
        <v>813</v>
      </c>
      <c r="E19" s="4" t="s">
        <v>814</v>
      </c>
      <c r="F19" s="4" t="s">
        <v>815</v>
      </c>
      <c r="G19" s="4" t="s">
        <v>816</v>
      </c>
      <c r="H19" s="4" t="s">
        <v>817</v>
      </c>
      <c r="I19" s="4" t="s">
        <v>818</v>
      </c>
      <c r="J19" s="4" t="s">
        <v>819</v>
      </c>
      <c r="K19" s="4" t="s">
        <v>820</v>
      </c>
      <c r="L19" s="4" t="s">
        <v>821</v>
      </c>
    </row>
    <row r="20" spans="1:12" x14ac:dyDescent="0.2">
      <c r="A20" s="1" t="s">
        <v>50</v>
      </c>
      <c r="B20" t="s">
        <v>50</v>
      </c>
      <c r="C20" s="3" t="s">
        <v>29</v>
      </c>
      <c r="D20" s="4" t="s">
        <v>822</v>
      </c>
      <c r="E20" s="4" t="s">
        <v>823</v>
      </c>
      <c r="F20" s="4" t="s">
        <v>824</v>
      </c>
      <c r="G20" s="4" t="s">
        <v>825</v>
      </c>
      <c r="H20" s="4" t="s">
        <v>826</v>
      </c>
      <c r="I20" s="4" t="s">
        <v>827</v>
      </c>
      <c r="J20" s="4" t="s">
        <v>828</v>
      </c>
      <c r="K20" s="4" t="s">
        <v>829</v>
      </c>
      <c r="L20" s="4" t="s">
        <v>830</v>
      </c>
    </row>
    <row r="21" spans="1:12" x14ac:dyDescent="0.2">
      <c r="A21" s="1" t="s">
        <v>50</v>
      </c>
      <c r="B21" t="s">
        <v>48</v>
      </c>
      <c r="C21" s="3" t="s">
        <v>18</v>
      </c>
      <c r="D21" s="4" t="s">
        <v>724</v>
      </c>
      <c r="E21" s="4" t="s">
        <v>725</v>
      </c>
      <c r="F21" s="4" t="s">
        <v>726</v>
      </c>
      <c r="G21" s="4" t="s">
        <v>727</v>
      </c>
      <c r="H21" s="4" t="s">
        <v>728</v>
      </c>
      <c r="I21" s="4" t="s">
        <v>729</v>
      </c>
      <c r="J21" s="4" t="s">
        <v>730</v>
      </c>
      <c r="K21" s="4" t="s">
        <v>731</v>
      </c>
      <c r="L21" s="4" t="s">
        <v>732</v>
      </c>
    </row>
    <row r="22" spans="1:12" x14ac:dyDescent="0.2">
      <c r="A22" s="1" t="s">
        <v>48</v>
      </c>
      <c r="B22" t="s">
        <v>48</v>
      </c>
      <c r="C22" s="3" t="s">
        <v>19</v>
      </c>
      <c r="D22" s="4" t="s">
        <v>733</v>
      </c>
      <c r="E22" s="4" t="s">
        <v>734</v>
      </c>
      <c r="F22" s="4" t="s">
        <v>735</v>
      </c>
      <c r="G22" s="4" t="s">
        <v>736</v>
      </c>
      <c r="H22" s="4" t="s">
        <v>737</v>
      </c>
      <c r="I22" s="4" t="s">
        <v>738</v>
      </c>
      <c r="J22" s="4" t="s">
        <v>739</v>
      </c>
      <c r="K22" s="4" t="s">
        <v>740</v>
      </c>
      <c r="L22" s="4" t="s">
        <v>741</v>
      </c>
    </row>
    <row r="23" spans="1:12" x14ac:dyDescent="0.2">
      <c r="A23" s="1" t="s">
        <v>51</v>
      </c>
      <c r="B23" t="s">
        <v>48</v>
      </c>
      <c r="C23" s="3" t="s">
        <v>30</v>
      </c>
      <c r="D23" s="4" t="s">
        <v>831</v>
      </c>
      <c r="E23" s="4" t="s">
        <v>832</v>
      </c>
      <c r="F23" s="4" t="s">
        <v>833</v>
      </c>
      <c r="G23" s="4" t="s">
        <v>834</v>
      </c>
      <c r="H23" s="4" t="s">
        <v>835</v>
      </c>
      <c r="I23" s="4" t="s">
        <v>836</v>
      </c>
      <c r="J23" s="4" t="s">
        <v>837</v>
      </c>
      <c r="K23" s="4" t="s">
        <v>838</v>
      </c>
      <c r="L23" s="4" t="s">
        <v>839</v>
      </c>
    </row>
    <row r="24" spans="1:12" x14ac:dyDescent="0.2">
      <c r="A24" s="1" t="s">
        <v>51</v>
      </c>
      <c r="B24" t="s">
        <v>46</v>
      </c>
      <c r="C24" s="3" t="s">
        <v>13</v>
      </c>
      <c r="D24" s="4" t="s">
        <v>680</v>
      </c>
      <c r="E24" s="4" t="s">
        <v>681</v>
      </c>
      <c r="F24" s="4" t="s">
        <v>544</v>
      </c>
      <c r="G24" s="4" t="s">
        <v>682</v>
      </c>
      <c r="H24" s="4" t="s">
        <v>683</v>
      </c>
      <c r="I24" s="4" t="s">
        <v>684</v>
      </c>
      <c r="J24" s="4" t="s">
        <v>685</v>
      </c>
      <c r="K24" s="4" t="s">
        <v>686</v>
      </c>
      <c r="L24" s="4" t="s">
        <v>687</v>
      </c>
    </row>
    <row r="25" spans="1:12" x14ac:dyDescent="0.2">
      <c r="A25" s="1" t="s">
        <v>51</v>
      </c>
      <c r="B25" t="s">
        <v>43</v>
      </c>
      <c r="C25" s="3" t="s">
        <v>10</v>
      </c>
      <c r="D25" s="4" t="s">
        <v>653</v>
      </c>
      <c r="E25" s="4" t="s">
        <v>654</v>
      </c>
      <c r="F25" s="4" t="s">
        <v>655</v>
      </c>
      <c r="G25" s="4" t="s">
        <v>656</v>
      </c>
      <c r="H25" s="4" t="s">
        <v>657</v>
      </c>
      <c r="I25" s="4" t="s">
        <v>658</v>
      </c>
      <c r="J25" s="4" t="s">
        <v>659</v>
      </c>
      <c r="K25" s="4" t="s">
        <v>660</v>
      </c>
      <c r="L25" s="4" t="s">
        <v>661</v>
      </c>
    </row>
    <row r="26" spans="1:12" x14ac:dyDescent="0.2">
      <c r="A26" s="1" t="s">
        <v>51</v>
      </c>
      <c r="B26" t="s">
        <v>43</v>
      </c>
      <c r="C26" s="3" t="s">
        <v>14</v>
      </c>
      <c r="D26" s="4" t="s">
        <v>688</v>
      </c>
      <c r="E26" s="4" t="s">
        <v>689</v>
      </c>
      <c r="F26" s="4" t="s">
        <v>690</v>
      </c>
      <c r="G26" s="4" t="s">
        <v>691</v>
      </c>
      <c r="H26" s="4" t="s">
        <v>692</v>
      </c>
      <c r="I26" s="4" t="s">
        <v>693</v>
      </c>
      <c r="J26" s="4" t="s">
        <v>694</v>
      </c>
      <c r="K26" s="4" t="s">
        <v>695</v>
      </c>
      <c r="L26" s="4" t="s">
        <v>696</v>
      </c>
    </row>
    <row r="27" spans="1:12" x14ac:dyDescent="0.2">
      <c r="A27" s="1" t="s">
        <v>51</v>
      </c>
      <c r="B27" t="s">
        <v>43</v>
      </c>
      <c r="C27" s="3" t="s">
        <v>15</v>
      </c>
      <c r="D27" s="4" t="s">
        <v>697</v>
      </c>
      <c r="E27" s="4" t="s">
        <v>698</v>
      </c>
      <c r="F27" s="4" t="s">
        <v>699</v>
      </c>
      <c r="G27" s="4" t="s">
        <v>700</v>
      </c>
      <c r="H27" s="4" t="s">
        <v>701</v>
      </c>
      <c r="I27" s="4" t="s">
        <v>702</v>
      </c>
      <c r="J27" s="4" t="s">
        <v>703</v>
      </c>
      <c r="K27" s="4" t="s">
        <v>704</v>
      </c>
      <c r="L27" s="4" t="s">
        <v>705</v>
      </c>
    </row>
    <row r="28" spans="1:12" x14ac:dyDescent="0.2">
      <c r="A28" s="1" t="s">
        <v>51</v>
      </c>
      <c r="B28" t="s">
        <v>47</v>
      </c>
      <c r="C28" s="3" t="s">
        <v>16</v>
      </c>
      <c r="D28" s="4" t="s">
        <v>706</v>
      </c>
      <c r="E28" s="4" t="s">
        <v>707</v>
      </c>
      <c r="F28" s="4" t="s">
        <v>708</v>
      </c>
      <c r="G28" s="4" t="s">
        <v>709</v>
      </c>
      <c r="H28" s="4" t="s">
        <v>710</v>
      </c>
      <c r="I28" s="4" t="s">
        <v>711</v>
      </c>
      <c r="J28" s="4" t="s">
        <v>712</v>
      </c>
      <c r="K28" s="4" t="s">
        <v>713</v>
      </c>
      <c r="L28" s="4" t="s">
        <v>714</v>
      </c>
    </row>
    <row r="29" spans="1:12" x14ac:dyDescent="0.2">
      <c r="A29" s="1" t="s">
        <v>51</v>
      </c>
      <c r="B29" t="s">
        <v>47</v>
      </c>
      <c r="C29" s="3" t="s">
        <v>17</v>
      </c>
      <c r="D29" s="4" t="s">
        <v>715</v>
      </c>
      <c r="E29" s="4" t="s">
        <v>716</v>
      </c>
      <c r="F29" s="4" t="s">
        <v>717</v>
      </c>
      <c r="G29" s="4" t="s">
        <v>718</v>
      </c>
      <c r="H29" s="4" t="s">
        <v>719</v>
      </c>
      <c r="I29" s="4" t="s">
        <v>720</v>
      </c>
      <c r="J29" s="4" t="s">
        <v>721</v>
      </c>
      <c r="K29" s="4" t="s">
        <v>722</v>
      </c>
      <c r="L29" s="4" t="s">
        <v>723</v>
      </c>
    </row>
    <row r="30" spans="1:12" x14ac:dyDescent="0.2">
      <c r="A30" s="1" t="s">
        <v>51</v>
      </c>
      <c r="B30" t="s">
        <v>44</v>
      </c>
      <c r="C30" s="3" t="s">
        <v>11</v>
      </c>
      <c r="D30" s="4" t="s">
        <v>662</v>
      </c>
      <c r="E30" s="4" t="s">
        <v>663</v>
      </c>
      <c r="F30" s="4" t="s">
        <v>664</v>
      </c>
      <c r="G30" s="4" t="s">
        <v>665</v>
      </c>
      <c r="H30" s="4" t="s">
        <v>666</v>
      </c>
      <c r="I30" s="4" t="s">
        <v>667</v>
      </c>
      <c r="J30" s="4" t="s">
        <v>668</v>
      </c>
      <c r="K30" s="4" t="s">
        <v>669</v>
      </c>
      <c r="L30" s="4" t="s">
        <v>670</v>
      </c>
    </row>
    <row r="31" spans="1:12" x14ac:dyDescent="0.2">
      <c r="A31" s="1" t="s">
        <v>51</v>
      </c>
      <c r="B31" t="s">
        <v>45</v>
      </c>
      <c r="C31" s="3" t="s">
        <v>12</v>
      </c>
      <c r="D31" s="4" t="s">
        <v>671</v>
      </c>
      <c r="E31" s="4" t="s">
        <v>672</v>
      </c>
      <c r="F31" s="4" t="s">
        <v>673</v>
      </c>
      <c r="G31" s="4" t="s">
        <v>674</v>
      </c>
      <c r="H31" s="4" t="s">
        <v>675</v>
      </c>
      <c r="I31" s="4" t="s">
        <v>676</v>
      </c>
      <c r="J31" s="4" t="s">
        <v>677</v>
      </c>
      <c r="K31" s="4" t="s">
        <v>678</v>
      </c>
      <c r="L31" s="4" t="s">
        <v>679</v>
      </c>
    </row>
    <row r="32" spans="1:12" x14ac:dyDescent="0.2">
      <c r="A32" s="1" t="s">
        <v>51</v>
      </c>
      <c r="B32" t="s">
        <v>49</v>
      </c>
      <c r="C32" s="3" t="s">
        <v>20</v>
      </c>
      <c r="D32" s="4" t="s">
        <v>742</v>
      </c>
      <c r="E32" s="4" t="s">
        <v>743</v>
      </c>
      <c r="F32" s="4" t="s">
        <v>744</v>
      </c>
      <c r="G32" s="4" t="s">
        <v>745</v>
      </c>
      <c r="H32" s="4" t="s">
        <v>746</v>
      </c>
      <c r="I32" s="4" t="s">
        <v>747</v>
      </c>
      <c r="J32" s="4" t="s">
        <v>748</v>
      </c>
      <c r="K32" s="4" t="s">
        <v>749</v>
      </c>
      <c r="L32" s="4" t="s">
        <v>750</v>
      </c>
    </row>
    <row r="33" spans="1:12" x14ac:dyDescent="0.2">
      <c r="A33" s="1" t="s">
        <v>51</v>
      </c>
      <c r="B33" t="s">
        <v>49</v>
      </c>
      <c r="C33" s="3" t="s">
        <v>21</v>
      </c>
      <c r="D33" s="4" t="s">
        <v>751</v>
      </c>
      <c r="E33" s="4" t="s">
        <v>752</v>
      </c>
      <c r="F33" s="4" t="s">
        <v>753</v>
      </c>
      <c r="G33" s="4" t="s">
        <v>754</v>
      </c>
      <c r="H33" s="4" t="s">
        <v>755</v>
      </c>
      <c r="I33" s="4" t="s">
        <v>756</v>
      </c>
      <c r="J33" s="4" t="s">
        <v>757</v>
      </c>
      <c r="K33" s="4" t="s">
        <v>758</v>
      </c>
      <c r="L33" s="4" t="s">
        <v>759</v>
      </c>
    </row>
    <row r="34" spans="1:12" x14ac:dyDescent="0.2">
      <c r="A34" s="1" t="s">
        <v>51</v>
      </c>
      <c r="B34" t="s">
        <v>49</v>
      </c>
      <c r="C34" s="3" t="s">
        <v>22</v>
      </c>
      <c r="D34" s="4" t="s">
        <v>760</v>
      </c>
      <c r="E34" s="4" t="s">
        <v>177</v>
      </c>
      <c r="F34" s="4" t="s">
        <v>761</v>
      </c>
      <c r="G34" s="4" t="s">
        <v>762</v>
      </c>
      <c r="H34" s="4" t="s">
        <v>763</v>
      </c>
      <c r="I34" s="4" t="s">
        <v>764</v>
      </c>
      <c r="J34" s="4" t="s">
        <v>765</v>
      </c>
      <c r="K34" s="4" t="s">
        <v>766</v>
      </c>
      <c r="L34" s="4" t="s">
        <v>767</v>
      </c>
    </row>
  </sheetData>
  <sortState xmlns:xlrd2="http://schemas.microsoft.com/office/spreadsheetml/2017/richdata2" ref="C2:M13">
    <sortCondition ref="M2:M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0A2E-08C7-B44F-99A4-480B9D5B9B20}">
  <dimension ref="A1:AH10"/>
  <sheetViews>
    <sheetView workbookViewId="0">
      <selection activeCell="J19" sqref="J19"/>
    </sheetView>
  </sheetViews>
  <sheetFormatPr baseColWidth="10" defaultRowHeight="15" x14ac:dyDescent="0.2"/>
  <sheetData>
    <row r="1" spans="1:34" x14ac:dyDescent="0.2">
      <c r="A1" s="3" t="s">
        <v>9</v>
      </c>
      <c r="B1" s="3" t="s">
        <v>32</v>
      </c>
      <c r="C1" s="3" t="s">
        <v>36</v>
      </c>
      <c r="D1" s="3" t="s">
        <v>42</v>
      </c>
      <c r="E1" s="3" t="s">
        <v>37</v>
      </c>
      <c r="F1" s="3" t="s">
        <v>39</v>
      </c>
      <c r="G1" s="3" t="s">
        <v>40</v>
      </c>
      <c r="H1" s="3" t="s">
        <v>34</v>
      </c>
      <c r="I1" s="3" t="s">
        <v>35</v>
      </c>
      <c r="J1" s="3" t="s">
        <v>41</v>
      </c>
      <c r="K1" s="3" t="s">
        <v>33</v>
      </c>
      <c r="L1" s="3" t="s">
        <v>38</v>
      </c>
      <c r="M1" s="3" t="s">
        <v>31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18</v>
      </c>
      <c r="V1" s="3" t="s">
        <v>19</v>
      </c>
      <c r="W1" s="3" t="s">
        <v>30</v>
      </c>
      <c r="X1" s="3" t="s">
        <v>13</v>
      </c>
      <c r="Y1" s="3" t="s">
        <v>10</v>
      </c>
      <c r="Z1" s="3" t="s">
        <v>14</v>
      </c>
      <c r="AA1" s="3" t="s">
        <v>15</v>
      </c>
      <c r="AB1" s="3" t="s">
        <v>16</v>
      </c>
      <c r="AC1" s="3" t="s">
        <v>17</v>
      </c>
      <c r="AD1" s="3" t="s">
        <v>11</v>
      </c>
      <c r="AE1" s="3" t="s">
        <v>12</v>
      </c>
      <c r="AF1" s="3" t="s">
        <v>20</v>
      </c>
      <c r="AG1" s="3" t="s">
        <v>21</v>
      </c>
      <c r="AH1" s="3" t="s">
        <v>22</v>
      </c>
    </row>
    <row r="2" spans="1:34" x14ac:dyDescent="0.2">
      <c r="A2" s="3" t="s">
        <v>0</v>
      </c>
      <c r="B2" s="4" t="s">
        <v>840</v>
      </c>
      <c r="C2" s="4" t="s">
        <v>876</v>
      </c>
      <c r="D2" s="4" t="s">
        <v>930</v>
      </c>
      <c r="E2" s="4" t="s">
        <v>885</v>
      </c>
      <c r="F2" s="4" t="s">
        <v>903</v>
      </c>
      <c r="G2" s="4" t="s">
        <v>912</v>
      </c>
      <c r="H2" s="4" t="s">
        <v>858</v>
      </c>
      <c r="I2" s="4" t="s">
        <v>867</v>
      </c>
      <c r="J2" s="4" t="s">
        <v>921</v>
      </c>
      <c r="K2" s="4" t="s">
        <v>849</v>
      </c>
      <c r="L2" s="4" t="s">
        <v>894</v>
      </c>
      <c r="M2" s="4" t="s">
        <v>255</v>
      </c>
      <c r="N2" s="4" t="s">
        <v>768</v>
      </c>
      <c r="O2" s="4" t="s">
        <v>777</v>
      </c>
      <c r="P2" s="4" t="s">
        <v>786</v>
      </c>
      <c r="Q2" s="4" t="s">
        <v>795</v>
      </c>
      <c r="R2" s="4" t="s">
        <v>804</v>
      </c>
      <c r="S2" s="4" t="s">
        <v>813</v>
      </c>
      <c r="T2" s="4" t="s">
        <v>822</v>
      </c>
      <c r="U2" s="4" t="s">
        <v>724</v>
      </c>
      <c r="V2" s="4" t="s">
        <v>733</v>
      </c>
      <c r="W2" s="4" t="s">
        <v>831</v>
      </c>
      <c r="X2" s="4" t="s">
        <v>680</v>
      </c>
      <c r="Y2" s="4" t="s">
        <v>653</v>
      </c>
      <c r="Z2" s="4" t="s">
        <v>688</v>
      </c>
      <c r="AA2" s="4" t="s">
        <v>697</v>
      </c>
      <c r="AB2" s="4" t="s">
        <v>706</v>
      </c>
      <c r="AC2" s="4" t="s">
        <v>715</v>
      </c>
      <c r="AD2" s="4" t="s">
        <v>662</v>
      </c>
      <c r="AE2" s="4" t="s">
        <v>671</v>
      </c>
      <c r="AF2" s="4" t="s">
        <v>742</v>
      </c>
      <c r="AG2" s="4" t="s">
        <v>751</v>
      </c>
      <c r="AH2" s="4" t="s">
        <v>760</v>
      </c>
    </row>
    <row r="3" spans="1:34" x14ac:dyDescent="0.2">
      <c r="A3" s="3" t="s">
        <v>1</v>
      </c>
      <c r="B3" s="4" t="s">
        <v>841</v>
      </c>
      <c r="C3" s="4" t="s">
        <v>877</v>
      </c>
      <c r="D3" s="4" t="s">
        <v>931</v>
      </c>
      <c r="E3" s="4" t="s">
        <v>886</v>
      </c>
      <c r="F3" s="4" t="s">
        <v>904</v>
      </c>
      <c r="G3" s="4" t="s">
        <v>913</v>
      </c>
      <c r="H3" s="4" t="s">
        <v>859</v>
      </c>
      <c r="I3" s="4" t="s">
        <v>868</v>
      </c>
      <c r="J3" s="4" t="s">
        <v>922</v>
      </c>
      <c r="K3" s="4" t="s">
        <v>850</v>
      </c>
      <c r="L3" s="4" t="s">
        <v>895</v>
      </c>
      <c r="M3" s="4" t="s">
        <v>256</v>
      </c>
      <c r="N3" s="4" t="s">
        <v>769</v>
      </c>
      <c r="O3" s="4" t="s">
        <v>778</v>
      </c>
      <c r="P3" s="4" t="s">
        <v>787</v>
      </c>
      <c r="Q3" s="4" t="s">
        <v>796</v>
      </c>
      <c r="R3" s="4" t="s">
        <v>805</v>
      </c>
      <c r="S3" s="4" t="s">
        <v>814</v>
      </c>
      <c r="T3" s="4" t="s">
        <v>823</v>
      </c>
      <c r="U3" s="4" t="s">
        <v>725</v>
      </c>
      <c r="V3" s="4" t="s">
        <v>734</v>
      </c>
      <c r="W3" s="4" t="s">
        <v>832</v>
      </c>
      <c r="X3" s="4" t="s">
        <v>681</v>
      </c>
      <c r="Y3" s="4" t="s">
        <v>654</v>
      </c>
      <c r="Z3" s="4" t="s">
        <v>689</v>
      </c>
      <c r="AA3" s="4" t="s">
        <v>698</v>
      </c>
      <c r="AB3" s="4" t="s">
        <v>707</v>
      </c>
      <c r="AC3" s="4" t="s">
        <v>716</v>
      </c>
      <c r="AD3" s="4" t="s">
        <v>663</v>
      </c>
      <c r="AE3" s="4" t="s">
        <v>672</v>
      </c>
      <c r="AF3" s="4" t="s">
        <v>743</v>
      </c>
      <c r="AG3" s="4" t="s">
        <v>752</v>
      </c>
      <c r="AH3" s="4" t="s">
        <v>177</v>
      </c>
    </row>
    <row r="4" spans="1:34" x14ac:dyDescent="0.2">
      <c r="A4" s="3" t="s">
        <v>2</v>
      </c>
      <c r="B4" s="4" t="s">
        <v>842</v>
      </c>
      <c r="C4" s="4" t="s">
        <v>878</v>
      </c>
      <c r="D4" s="4" t="s">
        <v>932</v>
      </c>
      <c r="E4" s="4" t="s">
        <v>887</v>
      </c>
      <c r="F4" s="4" t="s">
        <v>905</v>
      </c>
      <c r="G4" s="4" t="s">
        <v>914</v>
      </c>
      <c r="H4" s="4" t="s">
        <v>860</v>
      </c>
      <c r="I4" s="4" t="s">
        <v>869</v>
      </c>
      <c r="J4" s="4" t="s">
        <v>923</v>
      </c>
      <c r="K4" s="4" t="s">
        <v>851</v>
      </c>
      <c r="L4" s="4" t="s">
        <v>896</v>
      </c>
      <c r="M4" s="4" t="s">
        <v>257</v>
      </c>
      <c r="N4" s="4" t="s">
        <v>770</v>
      </c>
      <c r="O4" s="4" t="s">
        <v>779</v>
      </c>
      <c r="P4" s="4" t="s">
        <v>788</v>
      </c>
      <c r="Q4" s="4" t="s">
        <v>797</v>
      </c>
      <c r="R4" s="4" t="s">
        <v>806</v>
      </c>
      <c r="S4" s="4" t="s">
        <v>815</v>
      </c>
      <c r="T4" s="4" t="s">
        <v>824</v>
      </c>
      <c r="U4" s="4" t="s">
        <v>726</v>
      </c>
      <c r="V4" s="4" t="s">
        <v>735</v>
      </c>
      <c r="W4" s="4" t="s">
        <v>833</v>
      </c>
      <c r="X4" s="4" t="s">
        <v>544</v>
      </c>
      <c r="Y4" s="4" t="s">
        <v>655</v>
      </c>
      <c r="Z4" s="4" t="s">
        <v>690</v>
      </c>
      <c r="AA4" s="4" t="s">
        <v>699</v>
      </c>
      <c r="AB4" s="4" t="s">
        <v>708</v>
      </c>
      <c r="AC4" s="4" t="s">
        <v>717</v>
      </c>
      <c r="AD4" s="4" t="s">
        <v>664</v>
      </c>
      <c r="AE4" s="4" t="s">
        <v>673</v>
      </c>
      <c r="AF4" s="4" t="s">
        <v>744</v>
      </c>
      <c r="AG4" s="4" t="s">
        <v>753</v>
      </c>
      <c r="AH4" s="4" t="s">
        <v>761</v>
      </c>
    </row>
    <row r="5" spans="1:34" x14ac:dyDescent="0.2">
      <c r="A5" s="3" t="s">
        <v>3</v>
      </c>
      <c r="B5" s="4" t="s">
        <v>843</v>
      </c>
      <c r="C5" s="4" t="s">
        <v>879</v>
      </c>
      <c r="D5" s="4" t="s">
        <v>933</v>
      </c>
      <c r="E5" s="4" t="s">
        <v>888</v>
      </c>
      <c r="F5" s="4" t="s">
        <v>906</v>
      </c>
      <c r="G5" s="4" t="s">
        <v>915</v>
      </c>
      <c r="H5" s="4" t="s">
        <v>861</v>
      </c>
      <c r="I5" s="4" t="s">
        <v>870</v>
      </c>
      <c r="J5" s="4" t="s">
        <v>924</v>
      </c>
      <c r="K5" s="4" t="s">
        <v>852</v>
      </c>
      <c r="L5" s="4" t="s">
        <v>897</v>
      </c>
      <c r="M5" s="4" t="s">
        <v>258</v>
      </c>
      <c r="N5" s="4" t="s">
        <v>771</v>
      </c>
      <c r="O5" s="4" t="s">
        <v>780</v>
      </c>
      <c r="P5" s="4" t="s">
        <v>789</v>
      </c>
      <c r="Q5" s="4" t="s">
        <v>798</v>
      </c>
      <c r="R5" s="4" t="s">
        <v>807</v>
      </c>
      <c r="S5" s="4" t="s">
        <v>816</v>
      </c>
      <c r="T5" s="4" t="s">
        <v>825</v>
      </c>
      <c r="U5" s="4" t="s">
        <v>727</v>
      </c>
      <c r="V5" s="4" t="s">
        <v>736</v>
      </c>
      <c r="W5" s="4" t="s">
        <v>834</v>
      </c>
      <c r="X5" s="4" t="s">
        <v>682</v>
      </c>
      <c r="Y5" s="4" t="s">
        <v>656</v>
      </c>
      <c r="Z5" s="4" t="s">
        <v>691</v>
      </c>
      <c r="AA5" s="4" t="s">
        <v>700</v>
      </c>
      <c r="AB5" s="4" t="s">
        <v>709</v>
      </c>
      <c r="AC5" s="4" t="s">
        <v>718</v>
      </c>
      <c r="AD5" s="4" t="s">
        <v>665</v>
      </c>
      <c r="AE5" s="4" t="s">
        <v>674</v>
      </c>
      <c r="AF5" s="4" t="s">
        <v>745</v>
      </c>
      <c r="AG5" s="4" t="s">
        <v>754</v>
      </c>
      <c r="AH5" s="4" t="s">
        <v>762</v>
      </c>
    </row>
    <row r="6" spans="1:34" x14ac:dyDescent="0.2">
      <c r="A6" s="3" t="s">
        <v>4</v>
      </c>
      <c r="B6" s="4" t="s">
        <v>844</v>
      </c>
      <c r="C6" s="4" t="s">
        <v>880</v>
      </c>
      <c r="D6" s="4" t="s">
        <v>934</v>
      </c>
      <c r="E6" s="4" t="s">
        <v>889</v>
      </c>
      <c r="F6" s="4" t="s">
        <v>907</v>
      </c>
      <c r="G6" s="4" t="s">
        <v>916</v>
      </c>
      <c r="H6" s="4" t="s">
        <v>862</v>
      </c>
      <c r="I6" s="4" t="s">
        <v>871</v>
      </c>
      <c r="J6" s="4" t="s">
        <v>925</v>
      </c>
      <c r="K6" s="4" t="s">
        <v>853</v>
      </c>
      <c r="L6" s="4" t="s">
        <v>898</v>
      </c>
      <c r="M6" s="4" t="s">
        <v>259</v>
      </c>
      <c r="N6" s="4" t="s">
        <v>772</v>
      </c>
      <c r="O6" s="4" t="s">
        <v>781</v>
      </c>
      <c r="P6" s="4" t="s">
        <v>790</v>
      </c>
      <c r="Q6" s="4" t="s">
        <v>799</v>
      </c>
      <c r="R6" s="4" t="s">
        <v>808</v>
      </c>
      <c r="S6" s="4" t="s">
        <v>817</v>
      </c>
      <c r="T6" s="4" t="s">
        <v>826</v>
      </c>
      <c r="U6" s="4" t="s">
        <v>728</v>
      </c>
      <c r="V6" s="4" t="s">
        <v>737</v>
      </c>
      <c r="W6" s="4" t="s">
        <v>835</v>
      </c>
      <c r="X6" s="4" t="s">
        <v>683</v>
      </c>
      <c r="Y6" s="4" t="s">
        <v>657</v>
      </c>
      <c r="Z6" s="4" t="s">
        <v>692</v>
      </c>
      <c r="AA6" s="4" t="s">
        <v>701</v>
      </c>
      <c r="AB6" s="4" t="s">
        <v>710</v>
      </c>
      <c r="AC6" s="4" t="s">
        <v>719</v>
      </c>
      <c r="AD6" s="4" t="s">
        <v>666</v>
      </c>
      <c r="AE6" s="4" t="s">
        <v>675</v>
      </c>
      <c r="AF6" s="4" t="s">
        <v>746</v>
      </c>
      <c r="AG6" s="4" t="s">
        <v>755</v>
      </c>
      <c r="AH6" s="4" t="s">
        <v>763</v>
      </c>
    </row>
    <row r="7" spans="1:34" x14ac:dyDescent="0.2">
      <c r="A7" s="3" t="s">
        <v>5</v>
      </c>
      <c r="B7" s="4" t="s">
        <v>845</v>
      </c>
      <c r="C7" s="4" t="s">
        <v>881</v>
      </c>
      <c r="D7" s="4" t="s">
        <v>935</v>
      </c>
      <c r="E7" s="4" t="s">
        <v>890</v>
      </c>
      <c r="F7" s="4" t="s">
        <v>908</v>
      </c>
      <c r="G7" s="4" t="s">
        <v>917</v>
      </c>
      <c r="H7" s="4" t="s">
        <v>863</v>
      </c>
      <c r="I7" s="4" t="s">
        <v>872</v>
      </c>
      <c r="J7" s="4" t="s">
        <v>926</v>
      </c>
      <c r="K7" s="4" t="s">
        <v>854</v>
      </c>
      <c r="L7" s="4" t="s">
        <v>899</v>
      </c>
      <c r="M7" s="4" t="s">
        <v>260</v>
      </c>
      <c r="N7" s="4" t="s">
        <v>773</v>
      </c>
      <c r="O7" s="4" t="s">
        <v>782</v>
      </c>
      <c r="P7" s="4" t="s">
        <v>791</v>
      </c>
      <c r="Q7" s="4" t="s">
        <v>800</v>
      </c>
      <c r="R7" s="4" t="s">
        <v>809</v>
      </c>
      <c r="S7" s="4" t="s">
        <v>818</v>
      </c>
      <c r="T7" s="4" t="s">
        <v>827</v>
      </c>
      <c r="U7" s="4" t="s">
        <v>729</v>
      </c>
      <c r="V7" s="4" t="s">
        <v>738</v>
      </c>
      <c r="W7" s="4" t="s">
        <v>836</v>
      </c>
      <c r="X7" s="4" t="s">
        <v>684</v>
      </c>
      <c r="Y7" s="4" t="s">
        <v>658</v>
      </c>
      <c r="Z7" s="4" t="s">
        <v>693</v>
      </c>
      <c r="AA7" s="4" t="s">
        <v>702</v>
      </c>
      <c r="AB7" s="4" t="s">
        <v>711</v>
      </c>
      <c r="AC7" s="4" t="s">
        <v>720</v>
      </c>
      <c r="AD7" s="4" t="s">
        <v>667</v>
      </c>
      <c r="AE7" s="4" t="s">
        <v>676</v>
      </c>
      <c r="AF7" s="4" t="s">
        <v>747</v>
      </c>
      <c r="AG7" s="4" t="s">
        <v>756</v>
      </c>
      <c r="AH7" s="4" t="s">
        <v>764</v>
      </c>
    </row>
    <row r="8" spans="1:34" x14ac:dyDescent="0.2">
      <c r="A8" s="3" t="s">
        <v>6</v>
      </c>
      <c r="B8" s="4" t="s">
        <v>846</v>
      </c>
      <c r="C8" s="4" t="s">
        <v>882</v>
      </c>
      <c r="D8" s="4" t="s">
        <v>936</v>
      </c>
      <c r="E8" s="4" t="s">
        <v>891</v>
      </c>
      <c r="F8" s="4" t="s">
        <v>909</v>
      </c>
      <c r="G8" s="4" t="s">
        <v>918</v>
      </c>
      <c r="H8" s="4" t="s">
        <v>864</v>
      </c>
      <c r="I8" s="4" t="s">
        <v>873</v>
      </c>
      <c r="J8" s="4" t="s">
        <v>927</v>
      </c>
      <c r="K8" s="4" t="s">
        <v>855</v>
      </c>
      <c r="L8" s="4" t="s">
        <v>900</v>
      </c>
      <c r="M8" s="4" t="s">
        <v>261</v>
      </c>
      <c r="N8" s="4" t="s">
        <v>774</v>
      </c>
      <c r="O8" s="4" t="s">
        <v>783</v>
      </c>
      <c r="P8" s="4" t="s">
        <v>792</v>
      </c>
      <c r="Q8" s="4" t="s">
        <v>801</v>
      </c>
      <c r="R8" s="4" t="s">
        <v>810</v>
      </c>
      <c r="S8" s="4" t="s">
        <v>819</v>
      </c>
      <c r="T8" s="4" t="s">
        <v>828</v>
      </c>
      <c r="U8" s="4" t="s">
        <v>730</v>
      </c>
      <c r="V8" s="4" t="s">
        <v>739</v>
      </c>
      <c r="W8" s="4" t="s">
        <v>837</v>
      </c>
      <c r="X8" s="4" t="s">
        <v>685</v>
      </c>
      <c r="Y8" s="4" t="s">
        <v>659</v>
      </c>
      <c r="Z8" s="4" t="s">
        <v>694</v>
      </c>
      <c r="AA8" s="4" t="s">
        <v>703</v>
      </c>
      <c r="AB8" s="4" t="s">
        <v>712</v>
      </c>
      <c r="AC8" s="4" t="s">
        <v>721</v>
      </c>
      <c r="AD8" s="4" t="s">
        <v>668</v>
      </c>
      <c r="AE8" s="4" t="s">
        <v>677</v>
      </c>
      <c r="AF8" s="4" t="s">
        <v>748</v>
      </c>
      <c r="AG8" s="4" t="s">
        <v>757</v>
      </c>
      <c r="AH8" s="4" t="s">
        <v>765</v>
      </c>
    </row>
    <row r="9" spans="1:34" x14ac:dyDescent="0.2">
      <c r="A9" s="3" t="s">
        <v>7</v>
      </c>
      <c r="B9" s="4" t="s">
        <v>847</v>
      </c>
      <c r="C9" s="4" t="s">
        <v>883</v>
      </c>
      <c r="D9" s="4" t="s">
        <v>937</v>
      </c>
      <c r="E9" s="4" t="s">
        <v>892</v>
      </c>
      <c r="F9" s="4" t="s">
        <v>910</v>
      </c>
      <c r="G9" s="4" t="s">
        <v>919</v>
      </c>
      <c r="H9" s="4" t="s">
        <v>865</v>
      </c>
      <c r="I9" s="4" t="s">
        <v>874</v>
      </c>
      <c r="J9" s="4" t="s">
        <v>928</v>
      </c>
      <c r="K9" s="4" t="s">
        <v>856</v>
      </c>
      <c r="L9" s="4" t="s">
        <v>901</v>
      </c>
      <c r="M9" s="4" t="s">
        <v>262</v>
      </c>
      <c r="N9" s="4" t="s">
        <v>775</v>
      </c>
      <c r="O9" s="4" t="s">
        <v>784</v>
      </c>
      <c r="P9" s="4" t="s">
        <v>793</v>
      </c>
      <c r="Q9" s="4" t="s">
        <v>802</v>
      </c>
      <c r="R9" s="4" t="s">
        <v>811</v>
      </c>
      <c r="S9" s="4" t="s">
        <v>820</v>
      </c>
      <c r="T9" s="4" t="s">
        <v>829</v>
      </c>
      <c r="U9" s="4" t="s">
        <v>731</v>
      </c>
      <c r="V9" s="4" t="s">
        <v>740</v>
      </c>
      <c r="W9" s="4" t="s">
        <v>838</v>
      </c>
      <c r="X9" s="4" t="s">
        <v>686</v>
      </c>
      <c r="Y9" s="4" t="s">
        <v>660</v>
      </c>
      <c r="Z9" s="4" t="s">
        <v>695</v>
      </c>
      <c r="AA9" s="4" t="s">
        <v>704</v>
      </c>
      <c r="AB9" s="4" t="s">
        <v>713</v>
      </c>
      <c r="AC9" s="4" t="s">
        <v>722</v>
      </c>
      <c r="AD9" s="4" t="s">
        <v>669</v>
      </c>
      <c r="AE9" s="4" t="s">
        <v>678</v>
      </c>
      <c r="AF9" s="4" t="s">
        <v>749</v>
      </c>
      <c r="AG9" s="4" t="s">
        <v>758</v>
      </c>
      <c r="AH9" s="4" t="s">
        <v>766</v>
      </c>
    </row>
    <row r="10" spans="1:34" x14ac:dyDescent="0.2">
      <c r="A10" s="3" t="s">
        <v>8</v>
      </c>
      <c r="B10" s="4" t="s">
        <v>848</v>
      </c>
      <c r="C10" s="4" t="s">
        <v>884</v>
      </c>
      <c r="D10" s="4" t="s">
        <v>938</v>
      </c>
      <c r="E10" s="4" t="s">
        <v>893</v>
      </c>
      <c r="F10" s="4" t="s">
        <v>911</v>
      </c>
      <c r="G10" s="4" t="s">
        <v>920</v>
      </c>
      <c r="H10" s="4" t="s">
        <v>866</v>
      </c>
      <c r="I10" s="4" t="s">
        <v>875</v>
      </c>
      <c r="J10" s="4" t="s">
        <v>929</v>
      </c>
      <c r="K10" s="4" t="s">
        <v>857</v>
      </c>
      <c r="L10" s="4" t="s">
        <v>902</v>
      </c>
      <c r="M10" s="4" t="s">
        <v>263</v>
      </c>
      <c r="N10" s="4" t="s">
        <v>776</v>
      </c>
      <c r="O10" s="4" t="s">
        <v>785</v>
      </c>
      <c r="P10" s="4" t="s">
        <v>794</v>
      </c>
      <c r="Q10" s="4" t="s">
        <v>803</v>
      </c>
      <c r="R10" s="4" t="s">
        <v>812</v>
      </c>
      <c r="S10" s="4" t="s">
        <v>821</v>
      </c>
      <c r="T10" s="4" t="s">
        <v>830</v>
      </c>
      <c r="U10" s="4" t="s">
        <v>732</v>
      </c>
      <c r="V10" s="4" t="s">
        <v>741</v>
      </c>
      <c r="W10" s="4" t="s">
        <v>839</v>
      </c>
      <c r="X10" s="4" t="s">
        <v>687</v>
      </c>
      <c r="Y10" s="4" t="s">
        <v>661</v>
      </c>
      <c r="Z10" s="4" t="s">
        <v>696</v>
      </c>
      <c r="AA10" s="4" t="s">
        <v>705</v>
      </c>
      <c r="AB10" s="4" t="s">
        <v>714</v>
      </c>
      <c r="AC10" s="4" t="s">
        <v>723</v>
      </c>
      <c r="AD10" s="4" t="s">
        <v>670</v>
      </c>
      <c r="AE10" s="4" t="s">
        <v>679</v>
      </c>
      <c r="AF10" s="4" t="s">
        <v>750</v>
      </c>
      <c r="AG10" s="4" t="s">
        <v>759</v>
      </c>
      <c r="AH10" s="4" t="s">
        <v>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BAU_swiss</vt:lpstr>
      <vt:lpstr>BAU_swiss_formatting</vt:lpstr>
      <vt:lpstr>BAU_swiss_to_code</vt:lpstr>
      <vt:lpstr>BAU_lancet</vt:lpstr>
      <vt:lpstr>BAU_Lancet_formatting</vt:lpstr>
      <vt:lpstr>BAU_lancet_to_code</vt:lpstr>
      <vt:lpstr>OA_swiss</vt:lpstr>
      <vt:lpstr>OA_swiss_formatting</vt:lpstr>
      <vt:lpstr>OA_swiss_to_code</vt:lpstr>
      <vt:lpstr>OA_lancet</vt:lpstr>
      <vt:lpstr>0A_lancet_formatting</vt:lpstr>
      <vt:lpstr>OA_lancet_to_code</vt:lpstr>
      <vt:lpstr>resource</vt:lpstr>
      <vt:lpstr>resource_to_code</vt:lpstr>
      <vt:lpstr>water_use</vt:lpstr>
      <vt:lpstr>water_use_to_code</vt:lpstr>
      <vt:lpstr>ecotox</vt:lpstr>
      <vt:lpstr>ecotox_to_code</vt:lpstr>
      <vt:lpstr>land_use</vt:lpstr>
      <vt:lpstr>land_use_to_code</vt:lpstr>
      <vt:lpstr>eutr_ter</vt:lpstr>
      <vt:lpstr>eutr_ter_to_code</vt:lpstr>
      <vt:lpstr>eutr_marine</vt:lpstr>
      <vt:lpstr>eutr_marine_to_code</vt:lpstr>
      <vt:lpstr>eutrophication_freshwater</vt:lpstr>
      <vt:lpstr>eutr_fres_to_code</vt:lpstr>
      <vt:lpstr>Acidification</vt:lpstr>
      <vt:lpstr>acidification_to_code</vt:lpstr>
      <vt:lpstr>Climate change</vt:lpstr>
      <vt:lpstr>CC_to_code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Agathe Crosnier</cp:lastModifiedBy>
  <dcterms:created xsi:type="dcterms:W3CDTF">2023-06-24T19:59:35Z</dcterms:created>
  <dcterms:modified xsi:type="dcterms:W3CDTF">2023-06-28T11:37:44Z</dcterms:modified>
</cp:coreProperties>
</file>