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/>
  <mc:AlternateContent xmlns:mc="http://schemas.openxmlformats.org/markup-compatibility/2006">
    <mc:Choice Requires="x15">
      <x15ac:absPath xmlns:x15ac="http://schemas.microsoft.com/office/spreadsheetml/2010/11/ac" url="/Users/austincrumrine/Documents/bu/"/>
    </mc:Choice>
  </mc:AlternateContent>
  <xr:revisionPtr revIDLastSave="0" documentId="8_{199BC3F7-604B-4C88-9821-206B6474CF1C}" xr6:coauthVersionLast="47" xr6:coauthVersionMax="47" xr10:uidLastSave="{00000000-0000-0000-0000-000000000000}"/>
  <bookViews>
    <workbookView xWindow="240" yWindow="460" windowWidth="21600" windowHeight="9680" activeTab="1" xr2:uid="{00000000-000D-0000-FFFF-FFFF00000000}"/>
  </bookViews>
  <sheets>
    <sheet name="AdvertisingCosts" sheetId="1" r:id="rId1"/>
    <sheet name="AdvertisingExpensesPerMonth" sheetId="5" r:id="rId2"/>
    <sheet name="Document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B22" i="1" l="1"/>
  <c r="B21" i="1"/>
  <c r="B20" i="1"/>
  <c r="B19" i="1"/>
  <c r="B18" i="1"/>
  <c r="B17" i="1"/>
  <c r="B16" i="1"/>
  <c r="G12" i="1"/>
  <c r="F12" i="1"/>
  <c r="E12" i="1"/>
  <c r="D12" i="1"/>
  <c r="C12" i="1"/>
  <c r="B12" i="1"/>
  <c r="B23" i="1" l="1"/>
</calcChain>
</file>

<file path=xl/sharedStrings.xml><?xml version="1.0" encoding="utf-8"?>
<sst xmlns="http://schemas.openxmlformats.org/spreadsheetml/2006/main" count="44" uniqueCount="31">
  <si>
    <t>Advertising Expenses</t>
  </si>
  <si>
    <t>Monthly Data</t>
  </si>
  <si>
    <t>Amenities</t>
  </si>
  <si>
    <t>January</t>
  </si>
  <si>
    <t>February</t>
  </si>
  <si>
    <t>March</t>
  </si>
  <si>
    <t>April</t>
  </si>
  <si>
    <t>May</t>
  </si>
  <si>
    <t>June</t>
  </si>
  <si>
    <t>Spa</t>
  </si>
  <si>
    <t>Exercise Facility</t>
  </si>
  <si>
    <t>Golf</t>
  </si>
  <si>
    <t>Banquet Facilities</t>
  </si>
  <si>
    <t>Technology Facilities</t>
  </si>
  <si>
    <t>Community Events</t>
  </si>
  <si>
    <t>Family Events</t>
  </si>
  <si>
    <t>Total</t>
  </si>
  <si>
    <t>Semi-Annual Summary</t>
  </si>
  <si>
    <t>Create Date</t>
  </si>
  <si>
    <t>By Whom</t>
  </si>
  <si>
    <t>Description</t>
  </si>
  <si>
    <t>Workbook Name</t>
  </si>
  <si>
    <t>Timothy Smith</t>
  </si>
  <si>
    <t>Advertising expenses</t>
  </si>
  <si>
    <t>Mod. Date</t>
  </si>
  <si>
    <t>Mod. Description</t>
  </si>
  <si>
    <t>Last Version Backup Name</t>
  </si>
  <si>
    <t>Sheet Name</t>
  </si>
  <si>
    <t>Creator</t>
  </si>
  <si>
    <t>Purpose</t>
  </si>
  <si>
    <t>AdvertisingCosts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</si>
</sst>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333333"/>
      <name val="Segoe UI"/>
      <family val="2"/>
    </font>
    <font>
      <b/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21A2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49" fontId="2" fillId="3" borderId="3" xfId="0" applyNumberFormat="1" applyFont="1" applyFill="1" applyBorder="1" applyAlignment="1">
      <alignment horizontal="left" vertical="top"/>
    </xf>
    <xf numFmtId="14" fontId="0" fillId="2" borderId="3" xfId="0" applyNumberFormat="1" applyFill="1" applyBorder="1" applyAlignment="1">
      <alignment horizontal="right" vertical="top"/>
    </xf>
    <xf numFmtId="49" fontId="0" fillId="2" borderId="3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 wrapText="1"/>
    </xf>
    <xf numFmtId="49" fontId="0" fillId="2" borderId="3" xfId="0" applyNumberFormat="1" applyFill="1" applyBorder="1" applyAlignment="1">
      <alignment vertical="top"/>
    </xf>
    <xf numFmtId="14" fontId="0" fillId="2" borderId="3" xfId="0" applyNumberFormat="1" applyFill="1" applyBorder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4" borderId="3" xfId="0" applyNumberFormat="1" applyFont="1" applyFill="1" applyBorder="1" applyAlignment="1">
      <alignment vertical="top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3" fillId="0" borderId="1" xfId="1" applyNumberFormat="1" applyFont="1" applyBorder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0" fontId="5" fillId="0" borderId="4" xfId="0" applyFont="1" applyBorder="1" applyAlignment="1">
      <alignment vertical="top"/>
    </xf>
    <xf numFmtId="49" fontId="7" fillId="3" borderId="0" xfId="0" applyNumberFormat="1" applyFont="1" applyFill="1" applyAlignment="1">
      <alignment horizontal="center" vertical="center"/>
    </xf>
    <xf numFmtId="49" fontId="4" fillId="2" borderId="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Semi-Annual Advertising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2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D8F-5343-9D91-0AC01647FC53}"/>
              </c:ext>
            </c:extLst>
          </c:dPt>
          <c:dPt>
            <c:idx val="1"/>
            <c:bubble3D val="0"/>
            <c:explosion val="9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D8F-5343-9D91-0AC01647F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D8F-5343-9D91-0AC01647F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D8F-5343-9D91-0AC01647FC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D8F-5343-9D91-0AC01647FC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D8F-5343-9D91-0AC01647FC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D8F-5343-9D91-0AC01647FC53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7D8F-5343-9D91-0AC01647FC53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D8F-5343-9D91-0AC01647FC53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7D8F-5343-9D91-0AC01647FC53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D8F-5343-9D91-0AC01647FC53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7D8F-5343-9D91-0AC01647FC53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D8F-5343-9D91-0AC01647FC53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7D8F-5343-9D91-0AC01647FC5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AdvertisingCosts!$A$16:$A$22</c:f>
              <c:strCache>
                <c:ptCount val="7"/>
                <c:pt idx="0">
                  <c:v>Spa</c:v>
                </c:pt>
                <c:pt idx="1">
                  <c:v>Exercise Facility</c:v>
                </c:pt>
                <c:pt idx="2">
                  <c:v>Golf</c:v>
                </c:pt>
                <c:pt idx="3">
                  <c:v>Banquet Facilities</c:v>
                </c:pt>
                <c:pt idx="4">
                  <c:v>Technology Facilities</c:v>
                </c:pt>
                <c:pt idx="5">
                  <c:v>Community Events</c:v>
                </c:pt>
                <c:pt idx="6">
                  <c:v>Family Events</c:v>
                </c:pt>
              </c:strCache>
            </c:strRef>
          </c:cat>
          <c:val>
            <c:numRef>
              <c:f>AdvertisingCosts!$B$16:$B$22</c:f>
              <c:numCache>
                <c:formatCode>_("$"* #,##0_);_("$"* \(#,##0\);_("$"* "-"??_);_(@_)</c:formatCode>
                <c:ptCount val="7"/>
                <c:pt idx="0">
                  <c:v>17700</c:v>
                </c:pt>
                <c:pt idx="1">
                  <c:v>11800</c:v>
                </c:pt>
                <c:pt idx="2">
                  <c:v>27500</c:v>
                </c:pt>
                <c:pt idx="3">
                  <c:v>46450</c:v>
                </c:pt>
                <c:pt idx="4">
                  <c:v>23800</c:v>
                </c:pt>
                <c:pt idx="5">
                  <c:v>23500</c:v>
                </c:pt>
                <c:pt idx="6">
                  <c:v>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5343-9D91-0AC01647FC5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Advertising Expenses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AdvertisingCosts!$B$4:$G$4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AdvertisingCosts!$B$12:$G$12</c:f>
              <c:numCache>
                <c:formatCode>_("$"* #,##0_);_("$"* \(#,##0\);_("$"* "-"??_);_(@_)</c:formatCode>
                <c:ptCount val="6"/>
                <c:pt idx="0">
                  <c:v>26400</c:v>
                </c:pt>
                <c:pt idx="1">
                  <c:v>29650</c:v>
                </c:pt>
                <c:pt idx="2">
                  <c:v>27000</c:v>
                </c:pt>
                <c:pt idx="3">
                  <c:v>28750</c:v>
                </c:pt>
                <c:pt idx="4">
                  <c:v>29650</c:v>
                </c:pt>
                <c:pt idx="5">
                  <c:v>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7-7B49-9F0B-08B1FEE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17631"/>
        <c:axId val="396067279"/>
      </c:lineChart>
      <c:catAx>
        <c:axId val="395917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279"/>
        <c:crosses val="autoZero"/>
        <c:auto val="1"/>
        <c:lblAlgn val="ctr"/>
        <c:lblOffset val="100"/>
        <c:noMultiLvlLbl val="0"/>
      </c:catAx>
      <c:valAx>
        <c:axId val="396067279"/>
        <c:scaling>
          <c:orientation val="minMax"/>
          <c:min val="26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1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D65176-FF29-4042-8F62-1A0679C444FB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777875</xdr:colOff>
      <xdr:row>12</xdr:row>
      <xdr:rowOff>193675</xdr:rowOff>
    </xdr:from>
    <xdr:to>
      <xdr:col>6</xdr:col>
      <xdr:colOff>769620</xdr:colOff>
      <xdr:row>27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434CC-FEB8-8A4D-A7EC-12D5C9D72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FA6C-51FF-E844-B019-819CFB435F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66747</xdr:colOff>
      <xdr:row>3</xdr:row>
      <xdr:rowOff>156209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6147" cy="765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="125" workbookViewId="0">
      <selection activeCell="E23" sqref="E23"/>
    </sheetView>
  </sheetViews>
  <sheetFormatPr defaultColWidth="8.85546875" defaultRowHeight="15"/>
  <cols>
    <col min="1" max="1" width="22" customWidth="1"/>
    <col min="2" max="7" width="11.7109375" customWidth="1"/>
    <col min="8" max="8" width="12.42578125" bestFit="1" customWidth="1"/>
  </cols>
  <sheetData>
    <row r="1" spans="1:8" ht="21" customHeight="1">
      <c r="A1" s="17" t="s">
        <v>0</v>
      </c>
      <c r="B1" s="17"/>
      <c r="C1" s="17"/>
      <c r="D1" s="17"/>
      <c r="E1" s="17"/>
      <c r="F1" s="17"/>
      <c r="G1" s="17"/>
      <c r="H1" s="17"/>
    </row>
    <row r="2" spans="1:8" ht="21" customHeight="1">
      <c r="A2" s="17"/>
      <c r="B2" s="17"/>
      <c r="C2" s="17"/>
      <c r="D2" s="17"/>
      <c r="E2" s="17"/>
      <c r="F2" s="17"/>
      <c r="G2" s="17"/>
      <c r="H2" s="17"/>
    </row>
    <row r="3" spans="1:8">
      <c r="A3" s="10" t="s">
        <v>1</v>
      </c>
    </row>
    <row r="4" spans="1:8">
      <c r="A4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</row>
    <row r="5" spans="1:8">
      <c r="A5" t="s">
        <v>9</v>
      </c>
      <c r="B5" s="12">
        <v>3200</v>
      </c>
      <c r="C5" s="12">
        <v>3500</v>
      </c>
      <c r="D5" s="12">
        <v>3000</v>
      </c>
      <c r="E5" s="12">
        <v>3200</v>
      </c>
      <c r="F5" s="12">
        <v>2700</v>
      </c>
      <c r="G5" s="12">
        <v>2100</v>
      </c>
    </row>
    <row r="6" spans="1:8">
      <c r="A6" t="s">
        <v>10</v>
      </c>
      <c r="B6" s="12">
        <v>2000</v>
      </c>
      <c r="C6" s="12">
        <v>2500</v>
      </c>
      <c r="D6" s="12">
        <v>2000</v>
      </c>
      <c r="E6" s="12">
        <v>1800</v>
      </c>
      <c r="F6" s="12">
        <v>1500</v>
      </c>
      <c r="G6" s="12">
        <v>2000</v>
      </c>
    </row>
    <row r="7" spans="1:8">
      <c r="A7" t="s">
        <v>11</v>
      </c>
      <c r="B7" s="12">
        <v>4500</v>
      </c>
      <c r="C7" s="12">
        <v>5000</v>
      </c>
      <c r="D7" s="12">
        <v>5000</v>
      </c>
      <c r="E7" s="12">
        <v>4800</v>
      </c>
      <c r="F7" s="12">
        <v>5200</v>
      </c>
      <c r="G7" s="12">
        <v>3000</v>
      </c>
    </row>
    <row r="8" spans="1:8">
      <c r="A8" t="s">
        <v>12</v>
      </c>
      <c r="B8" s="12">
        <v>7000</v>
      </c>
      <c r="C8" s="12">
        <v>8000</v>
      </c>
      <c r="D8" s="12">
        <v>7000</v>
      </c>
      <c r="E8" s="12">
        <v>7250</v>
      </c>
      <c r="F8" s="12">
        <v>8500</v>
      </c>
      <c r="G8" s="12">
        <v>8700</v>
      </c>
    </row>
    <row r="9" spans="1:8">
      <c r="A9" t="s">
        <v>13</v>
      </c>
      <c r="B9" s="12">
        <v>4000</v>
      </c>
      <c r="C9" s="12">
        <v>3000</v>
      </c>
      <c r="D9" s="12">
        <v>4000</v>
      </c>
      <c r="E9" s="12">
        <v>4500</v>
      </c>
      <c r="F9" s="12">
        <v>4800</v>
      </c>
      <c r="G9" s="12">
        <v>3500</v>
      </c>
    </row>
    <row r="10" spans="1:8">
      <c r="A10" t="s">
        <v>14</v>
      </c>
      <c r="B10" s="12">
        <v>3000</v>
      </c>
      <c r="C10" s="12">
        <v>5000</v>
      </c>
      <c r="D10" s="12">
        <v>4000</v>
      </c>
      <c r="E10" s="12">
        <v>3700</v>
      </c>
      <c r="F10" s="12">
        <v>4200</v>
      </c>
      <c r="G10" s="12">
        <v>3600</v>
      </c>
    </row>
    <row r="11" spans="1:8">
      <c r="A11" t="s">
        <v>15</v>
      </c>
      <c r="B11" s="12">
        <v>2700</v>
      </c>
      <c r="C11" s="12">
        <v>2650</v>
      </c>
      <c r="D11" s="12">
        <v>2000</v>
      </c>
      <c r="E11" s="12">
        <v>3500</v>
      </c>
      <c r="F11" s="12">
        <v>2750</v>
      </c>
      <c r="G11" s="12">
        <v>4200</v>
      </c>
    </row>
    <row r="12" spans="1:8" ht="15.95" thickBot="1">
      <c r="A12" t="s">
        <v>16</v>
      </c>
      <c r="B12" s="13">
        <f t="shared" ref="B12:G12" si="0">SUM(B5:B11)</f>
        <v>26400</v>
      </c>
      <c r="C12" s="13">
        <f t="shared" si="0"/>
        <v>29650</v>
      </c>
      <c r="D12" s="13">
        <f t="shared" si="0"/>
        <v>27000</v>
      </c>
      <c r="E12" s="13">
        <f t="shared" si="0"/>
        <v>28750</v>
      </c>
      <c r="F12" s="13">
        <f t="shared" si="0"/>
        <v>29650</v>
      </c>
      <c r="G12" s="13">
        <f t="shared" si="0"/>
        <v>27100</v>
      </c>
    </row>
    <row r="13" spans="1:8" ht="15.95" thickTop="1">
      <c r="B13" s="14"/>
      <c r="C13" s="14"/>
      <c r="D13" s="14"/>
      <c r="E13" s="14"/>
      <c r="F13" s="14"/>
      <c r="G13" s="14"/>
    </row>
    <row r="14" spans="1:8">
      <c r="A14" s="10" t="s">
        <v>17</v>
      </c>
      <c r="B14" s="14"/>
      <c r="C14" s="14"/>
      <c r="D14" s="14"/>
      <c r="E14" s="14"/>
      <c r="F14" s="14"/>
      <c r="G14" s="14"/>
    </row>
    <row r="15" spans="1:8">
      <c r="A15" t="s">
        <v>2</v>
      </c>
      <c r="B15" s="15" t="s">
        <v>16</v>
      </c>
      <c r="C15" s="14"/>
      <c r="D15" s="14"/>
      <c r="E15" s="14"/>
      <c r="F15" s="14"/>
      <c r="G15" s="14"/>
    </row>
    <row r="16" spans="1:8">
      <c r="A16" t="s">
        <v>9</v>
      </c>
      <c r="B16" s="12">
        <f t="shared" ref="B16:B22" si="1">SUM(B5:G5)</f>
        <v>17700</v>
      </c>
      <c r="C16" s="14"/>
      <c r="D16" s="14"/>
      <c r="E16" s="14"/>
      <c r="F16" s="14"/>
      <c r="G16" s="14"/>
    </row>
    <row r="17" spans="1:7">
      <c r="A17" t="s">
        <v>10</v>
      </c>
      <c r="B17" s="12">
        <f t="shared" si="1"/>
        <v>11800</v>
      </c>
      <c r="C17" s="14"/>
      <c r="D17" s="14"/>
      <c r="E17" s="14"/>
      <c r="F17" s="14"/>
      <c r="G17" s="14"/>
    </row>
    <row r="18" spans="1:7">
      <c r="A18" t="s">
        <v>11</v>
      </c>
      <c r="B18" s="12">
        <f t="shared" si="1"/>
        <v>27500</v>
      </c>
      <c r="C18" s="14"/>
      <c r="D18" s="14"/>
      <c r="E18" s="14"/>
      <c r="F18" s="14"/>
      <c r="G18" s="14"/>
    </row>
    <row r="19" spans="1:7">
      <c r="A19" t="s">
        <v>12</v>
      </c>
      <c r="B19" s="12">
        <f t="shared" si="1"/>
        <v>46450</v>
      </c>
      <c r="C19" s="14"/>
      <c r="D19" s="14"/>
      <c r="E19" s="14"/>
      <c r="F19" s="14"/>
      <c r="G19" s="14"/>
    </row>
    <row r="20" spans="1:7">
      <c r="A20" t="s">
        <v>13</v>
      </c>
      <c r="B20" s="12">
        <f t="shared" si="1"/>
        <v>23800</v>
      </c>
      <c r="C20" s="14"/>
      <c r="D20" s="14"/>
      <c r="E20" s="14"/>
      <c r="F20" s="14"/>
      <c r="G20" s="14"/>
    </row>
    <row r="21" spans="1:7">
      <c r="A21" t="s">
        <v>14</v>
      </c>
      <c r="B21" s="12">
        <f t="shared" si="1"/>
        <v>23500</v>
      </c>
      <c r="C21" s="14"/>
      <c r="D21" s="14"/>
      <c r="E21" s="14"/>
      <c r="F21" s="14"/>
      <c r="G21" s="14"/>
    </row>
    <row r="22" spans="1:7">
      <c r="A22" t="s">
        <v>15</v>
      </c>
      <c r="B22" s="12">
        <f t="shared" si="1"/>
        <v>17800</v>
      </c>
      <c r="C22" s="14"/>
      <c r="D22" s="14"/>
      <c r="E22" s="14"/>
      <c r="F22" s="14"/>
      <c r="G22" s="14"/>
    </row>
    <row r="23" spans="1:7" ht="15.95" thickBot="1">
      <c r="A23" t="s">
        <v>16</v>
      </c>
      <c r="B23" s="13">
        <f>SUM(B16:B22)</f>
        <v>168550</v>
      </c>
      <c r="C23" s="14"/>
      <c r="D23" s="14"/>
      <c r="E23" s="14"/>
      <c r="F23" s="14"/>
      <c r="G23" s="14"/>
    </row>
    <row r="24" spans="1:7" ht="15.95" thickTop="1"/>
  </sheetData>
  <mergeCells count="1">
    <mergeCell ref="A1:H2"/>
  </mergeCells>
  <pageMargins left="0.7" right="0.7" top="0.75" bottom="0.75" header="0.3" footer="0.3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C67A240-0EC8-114C-8A4A-66793618A419}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AdvertisingCosts!B5:G5</xm:f>
              <xm:sqref>H5</xm:sqref>
            </x14:sparkline>
            <x14:sparkline>
              <xm:f>AdvertisingCosts!B6:G6</xm:f>
              <xm:sqref>H6</xm:sqref>
            </x14:sparkline>
            <x14:sparkline>
              <xm:f>AdvertisingCosts!B7:G7</xm:f>
              <xm:sqref>H7</xm:sqref>
            </x14:sparkline>
            <x14:sparkline>
              <xm:f>AdvertisingCosts!B8:G8</xm:f>
              <xm:sqref>H8</xm:sqref>
            </x14:sparkline>
            <x14:sparkline>
              <xm:f>AdvertisingCosts!B9:G9</xm:f>
              <xm:sqref>H9</xm:sqref>
            </x14:sparkline>
            <x14:sparkline>
              <xm:f>AdvertisingCosts!B10:G10</xm:f>
              <xm:sqref>H10</xm:sqref>
            </x14:sparkline>
            <x14:sparkline>
              <xm:f>AdvertisingCosts!B11:G11</xm:f>
              <xm:sqref>H11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2"/>
  <sheetViews>
    <sheetView workbookViewId="0">
      <selection activeCell="D19" sqref="D19"/>
    </sheetView>
  </sheetViews>
  <sheetFormatPr defaultColWidth="9.140625" defaultRowHeight="15"/>
  <cols>
    <col min="1" max="1" width="12.7109375" customWidth="1"/>
    <col min="2" max="2" width="28.42578125" customWidth="1"/>
    <col min="3" max="4" width="48.28515625" customWidth="1"/>
    <col min="5" max="5" width="2.28515625" customWidth="1"/>
  </cols>
  <sheetData>
    <row r="1" spans="1:4" ht="19.5" customHeight="1">
      <c r="A1" s="1"/>
      <c r="B1" s="1"/>
      <c r="C1" s="18"/>
      <c r="D1" s="18"/>
    </row>
    <row r="2" spans="1:4">
      <c r="A2" s="1"/>
      <c r="B2" s="1"/>
      <c r="C2" s="19"/>
      <c r="D2" s="19"/>
    </row>
    <row r="3" spans="1:4">
      <c r="A3" s="1"/>
      <c r="B3" s="1"/>
      <c r="C3" s="19"/>
      <c r="D3" s="19"/>
    </row>
    <row r="4" spans="1:4">
      <c r="A4" s="1"/>
      <c r="B4" s="1"/>
      <c r="C4" s="19"/>
      <c r="D4" s="19"/>
    </row>
    <row r="5" spans="1:4">
      <c r="A5" s="2" t="s">
        <v>18</v>
      </c>
      <c r="B5" s="2" t="s">
        <v>19</v>
      </c>
      <c r="C5" s="2" t="s">
        <v>20</v>
      </c>
      <c r="D5" s="2" t="s">
        <v>21</v>
      </c>
    </row>
    <row r="6" spans="1:4" ht="15.95">
      <c r="A6" s="3">
        <v>43452</v>
      </c>
      <c r="B6" s="4" t="s">
        <v>22</v>
      </c>
      <c r="C6" s="5" t="s">
        <v>23</v>
      </c>
      <c r="D6" s="16" t="e">
        <f ca="1">MID(CELL("filename"),SEARCH("[",CELL("filename"))+1,SEARCH("]",CELL("filename"))-SEARCH("[",CELL("filename"))-1)</f>
        <v>#VALUE!</v>
      </c>
    </row>
    <row r="7" spans="1:4">
      <c r="A7" s="2" t="s">
        <v>24</v>
      </c>
      <c r="B7" s="2" t="s">
        <v>19</v>
      </c>
      <c r="C7" s="2" t="s">
        <v>25</v>
      </c>
      <c r="D7" s="2" t="s">
        <v>26</v>
      </c>
    </row>
    <row r="8" spans="1:4">
      <c r="A8" s="3"/>
      <c r="B8" s="6"/>
      <c r="C8" s="5"/>
      <c r="D8" s="5"/>
    </row>
    <row r="9" spans="1:4">
      <c r="A9" s="7"/>
      <c r="B9" s="6"/>
      <c r="C9" s="5"/>
      <c r="D9" s="5"/>
    </row>
    <row r="10" spans="1:4">
      <c r="A10" s="7"/>
      <c r="B10" s="6"/>
      <c r="C10" s="5"/>
      <c r="D10" s="5"/>
    </row>
    <row r="11" spans="1:4">
      <c r="A11" s="7"/>
      <c r="B11" s="6"/>
      <c r="C11" s="5"/>
      <c r="D11" s="5"/>
    </row>
    <row r="12" spans="1:4">
      <c r="A12" s="7"/>
      <c r="B12" s="6"/>
      <c r="C12" s="5"/>
      <c r="D12" s="5"/>
    </row>
    <row r="13" spans="1:4">
      <c r="A13" s="7"/>
      <c r="B13" s="6"/>
      <c r="C13" s="5"/>
      <c r="D13" s="5"/>
    </row>
    <row r="14" spans="1:4">
      <c r="A14" s="7"/>
      <c r="B14" s="6"/>
      <c r="C14" s="5"/>
      <c r="D14" s="5"/>
    </row>
    <row r="15" spans="1:4">
      <c r="A15" s="7"/>
      <c r="B15" s="6"/>
      <c r="C15" s="5"/>
      <c r="D15" s="5"/>
    </row>
    <row r="16" spans="1:4">
      <c r="A16" s="7"/>
      <c r="B16" s="6"/>
      <c r="C16" s="5"/>
      <c r="D16" s="5"/>
    </row>
    <row r="17" spans="1:4">
      <c r="A17" s="7"/>
      <c r="B17" s="6"/>
      <c r="C17" s="5"/>
      <c r="D17" s="5"/>
    </row>
    <row r="18" spans="1:4">
      <c r="A18" s="8"/>
      <c r="B18" s="8"/>
      <c r="C18" s="8"/>
      <c r="D18" s="8"/>
    </row>
    <row r="19" spans="1:4">
      <c r="A19" s="2" t="s">
        <v>18</v>
      </c>
      <c r="B19" s="2" t="s">
        <v>27</v>
      </c>
      <c r="C19" s="2" t="s">
        <v>28</v>
      </c>
      <c r="D19" s="2" t="s">
        <v>29</v>
      </c>
    </row>
    <row r="20" spans="1:4">
      <c r="A20" s="3">
        <v>43452</v>
      </c>
      <c r="B20" s="4" t="s">
        <v>22</v>
      </c>
      <c r="C20" s="4" t="s">
        <v>30</v>
      </c>
      <c r="D20" s="4"/>
    </row>
    <row r="21" spans="1:4">
      <c r="A21" s="9"/>
      <c r="B21" s="4"/>
      <c r="C21" s="4"/>
      <c r="D21" s="4"/>
    </row>
    <row r="22" spans="1:4">
      <c r="A22" s="9"/>
      <c r="B22" s="4"/>
      <c r="C22" s="4"/>
      <c r="D22" s="4"/>
    </row>
  </sheetData>
  <mergeCells count="1">
    <mergeCell ref="C1:D4"/>
  </mergeCells>
  <pageMargins left="0.7" right="0.7" top="0.75" bottom="0.75" header="0.3" footer="0.3"/>
  <pageSetup scale="8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2C255265EDFFE443AABED48F16B3BC6A" ma:contentTypeVersion="16" ma:contentTypeDescription="Create a new Course Development document." ma:contentTypeScope="" ma:versionID="84606cef8cb8c62e19c930777063dbcb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b0716d9247da88c68a81232dc266bc22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03CF63E1-386A-4CFF-9DE5-ABA002A8AC33}"/>
</file>

<file path=customXml/itemProps2.xml><?xml version="1.0" encoding="utf-8"?>
<ds:datastoreItem xmlns:ds="http://schemas.openxmlformats.org/officeDocument/2006/customXml" ds:itemID="{4F3CBDCB-192C-4670-83EC-98B57B2D1F20}"/>
</file>

<file path=customXml/itemProps3.xml><?xml version="1.0" encoding="utf-8"?>
<ds:datastoreItem xmlns:ds="http://schemas.openxmlformats.org/officeDocument/2006/customXml" ds:itemID="{36BF3ECA-DCE7-45E4-91B1-0DDDA3CF18EF}"/>
</file>

<file path=customXml/itemProps4.xml><?xml version="1.0" encoding="utf-8"?>
<ds:datastoreItem xmlns:ds="http://schemas.openxmlformats.org/officeDocument/2006/customXml" ds:itemID="{9115003C-278B-4793-A59F-6A7DA04E99C0}"/>
</file>

<file path=customXml/itemProps5.xml><?xml version="1.0" encoding="utf-8"?>
<ds:datastoreItem xmlns:ds="http://schemas.openxmlformats.org/officeDocument/2006/customXml" ds:itemID="{6A4E58E7-6C53-4B96-BE6C-6B80FCC05A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Office</dc:creator>
  <cp:keywords/>
  <dc:description/>
  <cp:lastModifiedBy/>
  <cp:revision/>
  <dcterms:created xsi:type="dcterms:W3CDTF">2015-06-04T23:16:18Z</dcterms:created>
  <dcterms:modified xsi:type="dcterms:W3CDTF">2023-02-01T04:23:48Z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0x010100A30BC5E90BED914E81F4B67CDEADBEEF0072B4D5296E9CCD41A4B955E8BC4A98B9002C255265EDFFE443AABED48F16B3BC6A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