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oyuzhanglaptop/Desktop/IRP-毕设相关/"/>
    </mc:Choice>
  </mc:AlternateContent>
  <xr:revisionPtr revIDLastSave="0" documentId="13_ncr:1_{3A5490C0-A7F4-C14E-A172-EB68359F8C2F}" xr6:coauthVersionLast="47" xr6:coauthVersionMax="47" xr10:uidLastSave="{00000000-0000-0000-0000-000000000000}"/>
  <bookViews>
    <workbookView xWindow="0" yWindow="480" windowWidth="28800" windowHeight="17520" xr2:uid="{17BA39F0-B877-F046-886A-9FDF553D753D}"/>
  </bookViews>
  <sheets>
    <sheet name="Sheet1" sheetId="1" r:id="rId1"/>
  </sheets>
  <definedNames>
    <definedName name="_xlnm._FilterDatabase" localSheetId="0" hidden="1">Sheet1!$A$1:$BD$768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67" i="1" l="1"/>
  <c r="H768" i="1" s="1"/>
  <c r="I767" i="1"/>
  <c r="I768" i="1" s="1"/>
  <c r="J767" i="1"/>
  <c r="J768" i="1" s="1"/>
  <c r="K767" i="1"/>
  <c r="K768" i="1" s="1"/>
  <c r="L767" i="1"/>
  <c r="M767" i="1"/>
  <c r="M768" i="1" s="1"/>
  <c r="N767" i="1"/>
  <c r="N768" i="1" s="1"/>
  <c r="O767" i="1"/>
  <c r="O768" i="1" s="1"/>
  <c r="P767" i="1"/>
  <c r="P768" i="1" s="1"/>
  <c r="Q767" i="1"/>
  <c r="Q768" i="1" s="1"/>
  <c r="R767" i="1"/>
  <c r="S767" i="1"/>
  <c r="S768" i="1" s="1"/>
  <c r="T767" i="1"/>
  <c r="T768" i="1" s="1"/>
  <c r="U767" i="1"/>
  <c r="U768" i="1" s="1"/>
  <c r="V767" i="1"/>
  <c r="V768" i="1" s="1"/>
  <c r="W767" i="1"/>
  <c r="W768" i="1" s="1"/>
  <c r="X767" i="1"/>
  <c r="Y767" i="1"/>
  <c r="Y768" i="1" s="1"/>
  <c r="Z767" i="1"/>
  <c r="Z768" i="1" s="1"/>
  <c r="AA767" i="1"/>
  <c r="AA768" i="1" s="1"/>
  <c r="AB767" i="1"/>
  <c r="AB768" i="1" s="1"/>
  <c r="AC767" i="1"/>
  <c r="AC768" i="1" s="1"/>
  <c r="AD767" i="1"/>
  <c r="AE767" i="1"/>
  <c r="AF767" i="1"/>
  <c r="AG767" i="1"/>
  <c r="AH767" i="1"/>
  <c r="AI767" i="1"/>
  <c r="AJ767" i="1"/>
  <c r="AK767" i="1"/>
  <c r="AL767" i="1"/>
  <c r="AM767" i="1"/>
  <c r="AN767" i="1"/>
  <c r="AO767" i="1"/>
  <c r="AP767" i="1"/>
  <c r="AQ767" i="1"/>
  <c r="AR767" i="1"/>
  <c r="AS767" i="1"/>
  <c r="AT767" i="1"/>
  <c r="AU767" i="1"/>
  <c r="AV767" i="1"/>
  <c r="AW767" i="1"/>
  <c r="AX767" i="1"/>
  <c r="AY767" i="1"/>
  <c r="AZ767" i="1"/>
  <c r="BA767" i="1"/>
  <c r="BB767" i="1"/>
  <c r="G767" i="1"/>
  <c r="G768" i="1" s="1"/>
  <c r="D18" i="1"/>
  <c r="D103" i="1"/>
  <c r="D158" i="1"/>
  <c r="D169" i="1"/>
  <c r="D215" i="1"/>
  <c r="D260" i="1"/>
  <c r="D335" i="1"/>
  <c r="D347" i="1"/>
  <c r="D355" i="1"/>
  <c r="D447" i="1"/>
  <c r="D486" i="1"/>
  <c r="D515" i="1"/>
  <c r="D562" i="1"/>
  <c r="D601" i="1"/>
  <c r="D3" i="1"/>
  <c r="D8" i="1"/>
  <c r="D13" i="1"/>
  <c r="D35" i="1"/>
  <c r="D72" i="1"/>
  <c r="D79" i="1"/>
  <c r="D84" i="1"/>
  <c r="D92" i="1"/>
  <c r="D98" i="1"/>
  <c r="D126" i="1"/>
  <c r="D142" i="1"/>
  <c r="D162" i="1"/>
  <c r="D178" i="1"/>
  <c r="D183" i="1"/>
  <c r="D184" i="1"/>
  <c r="D185" i="1"/>
  <c r="D200" i="1"/>
  <c r="D217" i="1"/>
  <c r="D219" i="1"/>
  <c r="D233" i="1"/>
  <c r="D237" i="1"/>
  <c r="D241" i="1"/>
  <c r="D242" i="1"/>
  <c r="D261" i="1"/>
  <c r="D267" i="1"/>
  <c r="D274" i="1"/>
  <c r="D283" i="1"/>
  <c r="D304" i="1"/>
  <c r="D307" i="1"/>
  <c r="D313" i="1"/>
  <c r="D317" i="1"/>
  <c r="D327" i="1"/>
  <c r="D337" i="1"/>
  <c r="D338" i="1"/>
  <c r="D339" i="1"/>
  <c r="D340" i="1"/>
  <c r="D341" i="1"/>
  <c r="D342" i="1"/>
  <c r="D344" i="1"/>
  <c r="D345" i="1"/>
  <c r="D346" i="1"/>
  <c r="D364" i="1"/>
  <c r="D366" i="1"/>
  <c r="D368" i="1"/>
  <c r="D369" i="1"/>
  <c r="D376" i="1"/>
  <c r="D386" i="1"/>
  <c r="D395" i="1"/>
  <c r="D404" i="1"/>
  <c r="D408" i="1"/>
  <c r="D410" i="1"/>
  <c r="D419" i="1"/>
  <c r="D422" i="1"/>
  <c r="D424" i="1"/>
  <c r="D429" i="1"/>
  <c r="D431" i="1"/>
  <c r="D435" i="1"/>
  <c r="D479" i="1"/>
  <c r="D480" i="1"/>
  <c r="D482" i="1"/>
  <c r="D483" i="1"/>
  <c r="D493" i="1"/>
  <c r="D494" i="1"/>
  <c r="D495" i="1"/>
  <c r="D496" i="1"/>
  <c r="D550" i="1"/>
  <c r="D553" i="1"/>
  <c r="D563" i="1"/>
  <c r="D570" i="1"/>
  <c r="D600" i="1"/>
  <c r="D615" i="1"/>
  <c r="D620" i="1"/>
  <c r="D645" i="1"/>
  <c r="D657" i="1"/>
  <c r="D660" i="1"/>
  <c r="D662" i="1"/>
  <c r="D665" i="1"/>
  <c r="D680" i="1"/>
  <c r="D681" i="1"/>
  <c r="D698" i="1"/>
  <c r="D712" i="1"/>
  <c r="D722" i="1"/>
  <c r="D726" i="1"/>
  <c r="D762" i="1"/>
  <c r="D449" i="1"/>
  <c r="D211" i="1"/>
  <c r="D560" i="1"/>
  <c r="D599" i="1"/>
  <c r="D27" i="1"/>
  <c r="D76" i="1"/>
  <c r="D107" i="1"/>
  <c r="D383" i="1"/>
  <c r="D561" i="1"/>
  <c r="D542" i="1"/>
  <c r="D730" i="1"/>
  <c r="D636" i="1"/>
  <c r="D638" i="1"/>
  <c r="D203" i="1"/>
  <c r="D77" i="1"/>
  <c r="D116" i="1"/>
  <c r="D9" i="1"/>
  <c r="D10" i="1"/>
  <c r="D32" i="1"/>
  <c r="D43" i="1"/>
  <c r="D50" i="1"/>
  <c r="D51" i="1"/>
  <c r="D62" i="1"/>
  <c r="D63" i="1"/>
  <c r="D67" i="1"/>
  <c r="D74" i="1"/>
  <c r="D78" i="1"/>
  <c r="D83" i="1"/>
  <c r="D87" i="1"/>
  <c r="D88" i="1"/>
  <c r="D94" i="1"/>
  <c r="D97" i="1"/>
  <c r="D100" i="1"/>
  <c r="D102" i="1"/>
  <c r="D114" i="1"/>
  <c r="D119" i="1"/>
  <c r="D127" i="1"/>
  <c r="D131" i="1"/>
  <c r="D135" i="1"/>
  <c r="D136" i="1"/>
  <c r="D139" i="1"/>
  <c r="D144" i="1"/>
  <c r="D146" i="1"/>
  <c r="D148" i="1"/>
  <c r="D152" i="1"/>
  <c r="D161" i="1"/>
  <c r="D171" i="1"/>
  <c r="D173" i="1"/>
  <c r="D193" i="1"/>
  <c r="D196" i="1"/>
  <c r="D199" i="1"/>
  <c r="D201" i="1"/>
  <c r="D222" i="1"/>
  <c r="D236" i="1"/>
  <c r="D244" i="1"/>
  <c r="D245" i="1"/>
  <c r="D246" i="1"/>
  <c r="D265" i="1"/>
  <c r="D271" i="1"/>
  <c r="D272" i="1"/>
  <c r="D277" i="1"/>
  <c r="D279" i="1"/>
  <c r="D280" i="1"/>
  <c r="D284" i="1"/>
  <c r="D285" i="1"/>
  <c r="D287" i="1"/>
  <c r="D293" i="1"/>
  <c r="D296" i="1"/>
  <c r="D297" i="1"/>
  <c r="D298" i="1"/>
  <c r="D299" i="1"/>
  <c r="D301" i="1"/>
  <c r="D306" i="1"/>
  <c r="D308" i="1"/>
  <c r="D311" i="1"/>
  <c r="D314" i="1"/>
  <c r="D316" i="1"/>
  <c r="D318" i="1"/>
  <c r="D321" i="1"/>
  <c r="D322" i="1"/>
  <c r="D324" i="1"/>
  <c r="D325" i="1"/>
  <c r="D328" i="1"/>
  <c r="D332" i="1"/>
  <c r="D333" i="1"/>
  <c r="D348" i="1"/>
  <c r="D354" i="1"/>
  <c r="D370" i="1"/>
  <c r="D377" i="1"/>
  <c r="D378" i="1"/>
  <c r="D392" i="1"/>
  <c r="D393" i="1"/>
  <c r="D394" i="1"/>
  <c r="D398" i="1"/>
  <c r="D407" i="1"/>
  <c r="D409" i="1"/>
  <c r="D426" i="1"/>
  <c r="D430" i="1"/>
  <c r="D432" i="1"/>
  <c r="D434" i="1"/>
  <c r="D441" i="1"/>
  <c r="D444" i="1"/>
  <c r="D448" i="1"/>
  <c r="D460" i="1"/>
  <c r="D462" i="1"/>
  <c r="D463" i="1"/>
  <c r="D464" i="1"/>
  <c r="D465" i="1"/>
  <c r="D469" i="1"/>
  <c r="D565" i="1"/>
  <c r="D484" i="1"/>
  <c r="D502" i="1"/>
  <c r="D510" i="1"/>
  <c r="D511" i="1"/>
  <c r="D512" i="1"/>
  <c r="D521" i="1"/>
  <c r="D522" i="1"/>
  <c r="D524" i="1"/>
  <c r="D531" i="1"/>
  <c r="D537" i="1"/>
  <c r="D538" i="1"/>
  <c r="D539" i="1"/>
  <c r="D544" i="1"/>
  <c r="D552" i="1"/>
  <c r="D566" i="1"/>
  <c r="D575" i="1"/>
  <c r="D582" i="1"/>
  <c r="D584" i="1"/>
  <c r="D591" i="1"/>
  <c r="D592" i="1"/>
  <c r="D595" i="1"/>
  <c r="D602" i="1"/>
  <c r="D603" i="1"/>
  <c r="D607" i="1"/>
  <c r="D610" i="1"/>
  <c r="D611" i="1"/>
  <c r="D626" i="1"/>
  <c r="D632" i="1"/>
  <c r="D634" i="1"/>
  <c r="D635" i="1"/>
  <c r="D639" i="1"/>
  <c r="D640" i="1"/>
  <c r="D646" i="1"/>
  <c r="D647" i="1"/>
  <c r="D648" i="1"/>
  <c r="D649" i="1"/>
  <c r="D651" i="1"/>
  <c r="D658" i="1"/>
  <c r="D663" i="1"/>
  <c r="D664" i="1"/>
  <c r="D666" i="1"/>
  <c r="D684" i="1"/>
  <c r="D685" i="1"/>
  <c r="D686" i="1"/>
  <c r="D688" i="1"/>
  <c r="D693" i="1"/>
  <c r="D719" i="1"/>
  <c r="D724" i="1"/>
  <c r="D736" i="1"/>
  <c r="D738" i="1"/>
  <c r="D739" i="1"/>
  <c r="D740" i="1"/>
  <c r="D752" i="1"/>
  <c r="D753" i="1"/>
  <c r="D757" i="1"/>
  <c r="D758" i="1"/>
  <c r="D28" i="1"/>
  <c r="D305" i="1"/>
  <c r="D349" i="1"/>
  <c r="D399" i="1"/>
  <c r="D694" i="1"/>
  <c r="D461" i="1"/>
  <c r="D556" i="1"/>
  <c r="D572" i="1"/>
  <c r="D192" i="1"/>
  <c r="D643" i="1"/>
  <c r="D675" i="1"/>
  <c r="D737" i="1"/>
  <c r="D11" i="1"/>
  <c r="D19" i="1"/>
  <c r="D26" i="1"/>
  <c r="D36" i="1"/>
  <c r="D55" i="1"/>
  <c r="D57" i="1"/>
  <c r="D59" i="1"/>
  <c r="D81" i="1"/>
  <c r="D93" i="1"/>
  <c r="D210" i="1"/>
  <c r="D134" i="1"/>
  <c r="D151" i="1"/>
  <c r="D190" i="1"/>
  <c r="D195" i="1"/>
  <c r="D197" i="1"/>
  <c r="D205" i="1"/>
  <c r="D213" i="1"/>
  <c r="D224" i="1"/>
  <c r="D249" i="1"/>
  <c r="D264" i="1"/>
  <c r="D273" i="1"/>
  <c r="D281" i="1"/>
  <c r="D286" i="1"/>
  <c r="D294" i="1"/>
  <c r="D303" i="1"/>
  <c r="D315" i="1"/>
  <c r="D30" i="1"/>
  <c r="D276" i="1"/>
  <c r="D329" i="1"/>
  <c r="D330" i="1"/>
  <c r="D331" i="1"/>
  <c r="D334" i="1"/>
  <c r="D391" i="1"/>
  <c r="D402" i="1"/>
  <c r="D414" i="1"/>
  <c r="D420" i="1"/>
  <c r="D433" i="1"/>
  <c r="D455" i="1"/>
  <c r="D459" i="1"/>
  <c r="D470" i="1"/>
  <c r="D473" i="1"/>
  <c r="D488" i="1"/>
  <c r="D498" i="1"/>
  <c r="D506" i="1"/>
  <c r="D517" i="1"/>
  <c r="D583" i="1"/>
  <c r="D588" i="1"/>
  <c r="D596" i="1"/>
  <c r="D605" i="1"/>
  <c r="D621" i="1"/>
  <c r="D631" i="1"/>
  <c r="D633" i="1"/>
  <c r="D656" i="1"/>
  <c r="D669" i="1"/>
  <c r="D671" i="1"/>
  <c r="D673" i="1"/>
  <c r="D674" i="1"/>
  <c r="D679" i="1"/>
  <c r="D692" i="1"/>
  <c r="D700" i="1"/>
  <c r="D701" i="1"/>
  <c r="D702" i="1"/>
  <c r="D711" i="1"/>
  <c r="D718" i="1"/>
  <c r="D721" i="1"/>
  <c r="D735" i="1"/>
  <c r="D743" i="1"/>
  <c r="D744" i="1"/>
  <c r="D754" i="1"/>
  <c r="D755" i="1"/>
  <c r="D756" i="1"/>
  <c r="D764" i="1"/>
  <c r="D765" i="1"/>
  <c r="D206" i="1"/>
  <c r="D746" i="1"/>
  <c r="D80" i="1"/>
  <c r="D65" i="1"/>
  <c r="D157" i="1"/>
  <c r="D4" i="1"/>
  <c r="D120" i="1"/>
  <c r="D149" i="1"/>
  <c r="D153" i="1"/>
  <c r="D212" i="1"/>
  <c r="D226" i="1"/>
  <c r="D228" i="1"/>
  <c r="D252" i="1"/>
  <c r="D254" i="1"/>
  <c r="D256" i="1"/>
  <c r="D357" i="1"/>
  <c r="D421" i="1"/>
  <c r="D423" i="1"/>
  <c r="D457" i="1"/>
  <c r="D466" i="1"/>
  <c r="D514" i="1"/>
  <c r="D520" i="1"/>
  <c r="D534" i="1"/>
  <c r="D535" i="1"/>
  <c r="D568" i="1"/>
  <c r="D612" i="1"/>
  <c r="D628" i="1"/>
  <c r="D650" i="1"/>
  <c r="D661" i="1"/>
  <c r="D672" i="1"/>
  <c r="D676" i="1"/>
  <c r="D682" i="1"/>
  <c r="D696" i="1"/>
  <c r="D708" i="1"/>
  <c r="D716" i="1"/>
  <c r="D720" i="1"/>
  <c r="D725" i="1"/>
  <c r="D759" i="1"/>
  <c r="D115" i="1"/>
  <c r="D15" i="1"/>
  <c r="D117" i="1"/>
  <c r="D253" i="1"/>
  <c r="D642" i="1"/>
  <c r="D41" i="1"/>
  <c r="D58" i="1"/>
  <c r="D66" i="1"/>
  <c r="D733" i="1"/>
  <c r="D164" i="1"/>
  <c r="D290" i="1"/>
  <c r="D641" i="1"/>
  <c r="D705" i="1"/>
  <c r="D745" i="1"/>
  <c r="D60" i="1"/>
  <c r="D109" i="1"/>
  <c r="D124" i="1"/>
  <c r="D132" i="1"/>
  <c r="D138" i="1"/>
  <c r="D145" i="1"/>
  <c r="D174" i="1"/>
  <c r="D182" i="1"/>
  <c r="D186" i="1"/>
  <c r="D188" i="1"/>
  <c r="D198" i="1"/>
  <c r="D204" i="1"/>
  <c r="D207" i="1"/>
  <c r="D223" i="1"/>
  <c r="D262" i="1"/>
  <c r="D288" i="1"/>
  <c r="D292" i="1"/>
  <c r="D309" i="1"/>
  <c r="D356" i="1"/>
  <c r="D367" i="1"/>
  <c r="D371" i="1"/>
  <c r="D375" i="1"/>
  <c r="D405" i="1"/>
  <c r="D411" i="1"/>
  <c r="D412" i="1"/>
  <c r="D417" i="1"/>
  <c r="D418" i="1"/>
  <c r="D439" i="1"/>
  <c r="D451" i="1"/>
  <c r="D454" i="1"/>
  <c r="D471" i="1"/>
  <c r="D472" i="1"/>
  <c r="D474" i="1"/>
  <c r="D475" i="1"/>
  <c r="D476" i="1"/>
  <c r="D478" i="1"/>
  <c r="D497" i="1"/>
  <c r="D500" i="1"/>
  <c r="D508" i="1"/>
  <c r="D525" i="1"/>
  <c r="D526" i="1"/>
  <c r="D527" i="1"/>
  <c r="D528" i="1"/>
  <c r="D533" i="1"/>
  <c r="D554" i="1"/>
  <c r="D593" i="1"/>
  <c r="D616" i="1"/>
  <c r="D623" i="1"/>
  <c r="D644" i="1"/>
  <c r="D678" i="1"/>
  <c r="D689" i="1"/>
  <c r="D690" i="1"/>
  <c r="D717" i="1"/>
  <c r="D723" i="1"/>
  <c r="D731" i="1"/>
  <c r="D763" i="1"/>
  <c r="D270" i="1"/>
  <c r="D558" i="1"/>
  <c r="D6" i="1"/>
  <c r="D12" i="1"/>
  <c r="D37" i="1"/>
  <c r="D42" i="1"/>
  <c r="D56" i="1"/>
  <c r="D180" i="1"/>
  <c r="D181" i="1"/>
  <c r="D218" i="1"/>
  <c r="D238" i="1"/>
  <c r="D258" i="1"/>
  <c r="D300" i="1"/>
  <c r="D310" i="1"/>
  <c r="D353" i="1"/>
  <c r="D372" i="1"/>
  <c r="D385" i="1"/>
  <c r="D397" i="1"/>
  <c r="D425" i="1"/>
  <c r="D485" i="1"/>
  <c r="D549" i="1"/>
  <c r="D557" i="1"/>
  <c r="D567" i="1"/>
  <c r="D597" i="1"/>
  <c r="D613" i="1"/>
  <c r="D614" i="1"/>
  <c r="D625" i="1"/>
  <c r="D703" i="1"/>
  <c r="D761" i="1"/>
  <c r="D202" i="1"/>
  <c r="D741" i="1"/>
  <c r="D122" i="1"/>
  <c r="D677" i="1"/>
  <c r="D91" i="1"/>
  <c r="D257" i="1"/>
  <c r="D5" i="1"/>
  <c r="D16" i="1"/>
  <c r="D29" i="1"/>
  <c r="D47" i="1"/>
  <c r="D48" i="1"/>
  <c r="D89" i="1"/>
  <c r="D90" i="1"/>
  <c r="D99" i="1"/>
  <c r="D133" i="1"/>
  <c r="D143" i="1"/>
  <c r="D165" i="1"/>
  <c r="D167" i="1"/>
  <c r="D170" i="1"/>
  <c r="D172" i="1"/>
  <c r="D176" i="1"/>
  <c r="D216" i="1"/>
  <c r="D229" i="1"/>
  <c r="D268" i="1"/>
  <c r="D302" i="1"/>
  <c r="D312" i="1"/>
  <c r="D351" i="1"/>
  <c r="D362" i="1"/>
  <c r="D382" i="1"/>
  <c r="D384" i="1"/>
  <c r="D388" i="1"/>
  <c r="D445" i="1"/>
  <c r="D489" i="1"/>
  <c r="D499" i="1"/>
  <c r="D503" i="1"/>
  <c r="D518" i="1"/>
  <c r="D523" i="1"/>
  <c r="D545" i="1"/>
  <c r="D555" i="1"/>
  <c r="D576" i="1"/>
  <c r="D577" i="1"/>
  <c r="D578" i="1"/>
  <c r="D580" i="1"/>
  <c r="D581" i="1"/>
  <c r="D585" i="1"/>
  <c r="D586" i="1"/>
  <c r="D587" i="1"/>
  <c r="D637" i="1"/>
  <c r="D697" i="1"/>
  <c r="D707" i="1"/>
  <c r="D715" i="1"/>
  <c r="D728" i="1"/>
  <c r="D766" i="1"/>
  <c r="D61" i="1"/>
  <c r="D64" i="1"/>
  <c r="D71" i="1"/>
  <c r="D191" i="1"/>
  <c r="D239" i="1"/>
  <c r="D247" i="1"/>
  <c r="D336" i="1"/>
  <c r="D359" i="1"/>
  <c r="D452" i="1"/>
  <c r="D468" i="1"/>
  <c r="D490" i="1"/>
  <c r="D598" i="1"/>
  <c r="D653" i="1"/>
  <c r="D732" i="1"/>
  <c r="D14" i="1"/>
  <c r="D17" i="1"/>
  <c r="D23" i="1"/>
  <c r="D25" i="1"/>
  <c r="D33" i="1"/>
  <c r="D34" i="1"/>
  <c r="D38" i="1"/>
  <c r="D40" i="1"/>
  <c r="D53" i="1"/>
  <c r="D70" i="1"/>
  <c r="D75" i="1"/>
  <c r="D82" i="1"/>
  <c r="D85" i="1"/>
  <c r="D101" i="1"/>
  <c r="D105" i="1"/>
  <c r="D106" i="1"/>
  <c r="D110" i="1"/>
  <c r="D112" i="1"/>
  <c r="D137" i="1"/>
  <c r="D156" i="1"/>
  <c r="D159" i="1"/>
  <c r="D163" i="1"/>
  <c r="D166" i="1"/>
  <c r="D175" i="1"/>
  <c r="D177" i="1"/>
  <c r="D189" i="1"/>
  <c r="D209" i="1"/>
  <c r="D227" i="1"/>
  <c r="D230" i="1"/>
  <c r="D232" i="1"/>
  <c r="D234" i="1"/>
  <c r="D248" i="1"/>
  <c r="D251" i="1"/>
  <c r="D255" i="1"/>
  <c r="D269" i="1"/>
  <c r="D275" i="1"/>
  <c r="D278" i="1"/>
  <c r="D282" i="1"/>
  <c r="D289" i="1"/>
  <c r="D319" i="1"/>
  <c r="D323" i="1"/>
  <c r="D326" i="1"/>
  <c r="D343" i="1"/>
  <c r="D350" i="1"/>
  <c r="D373" i="1"/>
  <c r="D390" i="1"/>
  <c r="D400" i="1"/>
  <c r="D401" i="1"/>
  <c r="D406" i="1"/>
  <c r="D416" i="1"/>
  <c r="D427" i="1"/>
  <c r="D436" i="1"/>
  <c r="D437" i="1"/>
  <c r="D438" i="1"/>
  <c r="D446" i="1"/>
  <c r="D456" i="1"/>
  <c r="D467" i="1"/>
  <c r="D477" i="1"/>
  <c r="D491" i="1"/>
  <c r="D530" i="1"/>
  <c r="D532" i="1"/>
  <c r="D540" i="1"/>
  <c r="D541" i="1"/>
  <c r="D564" i="1"/>
  <c r="D569" i="1"/>
  <c r="D571" i="1"/>
  <c r="D606" i="1"/>
  <c r="D609" i="1"/>
  <c r="D617" i="1"/>
  <c r="D627" i="1"/>
  <c r="D652" i="1"/>
  <c r="D655" i="1"/>
  <c r="D683" i="1"/>
  <c r="D704" i="1"/>
  <c r="D709" i="1"/>
  <c r="D710" i="1"/>
  <c r="D714" i="1"/>
  <c r="D729" i="1"/>
  <c r="D747" i="1"/>
  <c r="D748" i="1"/>
  <c r="D749" i="1"/>
  <c r="D750" i="1"/>
  <c r="D760" i="1"/>
  <c r="D68" i="1"/>
  <c r="D113" i="1"/>
  <c r="D118" i="1"/>
  <c r="D121" i="1"/>
  <c r="D155" i="1"/>
  <c r="D220" i="1"/>
  <c r="D231" i="1"/>
  <c r="D263" i="1"/>
  <c r="D363" i="1"/>
  <c r="D509" i="1"/>
  <c r="D516" i="1"/>
  <c r="D548" i="1"/>
  <c r="D573" i="1"/>
  <c r="D579" i="1"/>
  <c r="D589" i="1"/>
  <c r="D604" i="1"/>
  <c r="D20" i="1"/>
  <c r="D21" i="1"/>
  <c r="D24" i="1"/>
  <c r="D31" i="1"/>
  <c r="D39" i="1"/>
  <c r="D44" i="1"/>
  <c r="D45" i="1"/>
  <c r="D52" i="1"/>
  <c r="D54" i="1"/>
  <c r="D95" i="1"/>
  <c r="D128" i="1"/>
  <c r="D130" i="1"/>
  <c r="D140" i="1"/>
  <c r="D141" i="1"/>
  <c r="D147" i="1"/>
  <c r="D150" i="1"/>
  <c r="D168" i="1"/>
  <c r="D179" i="1"/>
  <c r="D214" i="1"/>
  <c r="D221" i="1"/>
  <c r="D259" i="1"/>
  <c r="D291" i="1"/>
  <c r="D295" i="1"/>
  <c r="D358" i="1"/>
  <c r="D360" i="1"/>
  <c r="D374" i="1"/>
  <c r="D379" i="1"/>
  <c r="D380" i="1"/>
  <c r="D381" i="1"/>
  <c r="D387" i="1"/>
  <c r="D403" i="1"/>
  <c r="D413" i="1"/>
  <c r="D440" i="1"/>
  <c r="D450" i="1"/>
  <c r="D458" i="1"/>
  <c r="D501" i="1"/>
  <c r="D504" i="1"/>
  <c r="D505" i="1"/>
  <c r="D507" i="1"/>
  <c r="D529" i="1"/>
  <c r="D536" i="1"/>
  <c r="D547" i="1"/>
  <c r="D559" i="1"/>
  <c r="D590" i="1"/>
  <c r="D619" i="1"/>
  <c r="D629" i="1"/>
  <c r="D659" i="1"/>
  <c r="D574" i="1"/>
  <c r="D668" i="1"/>
  <c r="D695" i="1"/>
  <c r="D699" i="1"/>
  <c r="D706" i="1"/>
  <c r="D713" i="1"/>
  <c r="D742" i="1"/>
  <c r="D630" i="1"/>
  <c r="D86" i="1"/>
  <c r="D187" i="1"/>
  <c r="D492" i="1"/>
  <c r="D7" i="1"/>
  <c r="D22" i="1"/>
  <c r="D46" i="1"/>
  <c r="D49" i="1"/>
  <c r="D69" i="1"/>
  <c r="D73" i="1"/>
  <c r="D96" i="1"/>
  <c r="D104" i="1"/>
  <c r="D108" i="1"/>
  <c r="D111" i="1"/>
  <c r="D123" i="1"/>
  <c r="D125" i="1"/>
  <c r="D129" i="1"/>
  <c r="D154" i="1"/>
  <c r="D160" i="1"/>
  <c r="D194" i="1"/>
  <c r="D208" i="1"/>
  <c r="D225" i="1"/>
  <c r="D235" i="1"/>
  <c r="D240" i="1"/>
  <c r="D243" i="1"/>
  <c r="D250" i="1"/>
  <c r="D266" i="1"/>
  <c r="D352" i="1"/>
  <c r="D365" i="1"/>
  <c r="D389" i="1"/>
  <c r="D396" i="1"/>
  <c r="D415" i="1"/>
  <c r="D428" i="1"/>
  <c r="D443" i="1"/>
  <c r="D453" i="1"/>
  <c r="D481" i="1"/>
  <c r="D487" i="1"/>
  <c r="D513" i="1"/>
  <c r="D519" i="1"/>
  <c r="D543" i="1"/>
  <c r="D546" i="1"/>
  <c r="D551" i="1"/>
  <c r="D594" i="1"/>
  <c r="D608" i="1"/>
  <c r="D618" i="1"/>
  <c r="D622" i="1"/>
  <c r="D624" i="1"/>
  <c r="D654" i="1"/>
  <c r="D667" i="1"/>
  <c r="D670" i="1"/>
  <c r="D687" i="1"/>
  <c r="D691" i="1"/>
  <c r="D727" i="1"/>
  <c r="D734" i="1"/>
  <c r="D751" i="1"/>
  <c r="D442" i="1"/>
  <c r="D361" i="1"/>
  <c r="D2" i="1"/>
</calcChain>
</file>

<file path=xl/sharedStrings.xml><?xml version="1.0" encoding="utf-8"?>
<sst xmlns="http://schemas.openxmlformats.org/spreadsheetml/2006/main" count="10205" uniqueCount="1159">
  <si>
    <t>Basin Name</t>
  </si>
  <si>
    <t>Majority Country</t>
  </si>
  <si>
    <t>Region</t>
  </si>
  <si>
    <t>Aaiun-Tarfaya</t>
  </si>
  <si>
    <t>Algerian</t>
  </si>
  <si>
    <t>Bove</t>
  </si>
  <si>
    <t>Congo</t>
  </si>
  <si>
    <t>Cyrenaica</t>
  </si>
  <si>
    <t>Essaouria</t>
  </si>
  <si>
    <t>Gulf of Sirte</t>
  </si>
  <si>
    <t>Kwanza</t>
  </si>
  <si>
    <t>Lamu</t>
  </si>
  <si>
    <t>Liberia</t>
  </si>
  <si>
    <t>Niger Delta</t>
  </si>
  <si>
    <t>Orange</t>
  </si>
  <si>
    <t>Pelagian</t>
  </si>
  <si>
    <t>Rovuma-Mandawa</t>
  </si>
  <si>
    <t>Senegal-Mauritania</t>
  </si>
  <si>
    <t>Abu Gharadig</t>
  </si>
  <si>
    <t>Afar</t>
  </si>
  <si>
    <t>Alamein</t>
  </si>
  <si>
    <t>Angola</t>
  </si>
  <si>
    <t>Bechar</t>
  </si>
  <si>
    <t>Benue</t>
  </si>
  <si>
    <t>Bida</t>
  </si>
  <si>
    <t>Blue Nile-Khartoum</t>
  </si>
  <si>
    <t>Bongor</t>
  </si>
  <si>
    <t>Cap Sainte Marie</t>
  </si>
  <si>
    <t>Chad</t>
  </si>
  <si>
    <t>Cote d'Ivoire</t>
  </si>
  <si>
    <t>Dharoor</t>
  </si>
  <si>
    <t>Doba</t>
  </si>
  <si>
    <t>Doseo</t>
  </si>
  <si>
    <t>Douala</t>
  </si>
  <si>
    <t>East Niger</t>
  </si>
  <si>
    <t>Etosha</t>
  </si>
  <si>
    <t>Eyasi-Wembere</t>
  </si>
  <si>
    <t>Gabon</t>
  </si>
  <si>
    <t>Gao</t>
  </si>
  <si>
    <t>Ghadames</t>
  </si>
  <si>
    <t>Gindi</t>
  </si>
  <si>
    <t>Gulf of Suez</t>
  </si>
  <si>
    <t>Haouz</t>
  </si>
  <si>
    <t>Hodna</t>
  </si>
  <si>
    <t>Illizi-Berkine</t>
  </si>
  <si>
    <t>Kalahari</t>
  </si>
  <si>
    <t>Karoo</t>
  </si>
  <si>
    <t>Keta-Togo-Benin</t>
  </si>
  <si>
    <t>Kidodi</t>
  </si>
  <si>
    <t>Kufra</t>
  </si>
  <si>
    <t>Lake Albert</t>
  </si>
  <si>
    <t>Lake Edward</t>
  </si>
  <si>
    <t>Lake Malawi</t>
  </si>
  <si>
    <t>Lake Mweru</t>
  </si>
  <si>
    <t>Lake Rivu</t>
  </si>
  <si>
    <t>Lake Rukwa</t>
  </si>
  <si>
    <t>Lake Turkana</t>
  </si>
  <si>
    <t>Lake Upemba</t>
  </si>
  <si>
    <t>Lake Victoria</t>
  </si>
  <si>
    <t>Lower Zambezi</t>
  </si>
  <si>
    <t>Luangwa</t>
  </si>
  <si>
    <t>Lukusashi</t>
  </si>
  <si>
    <t>Lullemmeden</t>
  </si>
  <si>
    <t>Majunga</t>
  </si>
  <si>
    <t>Matruh-Shushan</t>
  </si>
  <si>
    <t>Melut</t>
  </si>
  <si>
    <t>Middle Zambezi</t>
  </si>
  <si>
    <t>Missour-Guercif</t>
  </si>
  <si>
    <t>Mkata</t>
  </si>
  <si>
    <t>Morondava</t>
  </si>
  <si>
    <t>Mozambique</t>
  </si>
  <si>
    <t>Muglad</t>
  </si>
  <si>
    <t>Murzuq</t>
  </si>
  <si>
    <t>Namibe</t>
  </si>
  <si>
    <t>Nara</t>
  </si>
  <si>
    <t>Nugaal</t>
  </si>
  <si>
    <t>Nuqra-Kharit</t>
  </si>
  <si>
    <t>Ogaden</t>
  </si>
  <si>
    <t>Okavango</t>
  </si>
  <si>
    <t>Ouarzazate</t>
  </si>
  <si>
    <t>Oued Mya-Mouydir</t>
  </si>
  <si>
    <t>Ougarta</t>
  </si>
  <si>
    <t>Outeniqua</t>
  </si>
  <si>
    <t>Reggane</t>
  </si>
  <si>
    <t>Rharb</t>
  </si>
  <si>
    <t>Ruaha</t>
  </si>
  <si>
    <t>Sagaleh</t>
  </si>
  <si>
    <t>Selous</t>
  </si>
  <si>
    <t>Sirte</t>
  </si>
  <si>
    <t>Somalia</t>
  </si>
  <si>
    <t>Springbok Flats</t>
  </si>
  <si>
    <t>Tadla</t>
  </si>
  <si>
    <t>Tamatave</t>
  </si>
  <si>
    <t>Tanganyika</t>
  </si>
  <si>
    <t>Taoudeni</t>
  </si>
  <si>
    <t>Timimoun-Ahnet</t>
  </si>
  <si>
    <t>Tindouf</t>
  </si>
  <si>
    <t>Tuli</t>
  </si>
  <si>
    <t>Upper Egypt</t>
  </si>
  <si>
    <t>Volta</t>
  </si>
  <si>
    <t>Walvis</t>
  </si>
  <si>
    <t>Zaire</t>
  </si>
  <si>
    <t>Nile Delta</t>
  </si>
  <si>
    <t>Enderby</t>
  </si>
  <si>
    <t>Ross</t>
  </si>
  <si>
    <t>Scott</t>
  </si>
  <si>
    <t>Amundsen</t>
  </si>
  <si>
    <t>Bellingshausen</t>
  </si>
  <si>
    <t>Bransfield</t>
  </si>
  <si>
    <t>Marie Byrd</t>
  </si>
  <si>
    <t>Queen Maud</t>
  </si>
  <si>
    <t>Weddell</t>
  </si>
  <si>
    <t>South Orkney</t>
  </si>
  <si>
    <t>South Sandwich</t>
  </si>
  <si>
    <t>East Scotia</t>
  </si>
  <si>
    <t>Bengal</t>
  </si>
  <si>
    <t>Cagayan</t>
  </si>
  <si>
    <t>Afghan-Tajik</t>
  </si>
  <si>
    <t>Agusan-Davao</t>
  </si>
  <si>
    <t>Andaman-Nicobar</t>
  </si>
  <si>
    <t>Araks</t>
  </si>
  <si>
    <t>Asem Asem</t>
  </si>
  <si>
    <t>Assam</t>
  </si>
  <si>
    <t>Baluchistan</t>
  </si>
  <si>
    <t>Banggai-Sula</t>
  </si>
  <si>
    <t>Barito</t>
  </si>
  <si>
    <t>Beibuwan</t>
  </si>
  <si>
    <t>Bengkulu</t>
  </si>
  <si>
    <t>Bicol</t>
  </si>
  <si>
    <t>Biliton</t>
  </si>
  <si>
    <t>Bintuni</t>
  </si>
  <si>
    <t>Bokaro</t>
  </si>
  <si>
    <t>Bone-Sengkang</t>
  </si>
  <si>
    <t>Bose</t>
  </si>
  <si>
    <t>Bougainville</t>
  </si>
  <si>
    <t>Buton</t>
  </si>
  <si>
    <t>Cambay</t>
  </si>
  <si>
    <t>Cape Vogel</t>
  </si>
  <si>
    <t>Cauvery</t>
  </si>
  <si>
    <t>Central Luzon</t>
  </si>
  <si>
    <t>Central Myanmar</t>
  </si>
  <si>
    <t>Central Sumatra</t>
  </si>
  <si>
    <t>Chandrapura</t>
  </si>
  <si>
    <t>Chiang Mai</t>
  </si>
  <si>
    <t>Chindwin</t>
  </si>
  <si>
    <t>Chuxiong</t>
  </si>
  <si>
    <t>Cotabato</t>
  </si>
  <si>
    <t>Daltonganj</t>
  </si>
  <si>
    <t>Danjo</t>
  </si>
  <si>
    <t>East China Sea</t>
  </si>
  <si>
    <t>East Java</t>
  </si>
  <si>
    <t>East Mindoro</t>
  </si>
  <si>
    <t>East Palawan</t>
  </si>
  <si>
    <t>Fang</t>
  </si>
  <si>
    <t>Ganges</t>
  </si>
  <si>
    <t>Godavari-Pranhita</t>
  </si>
  <si>
    <t>Gonghe</t>
  </si>
  <si>
    <t>Gorontalo</t>
  </si>
  <si>
    <t>Halmahera</t>
  </si>
  <si>
    <t>Helmand</t>
  </si>
  <si>
    <t>Hengyang</t>
  </si>
  <si>
    <t>Huabei</t>
  </si>
  <si>
    <t>Hukawng</t>
  </si>
  <si>
    <t>Hutar-Auranga</t>
  </si>
  <si>
    <t>Ilocos</t>
  </si>
  <si>
    <t>Iloilo</t>
  </si>
  <si>
    <t>Indus</t>
  </si>
  <si>
    <t>Irrawaddy</t>
  </si>
  <si>
    <t>Ji'an</t>
  </si>
  <si>
    <t>Jianghan</t>
  </si>
  <si>
    <t>Jinhua-Quzhou</t>
  </si>
  <si>
    <t>Jiuquan</t>
  </si>
  <si>
    <t>Joban</t>
  </si>
  <si>
    <t>Kanto</t>
  </si>
  <si>
    <t>Kashmir</t>
  </si>
  <si>
    <t>Kerala-Konkan</t>
  </si>
  <si>
    <t>Ketungau</t>
  </si>
  <si>
    <t>Khorat</t>
  </si>
  <si>
    <t>Kitakama</t>
  </si>
  <si>
    <t>Korea</t>
  </si>
  <si>
    <t>Korea Plateau</t>
  </si>
  <si>
    <t>Kra-Gulf of Thailand</t>
  </si>
  <si>
    <t>Krishna-Godavari</t>
  </si>
  <si>
    <t>Kumukulig</t>
  </si>
  <si>
    <t>Kutch-Saurashtra</t>
  </si>
  <si>
    <t>Kutei</t>
  </si>
  <si>
    <t>Lanping-Simao</t>
  </si>
  <si>
    <t>Leyte Gulf</t>
  </si>
  <si>
    <t>Lunpola</t>
  </si>
  <si>
    <t>Makran</t>
  </si>
  <si>
    <t>Malay-Penyu</t>
  </si>
  <si>
    <t>Meervlakte</t>
  </si>
  <si>
    <t>Mekong-Cuu Long</t>
  </si>
  <si>
    <t>Melawi</t>
  </si>
  <si>
    <t>Meulaboh</t>
  </si>
  <si>
    <t>Minhe</t>
  </si>
  <si>
    <t>Miyazaki</t>
  </si>
  <si>
    <t>Mumbai</t>
  </si>
  <si>
    <t>Nam Con Son</t>
  </si>
  <si>
    <t>Nanpanjiang</t>
  </si>
  <si>
    <t>Nanxiang</t>
  </si>
  <si>
    <t>New Britain</t>
  </si>
  <si>
    <t>New Ireland</t>
  </si>
  <si>
    <t>Niigata</t>
  </si>
  <si>
    <t>North Java</t>
  </si>
  <si>
    <t>North Karanpura</t>
  </si>
  <si>
    <t>North Mahanadi</t>
  </si>
  <si>
    <t>North Makassar</t>
  </si>
  <si>
    <t>North New Guinea</t>
  </si>
  <si>
    <t>North Sumatra</t>
  </si>
  <si>
    <t>Ryukyu</t>
  </si>
  <si>
    <t>Okinawa</t>
  </si>
  <si>
    <t>Papuan</t>
  </si>
  <si>
    <t>Pasir</t>
  </si>
  <si>
    <t>Pattani</t>
  </si>
  <si>
    <t>Pearl River Mouth</t>
  </si>
  <si>
    <t>Phetchabun</t>
  </si>
  <si>
    <t>Phitsanulok</t>
  </si>
  <si>
    <t>Pishin-Katawaz</t>
  </si>
  <si>
    <t>Poyang</t>
  </si>
  <si>
    <t>Qaidam</t>
  </si>
  <si>
    <t>Qinshui</t>
  </si>
  <si>
    <t>Qiongdongnan-Phu Khanh</t>
  </si>
  <si>
    <t>Raniganj</t>
  </si>
  <si>
    <t>Rewa</t>
  </si>
  <si>
    <t>Sabah-Baram</t>
  </si>
  <si>
    <t>Salawati</t>
  </si>
  <si>
    <t>Sandakan</t>
  </si>
  <si>
    <t>Sanshui</t>
  </si>
  <si>
    <t>Sarawak-East Natuna</t>
  </si>
  <si>
    <t>Satpura</t>
  </si>
  <si>
    <t>Savu</t>
  </si>
  <si>
    <t>Sepik-Ramu</t>
  </si>
  <si>
    <t>Seram</t>
  </si>
  <si>
    <t>Shiwan-Dashan</t>
  </si>
  <si>
    <t>Sibolga</t>
  </si>
  <si>
    <t>Sichuan</t>
  </si>
  <si>
    <t>South Celebes</t>
  </si>
  <si>
    <t>South Java</t>
  </si>
  <si>
    <t>South Mahanadi</t>
  </si>
  <si>
    <t>South Makassar</t>
  </si>
  <si>
    <t>South Sumatra</t>
  </si>
  <si>
    <t>Southeast Luzon</t>
  </si>
  <si>
    <t>Subei</t>
  </si>
  <si>
    <t>Sulu</t>
  </si>
  <si>
    <t>Sunda</t>
  </si>
  <si>
    <t>Sunda Platform</t>
  </si>
  <si>
    <t>Suruga</t>
  </si>
  <si>
    <t>Taiwan</t>
  </si>
  <si>
    <t>Tanimbar-Timor</t>
  </si>
  <si>
    <t>Tanintharyi</t>
  </si>
  <si>
    <t>Tarakan-Muara</t>
  </si>
  <si>
    <t>Toki</t>
  </si>
  <si>
    <t>Tonle Sap</t>
  </si>
  <si>
    <t>Tosa</t>
  </si>
  <si>
    <t>Toyama</t>
  </si>
  <si>
    <t>Tsushima-Ulleung</t>
  </si>
  <si>
    <t>Visayan</t>
  </si>
  <si>
    <t>Waipoga</t>
  </si>
  <si>
    <t>West Java</t>
  </si>
  <si>
    <t>West Luzon</t>
  </si>
  <si>
    <t>West Mindoro-Cuyo</t>
  </si>
  <si>
    <t>West Palawan</t>
  </si>
  <si>
    <t>Yamagata</t>
  </si>
  <si>
    <t>Yamato</t>
  </si>
  <si>
    <t>Yinggehai-Song Hong</t>
  </si>
  <si>
    <t>Yokote</t>
  </si>
  <si>
    <t>Anabar-Lena</t>
  </si>
  <si>
    <t>Kansk</t>
  </si>
  <si>
    <t>Laptev</t>
  </si>
  <si>
    <t>Mezen</t>
  </si>
  <si>
    <t>Tuapse-Sorokin</t>
  </si>
  <si>
    <t>North Kara</t>
  </si>
  <si>
    <t>Rioni</t>
  </si>
  <si>
    <t>Sakhalin-Okhotsk</t>
  </si>
  <si>
    <t>East Barents</t>
  </si>
  <si>
    <t>Southern East Siberia</t>
  </si>
  <si>
    <t>Terpeniya Bay</t>
  </si>
  <si>
    <t>West Kamchatka</t>
  </si>
  <si>
    <t>Akita-Tsugaru</t>
  </si>
  <si>
    <t>Altai</t>
  </si>
  <si>
    <t>Amu-Darya</t>
  </si>
  <si>
    <t>Aniva</t>
  </si>
  <si>
    <t>Azov-Kuban-North Caucasus</t>
  </si>
  <si>
    <t>Baikal</t>
  </si>
  <si>
    <t>Balkhash-Alakol</t>
  </si>
  <si>
    <t>Beringa</t>
  </si>
  <si>
    <t>Bohai Bay</t>
  </si>
  <si>
    <t>Ejina</t>
  </si>
  <si>
    <t>Central Kamchatka</t>
  </si>
  <si>
    <t>Chu-Sarysu</t>
  </si>
  <si>
    <t>East Aral</t>
  </si>
  <si>
    <t>East Gobi</t>
  </si>
  <si>
    <t>East Kamchatka</t>
  </si>
  <si>
    <t>East Siberian Sea</t>
  </si>
  <si>
    <t>Erlian</t>
  </si>
  <si>
    <t>Fergana</t>
  </si>
  <si>
    <t>Great Lake</t>
  </si>
  <si>
    <t>Hailar-Temtsag</t>
  </si>
  <si>
    <t>Hexi</t>
  </si>
  <si>
    <t>Ili-Yining</t>
  </si>
  <si>
    <t>Indigirka-Zyryanka</t>
  </si>
  <si>
    <t>Ishikari-Hidaka-Northeastern Honshu</t>
  </si>
  <si>
    <t>Junggar</t>
  </si>
  <si>
    <t>Khatyrka</t>
  </si>
  <si>
    <t>Anadyr</t>
  </si>
  <si>
    <t>Hope</t>
  </si>
  <si>
    <t>Kura-Kartli</t>
  </si>
  <si>
    <t>Kuril-Kamchatka</t>
  </si>
  <si>
    <t>Kushiro</t>
  </si>
  <si>
    <t>Kuznetsk</t>
  </si>
  <si>
    <t>Medny</t>
  </si>
  <si>
    <t>Middle Caspian</t>
  </si>
  <si>
    <t>Moma</t>
  </si>
  <si>
    <t>Moscow</t>
  </si>
  <si>
    <t>Nansen</t>
  </si>
  <si>
    <t>North Caspian</t>
  </si>
  <si>
    <t>North Gobi</t>
  </si>
  <si>
    <t>North Ustyurt</t>
  </si>
  <si>
    <t>Northern Sea of Japan</t>
  </si>
  <si>
    <t>Ordos</t>
  </si>
  <si>
    <t>Pachelma</t>
  </si>
  <si>
    <t>Parapol</t>
  </si>
  <si>
    <t>Penzhina</t>
  </si>
  <si>
    <t>Sanjiang</t>
  </si>
  <si>
    <t>Santanghu</t>
  </si>
  <si>
    <t>Sayan</t>
  </si>
  <si>
    <t>Shantar-Liziansky</t>
  </si>
  <si>
    <t>Songliao</t>
  </si>
  <si>
    <t>South Gobi</t>
  </si>
  <si>
    <t>South Kara</t>
  </si>
  <si>
    <t>Syr-Darya</t>
  </si>
  <si>
    <t>Tarim</t>
  </si>
  <si>
    <t>Tatarsky</t>
  </si>
  <si>
    <t>Teniz</t>
  </si>
  <si>
    <t>Tenpoku</t>
  </si>
  <si>
    <t>Timan-Pechora</t>
  </si>
  <si>
    <t>Tsagaan Nuur</t>
  </si>
  <si>
    <t>Tunguska</t>
  </si>
  <si>
    <t>Turgay</t>
  </si>
  <si>
    <t>Turpan</t>
  </si>
  <si>
    <t>Upper Bureya</t>
  </si>
  <si>
    <t>Vilyuy</t>
  </si>
  <si>
    <t>Volga-Ural</t>
  </si>
  <si>
    <t>West Gobi</t>
  </si>
  <si>
    <t>West Siberia</t>
  </si>
  <si>
    <t>West Tien Shan</t>
  </si>
  <si>
    <t>Yanji</t>
  </si>
  <si>
    <t>Yenisey-Khatanga</t>
  </si>
  <si>
    <t>Yilan-Yitong</t>
  </si>
  <si>
    <t>Zaysan</t>
  </si>
  <si>
    <t>Zeya-Bureya</t>
  </si>
  <si>
    <t>Eastern Black Sea</t>
  </si>
  <si>
    <t>Western Black Sea</t>
  </si>
  <si>
    <t>Beppu-Iyonada</t>
  </si>
  <si>
    <t>Barbados</t>
  </si>
  <si>
    <t>Columbus</t>
  </si>
  <si>
    <t>Acapulco</t>
  </si>
  <si>
    <t>Campeche</t>
  </si>
  <si>
    <t>Chiriqui</t>
  </si>
  <si>
    <t>Cibao</t>
  </si>
  <si>
    <t>Enriquillo-Hatia</t>
  </si>
  <si>
    <t>Florida-Bahama</t>
  </si>
  <si>
    <t>Formigas</t>
  </si>
  <si>
    <t>Grenada</t>
  </si>
  <si>
    <t>Guerrero</t>
  </si>
  <si>
    <t>Gulf of California</t>
  </si>
  <si>
    <t>Limon-Bocas del Toro</t>
  </si>
  <si>
    <t>Mosquitia</t>
  </si>
  <si>
    <t>Muertos</t>
  </si>
  <si>
    <t>North Cuba</t>
  </si>
  <si>
    <t>North Panama</t>
  </si>
  <si>
    <t>Pedregosa-Chihuahua</t>
  </si>
  <si>
    <t>Peten-Corozal</t>
  </si>
  <si>
    <t>Puerto Rico</t>
  </si>
  <si>
    <t>Purisima-Iray</t>
  </si>
  <si>
    <t>Sabinas</t>
  </si>
  <si>
    <t>Sierra Madre Oriental</t>
  </si>
  <si>
    <t>South Cuba</t>
  </si>
  <si>
    <t>Sureste</t>
  </si>
  <si>
    <t>Tampico-Misantla</t>
  </si>
  <si>
    <t>Tehuantepec</t>
  </si>
  <si>
    <t>Terraba-Tempisque</t>
  </si>
  <si>
    <t>Tobago</t>
  </si>
  <si>
    <t>Tuira-Chucunaque</t>
  </si>
  <si>
    <t>Ulua-Olancho</t>
  </si>
  <si>
    <t>Veracruz</t>
  </si>
  <si>
    <t>Vizcaino</t>
  </si>
  <si>
    <t>Walton</t>
  </si>
  <si>
    <t>Yucatan</t>
  </si>
  <si>
    <t>Cadiz</t>
  </si>
  <si>
    <t>Alboran</t>
  </si>
  <si>
    <t>Caltanissetta</t>
  </si>
  <si>
    <t>Guadalquivir-Beltic</t>
  </si>
  <si>
    <t>Southern Aegean</t>
  </si>
  <si>
    <t>Aquitaine-Bay of Biscay</t>
  </si>
  <si>
    <t>Balearic</t>
  </si>
  <si>
    <t>Barents Platform</t>
  </si>
  <si>
    <t>West Barents</t>
  </si>
  <si>
    <t>Crimea-Karkinit</t>
  </si>
  <si>
    <t>Ionian</t>
  </si>
  <si>
    <t>Southeast-Gulf of Lion</t>
  </si>
  <si>
    <t>Tyrrhenian Sea</t>
  </si>
  <si>
    <t>Western Approaches</t>
  </si>
  <si>
    <t>Baltic</t>
  </si>
  <si>
    <t>Bresse</t>
  </si>
  <si>
    <t>Cantabrian</t>
  </si>
  <si>
    <t>Celtic Sea</t>
  </si>
  <si>
    <t>Central North Sea</t>
  </si>
  <si>
    <t>Cheshire-Worcester</t>
  </si>
  <si>
    <t>Danube-Graz</t>
  </si>
  <si>
    <t>Dnieper-Donets</t>
  </si>
  <si>
    <t>Drava</t>
  </si>
  <si>
    <t>Duero-Almazan</t>
  </si>
  <si>
    <t>East Midlands</t>
  </si>
  <si>
    <t>East Shetland</t>
  </si>
  <si>
    <t>Ebro</t>
  </si>
  <si>
    <t>Faroe-Shetland</t>
  </si>
  <si>
    <t>Gulf of Taranto-Bradanic</t>
  </si>
  <si>
    <t>Inner Hebrides-Minch</t>
  </si>
  <si>
    <t>Irish Sea</t>
  </si>
  <si>
    <t>Kattegat-Danish</t>
  </si>
  <si>
    <t>Limagne</t>
  </si>
  <si>
    <t>Lublin</t>
  </si>
  <si>
    <t>Lusitanian</t>
  </si>
  <si>
    <t>Madrid</t>
  </si>
  <si>
    <t>Midland Valley</t>
  </si>
  <si>
    <t>Moesian</t>
  </si>
  <si>
    <t>Molasse</t>
  </si>
  <si>
    <t>Moray Firth</t>
  </si>
  <si>
    <t>More</t>
  </si>
  <si>
    <t>Netherlands</t>
  </si>
  <si>
    <t>North Adriatic</t>
  </si>
  <si>
    <t>North Carpathian</t>
  </si>
  <si>
    <t>Northern Aegean</t>
  </si>
  <si>
    <t>Northern North Sea</t>
  </si>
  <si>
    <t>Northwest Aegean</t>
  </si>
  <si>
    <t>Northwest German</t>
  </si>
  <si>
    <t>Northwestern Spain</t>
  </si>
  <si>
    <t>Norwegian</t>
  </si>
  <si>
    <t>Outer Hebrides</t>
  </si>
  <si>
    <t>Pannonian</t>
  </si>
  <si>
    <t>Paris</t>
  </si>
  <si>
    <t>Po</t>
  </si>
  <si>
    <t>Podlasie</t>
  </si>
  <si>
    <t>Polish</t>
  </si>
  <si>
    <t>Porcupine</t>
  </si>
  <si>
    <t>Pripyat</t>
  </si>
  <si>
    <t>Rhine</t>
  </si>
  <si>
    <t>Sava</t>
  </si>
  <si>
    <t>Skagerrak</t>
  </si>
  <si>
    <t>South Adriatic</t>
  </si>
  <si>
    <t>Southern North Sea</t>
  </si>
  <si>
    <t>Thuringian</t>
  </si>
  <si>
    <t>Transylvanian</t>
  </si>
  <si>
    <t>Trondelag-Halten</t>
  </si>
  <si>
    <t>Vienna</t>
  </si>
  <si>
    <t>Voring</t>
  </si>
  <si>
    <t>Wessex</t>
  </si>
  <si>
    <t>Zala</t>
  </si>
  <si>
    <t>Hatton</t>
  </si>
  <si>
    <t>Rockall</t>
  </si>
  <si>
    <t>Adana</t>
  </si>
  <si>
    <t>Al Daww</t>
  </si>
  <si>
    <t>Antalya</t>
  </si>
  <si>
    <t>Arabian</t>
  </si>
  <si>
    <t>Azraq</t>
  </si>
  <si>
    <t>Diyarbakir</t>
  </si>
  <si>
    <t>Djaz Murian</t>
  </si>
  <si>
    <t>Euphrates</t>
  </si>
  <si>
    <t>Gaziantep</t>
  </si>
  <si>
    <t>Gulf of Oman</t>
  </si>
  <si>
    <t>Jiza-Qamar</t>
  </si>
  <si>
    <t>Kavir</t>
  </si>
  <si>
    <t>Levantine</t>
  </si>
  <si>
    <t>Lut</t>
  </si>
  <si>
    <t>Masirah</t>
  </si>
  <si>
    <t>Mesopotamian</t>
  </si>
  <si>
    <t>Mukalla</t>
  </si>
  <si>
    <t>Oman Salt</t>
  </si>
  <si>
    <t>Red Sea</t>
  </si>
  <si>
    <t>Risha</t>
  </si>
  <si>
    <t>Sabatayn</t>
  </si>
  <si>
    <t>Sayun-Masila</t>
  </si>
  <si>
    <t>Sinai</t>
  </si>
  <si>
    <t>Sinjar</t>
  </si>
  <si>
    <t>South Caspian</t>
  </si>
  <si>
    <t>Tuz Golu</t>
  </si>
  <si>
    <t>Zagros</t>
  </si>
  <si>
    <t>East Pontides</t>
  </si>
  <si>
    <t>West Pontides</t>
  </si>
  <si>
    <t>Cankiri</t>
  </si>
  <si>
    <t>Thrace</t>
  </si>
  <si>
    <t>Blake Plateau-Carolina Trough</t>
  </si>
  <si>
    <t>Gulf of Mexico</t>
  </si>
  <si>
    <t>Acoma</t>
  </si>
  <si>
    <t>Albuquerque</t>
  </si>
  <si>
    <t>Anadarko</t>
  </si>
  <si>
    <t>Ardmore</t>
  </si>
  <si>
    <t>Arkoma</t>
  </si>
  <si>
    <t>Black Mesa-Kaiparowits</t>
  </si>
  <si>
    <t>Black Warrior</t>
  </si>
  <si>
    <t>Borderland</t>
  </si>
  <si>
    <t>Central California Coastal</t>
  </si>
  <si>
    <t>Chama</t>
  </si>
  <si>
    <t>Culpeper</t>
  </si>
  <si>
    <t>Cuyama-Salinas-San Francisco</t>
  </si>
  <si>
    <t>Dalhart</t>
  </si>
  <si>
    <t>Dan River-Danville</t>
  </si>
  <si>
    <t>Deep River</t>
  </si>
  <si>
    <t>Estancia</t>
  </si>
  <si>
    <t>Fort Worth</t>
  </si>
  <si>
    <t>Hardeman-Hollis</t>
  </si>
  <si>
    <t>Jornada del Muerto</t>
  </si>
  <si>
    <t>Kerr</t>
  </si>
  <si>
    <t>Las Vegas</t>
  </si>
  <si>
    <t>Los Angeles</t>
  </si>
  <si>
    <t>Marfa</t>
  </si>
  <si>
    <t>Marietta-Sherman</t>
  </si>
  <si>
    <t>Maverick</t>
  </si>
  <si>
    <t>New Madrid</t>
  </si>
  <si>
    <t>Orogrande</t>
  </si>
  <si>
    <t>Palo Duro</t>
  </si>
  <si>
    <t>Paradox</t>
  </si>
  <si>
    <t>Permian</t>
  </si>
  <si>
    <t>Piceance</t>
  </si>
  <si>
    <t>Raton</t>
  </si>
  <si>
    <t>Richmond</t>
  </si>
  <si>
    <t>Salina</t>
  </si>
  <si>
    <t>Salt Valley</t>
  </si>
  <si>
    <t>San Joaquin</t>
  </si>
  <si>
    <t>San Juan</t>
  </si>
  <si>
    <t>San Luis</t>
  </si>
  <si>
    <t>Santa Barbara-Ventura</t>
  </si>
  <si>
    <t>Santa Fe</t>
  </si>
  <si>
    <t>Santa Maria</t>
  </si>
  <si>
    <t>South Park</t>
  </si>
  <si>
    <t>Tularosa</t>
  </si>
  <si>
    <t>Uinta</t>
  </si>
  <si>
    <t>Val Verde</t>
  </si>
  <si>
    <t>Wasatch Plateau</t>
  </si>
  <si>
    <t>Zuni</t>
  </si>
  <si>
    <t>Baltimore Canyon</t>
  </si>
  <si>
    <t>Banks</t>
  </si>
  <si>
    <t>Beaufort-Mackenzie</t>
  </si>
  <si>
    <t>East Baffin Bay</t>
  </si>
  <si>
    <t>Georges Bank</t>
  </si>
  <si>
    <t>Grand Banks</t>
  </si>
  <si>
    <t>Labrador</t>
  </si>
  <si>
    <t>Lincoln</t>
  </si>
  <si>
    <t>North Baffin Bay</t>
  </si>
  <si>
    <t>North Slope</t>
  </si>
  <si>
    <t>Orphan</t>
  </si>
  <si>
    <t>Scotian</t>
  </si>
  <si>
    <t>Sverdrup</t>
  </si>
  <si>
    <t>West Baffin Bay</t>
  </si>
  <si>
    <t>Alberta</t>
  </si>
  <si>
    <t>Aleutian</t>
  </si>
  <si>
    <t>Amak-Saint George</t>
  </si>
  <si>
    <t>Amnak</t>
  </si>
  <si>
    <t>Anderson-Peel Plain</t>
  </si>
  <si>
    <t>Angmagssalik</t>
  </si>
  <si>
    <t>Anticosti-Maritimes</t>
  </si>
  <si>
    <t>Appalachian</t>
  </si>
  <si>
    <t>Atka</t>
  </si>
  <si>
    <t>Bear Lake Plain</t>
  </si>
  <si>
    <t>Bellingham</t>
  </si>
  <si>
    <t>Bethel</t>
  </si>
  <si>
    <t>Big Horn</t>
  </si>
  <si>
    <t>Boston</t>
  </si>
  <si>
    <t>Bowers</t>
  </si>
  <si>
    <t>Bowser</t>
  </si>
  <si>
    <t>Bristol Bay</t>
  </si>
  <si>
    <t>Bull Mountain</t>
  </si>
  <si>
    <t>Central Nebraska</t>
  </si>
  <si>
    <t>Columbia</t>
  </si>
  <si>
    <t>Cook Inlet</t>
  </si>
  <si>
    <t>Crazy Mountain</t>
  </si>
  <si>
    <t>Cumberland</t>
  </si>
  <si>
    <t>Davis</t>
  </si>
  <si>
    <t>Denver</t>
  </si>
  <si>
    <t>Eagle Plain</t>
  </si>
  <si>
    <t>Eel River</t>
  </si>
  <si>
    <t>Forest City</t>
  </si>
  <si>
    <t>Foxe</t>
  </si>
  <si>
    <t>Frobisher</t>
  </si>
  <si>
    <t>Galena-Lower Tanana</t>
  </si>
  <si>
    <t>Great</t>
  </si>
  <si>
    <t>Green River</t>
  </si>
  <si>
    <t>Gulf of Alaska</t>
  </si>
  <si>
    <t>Hartford</t>
  </si>
  <si>
    <t>Holitna</t>
  </si>
  <si>
    <t>Hudson Bay</t>
  </si>
  <si>
    <t>Illinois</t>
  </si>
  <si>
    <t>Innoko</t>
  </si>
  <si>
    <t>Kodiak</t>
  </si>
  <si>
    <t>Kotzebue-Selawik</t>
  </si>
  <si>
    <t>Kronprins Christian</t>
  </si>
  <si>
    <t>Lake Superior</t>
  </si>
  <si>
    <t>Laramie</t>
  </si>
  <si>
    <t>Mackenzie Plains</t>
  </si>
  <si>
    <t>McClintock</t>
  </si>
  <si>
    <t>Michigan</t>
  </si>
  <si>
    <t>Midcontinent</t>
  </si>
  <si>
    <t>Minchumina-Middle Tanana</t>
  </si>
  <si>
    <t>Moose River</t>
  </si>
  <si>
    <t>Murray</t>
  </si>
  <si>
    <t>Narragansett</t>
  </si>
  <si>
    <t>Navarin</t>
  </si>
  <si>
    <t>Nechako</t>
  </si>
  <si>
    <t>Newark</t>
  </si>
  <si>
    <t>North Copper River</t>
  </si>
  <si>
    <t>North Park</t>
  </si>
  <si>
    <t>Norton</t>
  </si>
  <si>
    <t>Otter-Walrus</t>
  </si>
  <si>
    <t>Powder River</t>
  </si>
  <si>
    <t>Prince Regent</t>
  </si>
  <si>
    <t>Quebec</t>
  </si>
  <si>
    <t>Queen Charlotte</t>
  </si>
  <si>
    <t>Rudy-Rampart</t>
  </si>
  <si>
    <t>Sacramento</t>
  </si>
  <si>
    <t>Saint Matthew-Hall</t>
  </si>
  <si>
    <t>Shelikof</t>
  </si>
  <si>
    <t>Shumagin</t>
  </si>
  <si>
    <t>Snake River</t>
  </si>
  <si>
    <t>South Copper River</t>
  </si>
  <si>
    <t>Susitna</t>
  </si>
  <si>
    <t>Sydney (Newfoundland)</t>
  </si>
  <si>
    <t>Tofino</t>
  </si>
  <si>
    <t>Tyee</t>
  </si>
  <si>
    <t>Unalaska</t>
  </si>
  <si>
    <t>Ungava</t>
  </si>
  <si>
    <t>Upper Tanana</t>
  </si>
  <si>
    <t>Washakie</t>
  </si>
  <si>
    <t>Whitehorse</t>
  </si>
  <si>
    <t>Willamette</t>
  </si>
  <si>
    <t>Williston</t>
  </si>
  <si>
    <t>Wind River</t>
  </si>
  <si>
    <t>Yukon Flats</t>
  </si>
  <si>
    <t>Barreirinhas-Para-Maranhao</t>
  </si>
  <si>
    <t>Burdwood</t>
  </si>
  <si>
    <t>Camamu-Almada</t>
  </si>
  <si>
    <t>Campos</t>
  </si>
  <si>
    <t>Colorado</t>
  </si>
  <si>
    <t>Falcon-Bonaire</t>
  </si>
  <si>
    <t>Foz do Amazonas</t>
  </si>
  <si>
    <t>Guyana</t>
  </si>
  <si>
    <t>Lower Magdalena</t>
  </si>
  <si>
    <t>Parnaiba</t>
  </si>
  <si>
    <t>Pelotas</t>
  </si>
  <si>
    <t>Reconcavo</t>
  </si>
  <si>
    <t>Salado</t>
  </si>
  <si>
    <t>San Jorge</t>
  </si>
  <si>
    <t>Santos</t>
  </si>
  <si>
    <t>Sergipe-Alagoas</t>
  </si>
  <si>
    <t>Altiplano</t>
  </si>
  <si>
    <t>Alto Tapajos</t>
  </si>
  <si>
    <t>Amazonas</t>
  </si>
  <si>
    <t>Ancud</t>
  </si>
  <si>
    <t>Antofagasta</t>
  </si>
  <si>
    <t>Araripe</t>
  </si>
  <si>
    <t>Arauco-Valdivia</t>
  </si>
  <si>
    <t>Atacama</t>
  </si>
  <si>
    <t>Austral-Magallanes</t>
  </si>
  <si>
    <t>Bolsones</t>
  </si>
  <si>
    <t>Cariaco</t>
  </si>
  <si>
    <t>Cauca</t>
  </si>
  <si>
    <t>Cesar-Rancheria</t>
  </si>
  <si>
    <t>Chaco</t>
  </si>
  <si>
    <t>Chiloe-Osorno</t>
  </si>
  <si>
    <t>Choco</t>
  </si>
  <si>
    <t>Cuyo</t>
  </si>
  <si>
    <t>Diego Ramirez</t>
  </si>
  <si>
    <t>Espirito Santo</t>
  </si>
  <si>
    <t>Falkland Plateau</t>
  </si>
  <si>
    <t>Gulf of Penas</t>
  </si>
  <si>
    <t>Iquique</t>
  </si>
  <si>
    <t>Jatoba</t>
  </si>
  <si>
    <t>Linares</t>
  </si>
  <si>
    <t>Llanos</t>
  </si>
  <si>
    <t>Madre de Dios</t>
  </si>
  <si>
    <t>Malvinas</t>
  </si>
  <si>
    <t>Manabi-Progreso-Talara</t>
  </si>
  <si>
    <t>Maracaibo</t>
  </si>
  <si>
    <t>Maturin</t>
  </si>
  <si>
    <t>Middle Magdalena</t>
  </si>
  <si>
    <t>Mollendo</t>
  </si>
  <si>
    <t>Neuquen</t>
  </si>
  <si>
    <t>Nirihuau</t>
  </si>
  <si>
    <t>North Falkland</t>
  </si>
  <si>
    <t>Pantanal</t>
  </si>
  <si>
    <t>Paraiba-Pernambuco</t>
  </si>
  <si>
    <t>Parana</t>
  </si>
  <si>
    <t>Parecis</t>
  </si>
  <si>
    <t>Potiguar</t>
  </si>
  <si>
    <t>Putumayo-Oriente-Maranon</t>
  </si>
  <si>
    <t>Rawson-Valdes</t>
  </si>
  <si>
    <t>Rosario-Laboulaye</t>
  </si>
  <si>
    <t>Sao Francisco</t>
  </si>
  <si>
    <t>Solimoes</t>
  </si>
  <si>
    <t>South Falkland</t>
  </si>
  <si>
    <t>Takutu</t>
  </si>
  <si>
    <t>Salaverry-Pisco-Lancones</t>
  </si>
  <si>
    <t>Tarija</t>
  </si>
  <si>
    <t>Tucano</t>
  </si>
  <si>
    <t>Tumaco</t>
  </si>
  <si>
    <t>Ucayali</t>
  </si>
  <si>
    <t>Upper Magdalena</t>
  </si>
  <si>
    <t>West San Jorge</t>
  </si>
  <si>
    <t>South Georgia</t>
  </si>
  <si>
    <t>Bight-Eucla</t>
  </si>
  <si>
    <t>Drummond</t>
  </si>
  <si>
    <t>Otway</t>
  </si>
  <si>
    <t>Adavale</t>
  </si>
  <si>
    <t>Amadeus</t>
  </si>
  <si>
    <t>Arckaringa</t>
  </si>
  <si>
    <t>Arrowie-Stansbury</t>
  </si>
  <si>
    <t>Bass</t>
  </si>
  <si>
    <t>Beetaloo</t>
  </si>
  <si>
    <t>Bonaparte</t>
  </si>
  <si>
    <t>Bowen-Surat</t>
  </si>
  <si>
    <t>Bremer</t>
  </si>
  <si>
    <t>Browse</t>
  </si>
  <si>
    <t>Canning</t>
  </si>
  <si>
    <t>Canterbury</t>
  </si>
  <si>
    <t>Carpentaria</t>
  </si>
  <si>
    <t>Clarence</t>
  </si>
  <si>
    <t>Cooper</t>
  </si>
  <si>
    <t>East Coast</t>
  </si>
  <si>
    <t>Edmund-Collier</t>
  </si>
  <si>
    <t>Fiji</t>
  </si>
  <si>
    <t>Galilee</t>
  </si>
  <si>
    <t>Georgina</t>
  </si>
  <si>
    <t>Gippsland</t>
  </si>
  <si>
    <t>Great South</t>
  </si>
  <si>
    <t>Hamersley</t>
  </si>
  <si>
    <t>Laura</t>
  </si>
  <si>
    <t>Loyalty</t>
  </si>
  <si>
    <t>McArthur</t>
  </si>
  <si>
    <t>Mentelle</t>
  </si>
  <si>
    <t>Money Shoal-Arafura</t>
  </si>
  <si>
    <t>Murray-Darling</t>
  </si>
  <si>
    <t>New Hebrides</t>
  </si>
  <si>
    <t>North Carnarvon</t>
  </si>
  <si>
    <t>Officer</t>
  </si>
  <si>
    <t>Ord</t>
  </si>
  <si>
    <t>Pedirka-Simpson</t>
  </si>
  <si>
    <t>Perth</t>
  </si>
  <si>
    <t>Queensland</t>
  </si>
  <si>
    <t>Raukumara-North Slope</t>
  </si>
  <si>
    <t>Reinga-South Norfolk</t>
  </si>
  <si>
    <t>Savory</t>
  </si>
  <si>
    <t>Shortland-Russell-Indispensable</t>
  </si>
  <si>
    <t>Solander</t>
  </si>
  <si>
    <t>Sorell</t>
  </si>
  <si>
    <t>South Carnarvon</t>
  </si>
  <si>
    <t>Sydney</t>
  </si>
  <si>
    <t>Taranaki-Northland</t>
  </si>
  <si>
    <t>Tasmania</t>
  </si>
  <si>
    <t>Townsville-Capricorn-Maryborough</t>
  </si>
  <si>
    <t>Troubridge</t>
  </si>
  <si>
    <t>Wanganui</t>
  </si>
  <si>
    <t>West Coast</t>
  </si>
  <si>
    <t>Wiso</t>
  </si>
  <si>
    <t>New Caledonia</t>
  </si>
  <si>
    <t>Lord Howe</t>
  </si>
  <si>
    <t>Africa</t>
  </si>
  <si>
    <t>Antarctica</t>
  </si>
  <si>
    <t>Asia</t>
  </si>
  <si>
    <t>Central America</t>
  </si>
  <si>
    <t>Europe</t>
  </si>
  <si>
    <t>Middle East</t>
  </si>
  <si>
    <t>North America</t>
  </si>
  <si>
    <t>South America</t>
  </si>
  <si>
    <t>South Pacific</t>
  </si>
  <si>
    <t>Western Sahara, Spain, Morocco, Mauritania</t>
  </si>
  <si>
    <t>Algeria, Tunisia, Italy</t>
  </si>
  <si>
    <t>Guinea, Guinea-Bissau, Sierra Leone</t>
  </si>
  <si>
    <t>Gabon, Congo, Angola, Congo</t>
  </si>
  <si>
    <t>Libya, Egypt</t>
  </si>
  <si>
    <t>Morocco, Spain</t>
  </si>
  <si>
    <t>Libya, Malta, Italy</t>
  </si>
  <si>
    <t>Angola, Congo</t>
  </si>
  <si>
    <t>Kenya, Somalia, Tanzania</t>
  </si>
  <si>
    <t>Liberia, Sierra Leone</t>
  </si>
  <si>
    <t>Nigeria, Equatorial Guinea, Sao Tome and Principe, Cameroon</t>
  </si>
  <si>
    <t>South Africa, Namibia</t>
  </si>
  <si>
    <t>Tunisia, Libya, Italy, Malta, Algeria</t>
  </si>
  <si>
    <t>Tanzania, Mozambique</t>
  </si>
  <si>
    <t>Senegal, Mauritania, Guinea-Bissau, Western Sahara, Gambia</t>
  </si>
  <si>
    <t>Egypt, Libya</t>
  </si>
  <si>
    <t>Ethiopia, Somalia, Djibouti, Eritrea</t>
  </si>
  <si>
    <t>Egypt</t>
  </si>
  <si>
    <t>Angola, Zambia, Congo</t>
  </si>
  <si>
    <t>Algeria, Morocco</t>
  </si>
  <si>
    <t>Nigeria, Cameroon</t>
  </si>
  <si>
    <t>Nigeria, Benin, Niger</t>
  </si>
  <si>
    <t>Sudan, Ethiopia</t>
  </si>
  <si>
    <t>Chad, Cameroon, Nigeria</t>
  </si>
  <si>
    <t>Madagascar</t>
  </si>
  <si>
    <t>Chad, Niger</t>
  </si>
  <si>
    <t>Cote d'Ivoire, Ghana, Liberia</t>
  </si>
  <si>
    <t>Chad, Cameroon, Central African Republic, Nigeria</t>
  </si>
  <si>
    <t>Chad, Central African Republic, Sudan</t>
  </si>
  <si>
    <t>Sao Tome and Principe, Equatorial Guinea, Cameroon, Gabon</t>
  </si>
  <si>
    <t>Niger, Nigeria, Chad, Algeria, Cameroon</t>
  </si>
  <si>
    <t>Angola, Namibia</t>
  </si>
  <si>
    <t>Tanzania, Kenya</t>
  </si>
  <si>
    <t>Gabon, Equatorial Guinea, Sao Tome and Principe</t>
  </si>
  <si>
    <t>Mali</t>
  </si>
  <si>
    <t>Libya, Tunisia</t>
  </si>
  <si>
    <t>Morocco</t>
  </si>
  <si>
    <t>Algeria</t>
  </si>
  <si>
    <t>Algeria, Tunisia, Libya</t>
  </si>
  <si>
    <t>Botswana, Namibia, South Africa, Zimbabwe</t>
  </si>
  <si>
    <t>South Africa, Lesotho</t>
  </si>
  <si>
    <t>Ghana, Benin, Nigeria, Togo</t>
  </si>
  <si>
    <t>Tanzania</t>
  </si>
  <si>
    <t>Libya, Chad, Egypt, Sudan</t>
  </si>
  <si>
    <t>Uganda, Congo, South Sudan</t>
  </si>
  <si>
    <t>Uganda, Congo</t>
  </si>
  <si>
    <t>Malawi, Mozambique, Tanzania</t>
  </si>
  <si>
    <t>Congo, Zambia</t>
  </si>
  <si>
    <t>Congo, Rwanda</t>
  </si>
  <si>
    <t>Kenya, Ethiopia, South Sudan</t>
  </si>
  <si>
    <t>Tanzania, Uganda, Kenya</t>
  </si>
  <si>
    <t>Mozambique, Zimbabwe, Zambia</t>
  </si>
  <si>
    <t>Zambia, Malawi</t>
  </si>
  <si>
    <t>Zambia</t>
  </si>
  <si>
    <t>Niger, Mali, Nigeria, Algeria, Benin</t>
  </si>
  <si>
    <t>South Sudan, Sudan, Ethiopia</t>
  </si>
  <si>
    <t>Zimbabwe, Zambia</t>
  </si>
  <si>
    <t>Mozambique, South Africa, Zimbabwe, Swaziland, Malawi</t>
  </si>
  <si>
    <t>Sudan, South Sudan</t>
  </si>
  <si>
    <t>Libya, Niger, Algeria, Chad</t>
  </si>
  <si>
    <t>Mali, Mauritania</t>
  </si>
  <si>
    <t>Ethiopia, Somalia, Kenya</t>
  </si>
  <si>
    <t>Namibia, Botswana, Zambia, Angola, Zimbabwe</t>
  </si>
  <si>
    <t>South Africa</t>
  </si>
  <si>
    <t>Somalia, Yemen</t>
  </si>
  <si>
    <t>Libya, Egypt, Chad</t>
  </si>
  <si>
    <t>Somalia, Ethiopia</t>
  </si>
  <si>
    <t>Congo, Tanzania, Burundi, Zambia, Rwanda</t>
  </si>
  <si>
    <t>Mali, Mauritania, Algeria</t>
  </si>
  <si>
    <t>Algeria, Morocco, Western Sahara, Mauritania</t>
  </si>
  <si>
    <t>Zimbabwe, Botswana, South Africa</t>
  </si>
  <si>
    <t>Ghana, Togo</t>
  </si>
  <si>
    <t>Namibia</t>
  </si>
  <si>
    <t>Congo, Angola, Gabon, Central African Republic</t>
  </si>
  <si>
    <t>Egypt, Cyprus, Greece</t>
  </si>
  <si>
    <t>UK</t>
  </si>
  <si>
    <t>India, Myanmar, Bangladesh</t>
  </si>
  <si>
    <t>Philippines, Taiwan</t>
  </si>
  <si>
    <t>Tajikistan, Afghanistan, Uzbekistan</t>
  </si>
  <si>
    <t>Philippines, Indonesia</t>
  </si>
  <si>
    <t>India, Myanmar</t>
  </si>
  <si>
    <t>Armenia, Azerbaijan, Iran, Turkey</t>
  </si>
  <si>
    <t>Indonesia</t>
  </si>
  <si>
    <t>India</t>
  </si>
  <si>
    <t>Pakistan, Iran, Afghanistan</t>
  </si>
  <si>
    <t>China, Vietnam</t>
  </si>
  <si>
    <t>Philippines</t>
  </si>
  <si>
    <t>China</t>
  </si>
  <si>
    <t>Papua New Guinea, Solomon Islands</t>
  </si>
  <si>
    <t>Papua New Guinea</t>
  </si>
  <si>
    <t>India, Sri Lanka</t>
  </si>
  <si>
    <t>Myanmar</t>
  </si>
  <si>
    <t>Indonesia, Malaysia</t>
  </si>
  <si>
    <t>Thailand</t>
  </si>
  <si>
    <t>Myanmar, India</t>
  </si>
  <si>
    <t>Japan, South Korea</t>
  </si>
  <si>
    <t>China, South Korea, Japan, Taiwan</t>
  </si>
  <si>
    <t>Philippines, Malaysia</t>
  </si>
  <si>
    <t>Thailand, Myanmar</t>
  </si>
  <si>
    <t>India, Nepal, Bangladesh, Pakistan, Bhutan</t>
  </si>
  <si>
    <t>Afghanistan, Iran, Pakistan</t>
  </si>
  <si>
    <t>Pakistan, India</t>
  </si>
  <si>
    <t>Japan</t>
  </si>
  <si>
    <t>Thailand, Laos, Cambodia</t>
  </si>
  <si>
    <t>China, North Korea, South Korea</t>
  </si>
  <si>
    <t>South Korea, North Korea, Japan</t>
  </si>
  <si>
    <t>India, Pakistan</t>
  </si>
  <si>
    <t>China, Laos</t>
  </si>
  <si>
    <t>Pakistan, Iran</t>
  </si>
  <si>
    <t>Malaysia, Indonesia, Vietnam</t>
  </si>
  <si>
    <t>Vietnam, Cambodia</t>
  </si>
  <si>
    <t>Indonesia, India</t>
  </si>
  <si>
    <t>Vietnam, Indonesia, Malaysia</t>
  </si>
  <si>
    <t>Indonesia, Papua New Guinea</t>
  </si>
  <si>
    <t>Indonesia, Thailand, Malaysia, India</t>
  </si>
  <si>
    <t>Japan, Taiwan</t>
  </si>
  <si>
    <t>Japan, South Korea, China, Taiwan</t>
  </si>
  <si>
    <t>Papua New Guinea, Indonesia, Australia</t>
  </si>
  <si>
    <t>Thailand, Cambodia, Vietnam, Malaysia</t>
  </si>
  <si>
    <t>China, Taiwan, Paracel Islands</t>
  </si>
  <si>
    <t>Afghanistan, Pakistan</t>
  </si>
  <si>
    <t>Paracel Islands, Vietnam, China, Spratly Islands</t>
  </si>
  <si>
    <t>Spratly Islands, Malaysia, Brunei, Vietnam, Philippines</t>
  </si>
  <si>
    <t>Malaysia, Philippines</t>
  </si>
  <si>
    <t>Malaysia, Indonesia, Vietnam, Spratly Islands</t>
  </si>
  <si>
    <t>Indonesia, Timor-Leste</t>
  </si>
  <si>
    <t>Papua New Guinea, Indonesia</t>
  </si>
  <si>
    <t>China, South Korea, North Korea</t>
  </si>
  <si>
    <t>Taiwan, China</t>
  </si>
  <si>
    <t>Myanmar, Thailand</t>
  </si>
  <si>
    <t>Indonesia, Malaysia, Philippines</t>
  </si>
  <si>
    <t>Cambodia, Thailand</t>
  </si>
  <si>
    <t>Philippines, Spratly Islands</t>
  </si>
  <si>
    <t>Vietnam, China</t>
  </si>
  <si>
    <t>Russia</t>
  </si>
  <si>
    <t>Russia, Ukraine</t>
  </si>
  <si>
    <t>Georgia, Turkey, Russia</t>
  </si>
  <si>
    <t>Russia, Norway, Svalbard</t>
  </si>
  <si>
    <t>Mongolia</t>
  </si>
  <si>
    <t>Turkmenistan, Uzbekistan, Afghanistan, Iran, Kazakhstan</t>
  </si>
  <si>
    <t>Japan, Russia</t>
  </si>
  <si>
    <t>Russia, Ukraine, Azerbaijan, Kazakhstan</t>
  </si>
  <si>
    <t>Kazakhstan</t>
  </si>
  <si>
    <t>China, Mongolia</t>
  </si>
  <si>
    <t>Kazakhstan, Kyrgyzstan</t>
  </si>
  <si>
    <t>Kazakhstan, Uzbekistan</t>
  </si>
  <si>
    <t>Mongolia, China</t>
  </si>
  <si>
    <t>Uzbekistan, Kyrgyzstan, Tajikistan</t>
  </si>
  <si>
    <t>Kazakhstan, China</t>
  </si>
  <si>
    <t>Russia, USA</t>
  </si>
  <si>
    <t>Azerbaijan, Georgia, Iran, Armenia</t>
  </si>
  <si>
    <t>Russia, Japan</t>
  </si>
  <si>
    <t>Kazakhstan, Turkmenistan, Azerbaijan, Russia</t>
  </si>
  <si>
    <t>Kazakhstan, Russia</t>
  </si>
  <si>
    <t>Russia, North Korea</t>
  </si>
  <si>
    <t>Russia, China</t>
  </si>
  <si>
    <t>Mongolia, Russia</t>
  </si>
  <si>
    <t>Kazakhstan, Uzbekistan, Tajikistan</t>
  </si>
  <si>
    <t>Russia, Kazakhstan</t>
  </si>
  <si>
    <t>Kyrgyzstan, Kazakhstan</t>
  </si>
  <si>
    <t>China, North Korea</t>
  </si>
  <si>
    <t>Russia, Turkey, Georgia</t>
  </si>
  <si>
    <t>Romania, Turkey, Ukraine</t>
  </si>
  <si>
    <t>Barbados, Martinique, Antigua and Barbuda, St. Vincent and Grenadines</t>
  </si>
  <si>
    <t>Trinidad and Tobago, Venezuela, Guyana, Barbados</t>
  </si>
  <si>
    <t>Mexico</t>
  </si>
  <si>
    <t>Mexico, Guatemala, Cuba</t>
  </si>
  <si>
    <t>Panama, Costa Rica</t>
  </si>
  <si>
    <t>Dominican Republic, Haiti</t>
  </si>
  <si>
    <t>Haiti, Dominican Republic</t>
  </si>
  <si>
    <t>Bahamas, USA, Turks and Caicos, Cuba, Dominican Republic</t>
  </si>
  <si>
    <t>Jamaica, Haiti, Cuba</t>
  </si>
  <si>
    <t>St. Vincent and Grenadines, Grenada, Martinique, Dominica, Venezuela</t>
  </si>
  <si>
    <t>Mexico, USA</t>
  </si>
  <si>
    <t>Panama, Costa Rica, Nicaragua</t>
  </si>
  <si>
    <t>Nicaragua, Honduras, Jamaica, Colombia</t>
  </si>
  <si>
    <t>Dominican Republic, Puerto Rico, US Virgin Islands, British Virgin Islands, Anguilla</t>
  </si>
  <si>
    <t>Cuba, Bahamas</t>
  </si>
  <si>
    <t>Panama</t>
  </si>
  <si>
    <t>Belize, Guatemala, Mexico</t>
  </si>
  <si>
    <t>Puerto Rico, British Virgin Islands, Dominican Republic, US Virgin Islands</t>
  </si>
  <si>
    <t>Cuba</t>
  </si>
  <si>
    <t>Mexico, Nicaragua, El Salvador, Guatemala, Costa Rica</t>
  </si>
  <si>
    <t>Costa Rica</t>
  </si>
  <si>
    <t>Trinidad and Tobago, Venezuela, Grenada</t>
  </si>
  <si>
    <t>Honduras, Guatemala</t>
  </si>
  <si>
    <t>Jamaica</t>
  </si>
  <si>
    <t>Mexico, Cuba, Belize</t>
  </si>
  <si>
    <t>Portugal, Spain, Morocco</t>
  </si>
  <si>
    <t>Spain, Algeria, Morocco, Gibraltar</t>
  </si>
  <si>
    <t>Italy</t>
  </si>
  <si>
    <t>Spain</t>
  </si>
  <si>
    <t>Greece, Turkey</t>
  </si>
  <si>
    <t>France, Spain</t>
  </si>
  <si>
    <t>Svalbard, Russia, Norway</t>
  </si>
  <si>
    <t>Norway, Russia, Svalbard</t>
  </si>
  <si>
    <t>Ukraine, Romania, Moldova</t>
  </si>
  <si>
    <t>Greece, Albania, Italy</t>
  </si>
  <si>
    <t>France, Spain, Italy, Monaco</t>
  </si>
  <si>
    <t>Italy, Vatican City</t>
  </si>
  <si>
    <t>France, UK</t>
  </si>
  <si>
    <t>Latvia, Lithuania, Sweden, Poland, Estonia</t>
  </si>
  <si>
    <t>France</t>
  </si>
  <si>
    <t>Ireland, UK</t>
  </si>
  <si>
    <t>UK, Norway, Netherlands, Denmark, Germany</t>
  </si>
  <si>
    <t>Hungary, Slovakia, Austria, Slovenia</t>
  </si>
  <si>
    <t>Ukraine, Russia, Belarus</t>
  </si>
  <si>
    <t>Croatia, Serbia, Hungary, Bosnia and Herzegovina</t>
  </si>
  <si>
    <t>UK, Faroe Islands</t>
  </si>
  <si>
    <t>UK, Ireland</t>
  </si>
  <si>
    <t>Denmark, Sweden</t>
  </si>
  <si>
    <t>Poland, Ukraine, Belarus</t>
  </si>
  <si>
    <t>Portugal, Spain</t>
  </si>
  <si>
    <t>Romania, Bulgaria, Serbia, Moldova, Ukraine</t>
  </si>
  <si>
    <t>Germany, Switzerland, Austria, France, Liechtenstein</t>
  </si>
  <si>
    <t>Norway, UK</t>
  </si>
  <si>
    <t>Netherlands, Germany, Belgium, UK</t>
  </si>
  <si>
    <t>Croatia, Italy, Slovenia</t>
  </si>
  <si>
    <t>Poland, Ukraine, Romania, Czech Republic, Austria</t>
  </si>
  <si>
    <t>Greece, Macedonia</t>
  </si>
  <si>
    <t>Germany, Netherlands, Denmark</t>
  </si>
  <si>
    <t>Norway, Denmark</t>
  </si>
  <si>
    <t>Hungary, Romania, Serbia, Ukraine, Slovakia</t>
  </si>
  <si>
    <t>France, Luxembourg, Belgium, Germany</t>
  </si>
  <si>
    <t>Italy, San Marino</t>
  </si>
  <si>
    <t>Poland, Belarus</t>
  </si>
  <si>
    <t>Poland, Germany, Denmark</t>
  </si>
  <si>
    <t>Ireland</t>
  </si>
  <si>
    <t>Belarus, Ukraine</t>
  </si>
  <si>
    <t>Germany, France, Switzerland</t>
  </si>
  <si>
    <t>Croatia, Bosnia and Herzegovina</t>
  </si>
  <si>
    <t>Norway, Sweden, Denmark</t>
  </si>
  <si>
    <t>Italy, Croatia, Albania, Montenegro, Bosnia and Herzegovina</t>
  </si>
  <si>
    <t>UK, Netherlands, Belgium</t>
  </si>
  <si>
    <t>Germany</t>
  </si>
  <si>
    <t>Romania</t>
  </si>
  <si>
    <t>Norway</t>
  </si>
  <si>
    <t>Austria, Slovakia, Czech Republic</t>
  </si>
  <si>
    <t>UK, France</t>
  </si>
  <si>
    <t>Hungary, Croatia, Slovenia</t>
  </si>
  <si>
    <t>Turkey, Cyprus, Syria</t>
  </si>
  <si>
    <t>Syria</t>
  </si>
  <si>
    <t>Turkey, Cyprus</t>
  </si>
  <si>
    <t>Saudi Arabia, UAE, Iran, Qatar, Iraq</t>
  </si>
  <si>
    <t>Saudi Arabia, Jordan</t>
  </si>
  <si>
    <t>Turkey</t>
  </si>
  <si>
    <t>Iran</t>
  </si>
  <si>
    <t>Syria, Iraq</t>
  </si>
  <si>
    <t>Turkey, Syria</t>
  </si>
  <si>
    <t>Oman, Iran, UAE</t>
  </si>
  <si>
    <t>Yemen, Oman</t>
  </si>
  <si>
    <t>Israel, Cyprus, Lebanon, Syria, Egypt</t>
  </si>
  <si>
    <t>Oman</t>
  </si>
  <si>
    <t>Iraq, Saudi Arabia</t>
  </si>
  <si>
    <t>Yemen, Djibouti</t>
  </si>
  <si>
    <t>Saudi Arabia, Eritrea, Egypt, Sudan, Yemen</t>
  </si>
  <si>
    <t>Jordan, Saudi Arabia, Iraq, Syria</t>
  </si>
  <si>
    <t>Yemen</t>
  </si>
  <si>
    <t>Jordan, Israel, Syria, Lebanon</t>
  </si>
  <si>
    <t>Syria, Iraq, Turkey</t>
  </si>
  <si>
    <t>Iran, Turkmenistan, Azerbaijan</t>
  </si>
  <si>
    <t>Iran, Iraq, Turkey, Syria, Oman</t>
  </si>
  <si>
    <t>Turkey, Bulgaria</t>
  </si>
  <si>
    <t>Turkey, Greece, Bulgaria</t>
  </si>
  <si>
    <t>USA, Bahamas</t>
  </si>
  <si>
    <t>USA, Mexico, Bahamas</t>
  </si>
  <si>
    <t>USA</t>
  </si>
  <si>
    <t>USA, Mexico</t>
  </si>
  <si>
    <t>Canada</t>
  </si>
  <si>
    <t>Canada, USA</t>
  </si>
  <si>
    <t>Greenland, Canada</t>
  </si>
  <si>
    <t>USA, Canada</t>
  </si>
  <si>
    <t>Canada, St. Pierre and Miquelon</t>
  </si>
  <si>
    <t>Canada, Greenland</t>
  </si>
  <si>
    <t>USA, Russia, Canada</t>
  </si>
  <si>
    <t>Greenland, Iceland</t>
  </si>
  <si>
    <t>USA, Russia</t>
  </si>
  <si>
    <t>Greenland</t>
  </si>
  <si>
    <t>Brazil</t>
  </si>
  <si>
    <t>Falkland Islands, Argentina</t>
  </si>
  <si>
    <t>Argentina</t>
  </si>
  <si>
    <t>Venezuela, Colombia, Curacao, Aruba, Bonaire</t>
  </si>
  <si>
    <t>Brazil, French Guiana</t>
  </si>
  <si>
    <t>Guyana, Suriname, French Guiana, Venezuela</t>
  </si>
  <si>
    <t>Colombia</t>
  </si>
  <si>
    <t>Brazil, Uruguay</t>
  </si>
  <si>
    <t>Argentina, Uruguay</t>
  </si>
  <si>
    <t>Argentina, Falkland Islands</t>
  </si>
  <si>
    <t>Bolivia, Peru</t>
  </si>
  <si>
    <t>Chile</t>
  </si>
  <si>
    <t>Argentina, Chile</t>
  </si>
  <si>
    <t>Venezuela</t>
  </si>
  <si>
    <t>Colombia, Venezuela</t>
  </si>
  <si>
    <t>Colombia, Panama</t>
  </si>
  <si>
    <t>Chile, Argentina</t>
  </si>
  <si>
    <t>Falkland Islands, UK</t>
  </si>
  <si>
    <t>Bolivia, Peru, Brazil</t>
  </si>
  <si>
    <t>Ecuador, Peru</t>
  </si>
  <si>
    <t>Venezuela, Colombia</t>
  </si>
  <si>
    <t>Peru, Chile</t>
  </si>
  <si>
    <t>Falkland Islands</t>
  </si>
  <si>
    <t>Brazil, Bolivia</t>
  </si>
  <si>
    <t>Brazil, Uruguay, Paraguay, Argentina</t>
  </si>
  <si>
    <t>Peru, Colombia, Ecuador, Brazil</t>
  </si>
  <si>
    <t>Brazil, Colombia, Peru, Bolivia</t>
  </si>
  <si>
    <t>Brazil, Guyana</t>
  </si>
  <si>
    <t>Peru, Ecuador</t>
  </si>
  <si>
    <t>Argentina, Paraguay, Bolivia, Brazil</t>
  </si>
  <si>
    <t>Colombia, Ecuador</t>
  </si>
  <si>
    <t>Peru, Brazil</t>
  </si>
  <si>
    <t>Australia</t>
  </si>
  <si>
    <t>Australia, Indonesia, East Timor</t>
  </si>
  <si>
    <t>Australia, Indonesia</t>
  </si>
  <si>
    <t>New Zealand</t>
  </si>
  <si>
    <t>Australia, Indonesia, Papua New Guinea</t>
  </si>
  <si>
    <t>Vanuatu, Solomon Islands, New Caledonia</t>
  </si>
  <si>
    <t>Solomon Islands</t>
  </si>
  <si>
    <t>New Caledonia, Australia, New Zealand</t>
  </si>
  <si>
    <t>Australia, New Zealand</t>
  </si>
  <si>
    <t>Limit 1</t>
  </si>
  <si>
    <t>Limit 2</t>
  </si>
  <si>
    <t>Limit 3</t>
  </si>
  <si>
    <t>Limit 4</t>
  </si>
  <si>
    <t>Limit 5</t>
  </si>
  <si>
    <t>Limit 6</t>
  </si>
  <si>
    <t>Limit 7</t>
  </si>
  <si>
    <t>Limit 8</t>
  </si>
  <si>
    <t>Limit 9</t>
  </si>
  <si>
    <t>Limit 10</t>
  </si>
  <si>
    <t>Limit 11</t>
  </si>
  <si>
    <t>1_30</t>
  </si>
  <si>
    <t>2_30</t>
  </si>
  <si>
    <t>3_30</t>
  </si>
  <si>
    <t>4_30</t>
  </si>
  <si>
    <t>5_30</t>
  </si>
  <si>
    <t>6_30</t>
  </si>
  <si>
    <t>7_30</t>
  </si>
  <si>
    <t>8_30</t>
  </si>
  <si>
    <t>9_30</t>
  </si>
  <si>
    <t>10_30</t>
  </si>
  <si>
    <t>11_30</t>
  </si>
  <si>
    <t>12_30</t>
  </si>
  <si>
    <t>1_80</t>
  </si>
  <si>
    <t>Limit 13</t>
  </si>
  <si>
    <t>2_80</t>
  </si>
  <si>
    <t>Limit 14</t>
  </si>
  <si>
    <t>3_80</t>
  </si>
  <si>
    <t>Limit 15</t>
  </si>
  <si>
    <t>4_80</t>
  </si>
  <si>
    <t>Limit 16</t>
  </si>
  <si>
    <t>5_80</t>
  </si>
  <si>
    <t>Limit 17</t>
  </si>
  <si>
    <t>6_80</t>
  </si>
  <si>
    <t>Limit 18</t>
  </si>
  <si>
    <t>7_80</t>
  </si>
  <si>
    <t>Limit 19</t>
  </si>
  <si>
    <t>8_80</t>
  </si>
  <si>
    <t>Limit 20</t>
  </si>
  <si>
    <t>9_80</t>
  </si>
  <si>
    <t>Limit 21</t>
  </si>
  <si>
    <t>10_80</t>
  </si>
  <si>
    <t>Limit 22</t>
  </si>
  <si>
    <t>11_80</t>
  </si>
  <si>
    <t>Limit 23</t>
  </si>
  <si>
    <t>12_80</t>
  </si>
  <si>
    <t>Limit 24</t>
  </si>
  <si>
    <t>NaN</t>
  </si>
  <si>
    <t>T</t>
  </si>
  <si>
    <t>P</t>
  </si>
  <si>
    <t>Data</t>
  </si>
  <si>
    <t>DAKS</t>
  </si>
  <si>
    <t>Y</t>
  </si>
  <si>
    <t>QGIS Poly Area (km^2)</t>
  </si>
  <si>
    <t>Basin Size Label</t>
  </si>
  <si>
    <t>WMK</t>
  </si>
  <si>
    <t>Small</t>
  </si>
  <si>
    <t>Medium</t>
  </si>
  <si>
    <t>Large</t>
  </si>
  <si>
    <t>Extra Large</t>
  </si>
  <si>
    <t>Well Count</t>
  </si>
  <si>
    <t>Komandorskaya</t>
  </si>
  <si>
    <t>Attributing Countries</t>
  </si>
  <si>
    <t>Limit 12</t>
  </si>
  <si>
    <t>USGS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</si>
</sst>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scheme val="minor"/>
    </font>
    <font>
      <sz val="12"/>
      <color rgb="FF0C0C0C"/>
      <name val="等线"/>
      <family val="2"/>
      <scheme val="minor"/>
    </font>
    <font>
      <sz val="12"/>
      <color rgb="FF0C0C0C"/>
      <name val="Inherit"/>
    </font>
    <font>
      <sz val="12"/>
      <color rgb="FF000000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569</xdr:row>
      <xdr:rowOff>0</xdr:rowOff>
    </xdr:from>
    <xdr:to>
      <xdr:col>4</xdr:col>
      <xdr:colOff>88009</xdr:colOff>
      <xdr:row>569</xdr:row>
      <xdr:rowOff>107577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58E2537-5255-4ACF-BBF0-84A50DF2E0C5}"/>
            </a:ext>
          </a:extLst>
        </xdr:cNvPr>
        <xdr:cNvSpPr/>
      </xdr:nvSpPr>
      <xdr:spPr>
        <a:xfrm>
          <a:off x="5200650" y="16002000"/>
          <a:ext cx="88009" cy="107577"/>
        </a:xfrm>
        <a:prstGeom prst="rect">
          <a:avLst/>
        </a:prstGeom>
        <a:solidFill>
          <a:srgbClr val="FEFFF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182339</a:t>
          </a:r>
        </a:p>
      </xdr:txBody>
    </xdr:sp>
    <xdr:clientData/>
  </xdr:twoCellAnchor>
  <xdr:twoCellAnchor>
    <xdr:from>
      <xdr:col>5</xdr:col>
      <xdr:colOff>0</xdr:colOff>
      <xdr:row>569</xdr:row>
      <xdr:rowOff>0</xdr:rowOff>
    </xdr:from>
    <xdr:to>
      <xdr:col>5</xdr:col>
      <xdr:colOff>88009</xdr:colOff>
      <xdr:row>569</xdr:row>
      <xdr:rowOff>107577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F263476-2901-4D98-A26F-A81861645B5D}"/>
            </a:ext>
          </a:extLst>
        </xdr:cNvPr>
        <xdr:cNvSpPr/>
      </xdr:nvSpPr>
      <xdr:spPr>
        <a:xfrm>
          <a:off x="5238750" y="17145000"/>
          <a:ext cx="88009" cy="107577"/>
        </a:xfrm>
        <a:prstGeom prst="rect">
          <a:avLst/>
        </a:prstGeom>
        <a:solidFill>
          <a:srgbClr val="FEFFF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182339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AD722-1392-3246-996E-4E0FE911C0AE}">
  <dimension ref="A1:BD768"/>
  <sheetViews>
    <sheetView tabSelected="1" zoomScale="125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7" sqref="C7"/>
    </sheetView>
  </sheetViews>
  <sheetFormatPr baseColWidth="10" defaultColWidth="10.83203125" defaultRowHeight="16"/>
  <cols>
    <col min="1" max="1" width="37.6640625" bestFit="1" customWidth="1"/>
    <col min="2" max="2" width="16" bestFit="1" customWidth="1"/>
    <col min="3" max="3" width="79.83203125" bestFit="1" customWidth="1"/>
    <col min="4" max="4" width="26.83203125" bestFit="1" customWidth="1"/>
    <col min="5" max="5" width="25.6640625" bestFit="1" customWidth="1"/>
    <col min="6" max="6" width="18.5" bestFit="1" customWidth="1"/>
    <col min="7" max="7" width="13.33203125" bestFit="1" customWidth="1"/>
    <col min="8" max="8" width="10.33203125" bestFit="1" customWidth="1"/>
    <col min="9" max="9" width="13.33203125" bestFit="1" customWidth="1"/>
    <col min="10" max="10" width="10.33203125" bestFit="1" customWidth="1"/>
    <col min="11" max="11" width="13.33203125" bestFit="1" customWidth="1"/>
    <col min="12" max="12" width="10.33203125" bestFit="1" customWidth="1"/>
    <col min="13" max="13" width="13.33203125" bestFit="1" customWidth="1"/>
    <col min="14" max="14" width="10.33203125" bestFit="1" customWidth="1"/>
    <col min="15" max="15" width="13.33203125" bestFit="1" customWidth="1"/>
    <col min="16" max="16" width="10.33203125" bestFit="1" customWidth="1"/>
    <col min="17" max="17" width="13.33203125" bestFit="1" customWidth="1"/>
    <col min="18" max="18" width="10.33203125" bestFit="1" customWidth="1"/>
    <col min="19" max="19" width="13.33203125" bestFit="1" customWidth="1"/>
    <col min="20" max="20" width="10.33203125" bestFit="1" customWidth="1"/>
    <col min="21" max="21" width="13.33203125" bestFit="1" customWidth="1"/>
    <col min="22" max="22" width="10.33203125" bestFit="1" customWidth="1"/>
    <col min="23" max="23" width="13.33203125" bestFit="1" customWidth="1"/>
    <col min="24" max="24" width="10.33203125" bestFit="1" customWidth="1"/>
    <col min="25" max="25" width="13.33203125" bestFit="1" customWidth="1"/>
    <col min="26" max="26" width="11.33203125" bestFit="1" customWidth="1"/>
    <col min="27" max="27" width="13.33203125" bestFit="1" customWidth="1"/>
    <col min="28" max="28" width="11.33203125" bestFit="1" customWidth="1"/>
    <col min="29" max="29" width="13.33203125" bestFit="1" customWidth="1"/>
    <col min="30" max="30" width="11.33203125" bestFit="1" customWidth="1"/>
    <col min="31" max="31" width="13.33203125" style="3" bestFit="1" customWidth="1"/>
    <col min="32" max="32" width="11.33203125" bestFit="1" customWidth="1"/>
    <col min="33" max="33" width="13.33203125" bestFit="1" customWidth="1"/>
    <col min="34" max="34" width="11.33203125" bestFit="1" customWidth="1"/>
    <col min="35" max="35" width="13.33203125" bestFit="1" customWidth="1"/>
    <col min="36" max="36" width="11.33203125" bestFit="1" customWidth="1"/>
    <col min="37" max="37" width="13.33203125" bestFit="1" customWidth="1"/>
    <col min="38" max="38" width="11.33203125" bestFit="1" customWidth="1"/>
    <col min="39" max="39" width="13.33203125" bestFit="1" customWidth="1"/>
    <col min="40" max="40" width="11.33203125" bestFit="1" customWidth="1"/>
    <col min="41" max="41" width="13.33203125" bestFit="1" customWidth="1"/>
    <col min="42" max="42" width="11.33203125" bestFit="1" customWidth="1"/>
    <col min="43" max="43" width="13.33203125" bestFit="1" customWidth="1"/>
    <col min="44" max="44" width="11.33203125" bestFit="1" customWidth="1"/>
    <col min="45" max="45" width="13.33203125" bestFit="1" customWidth="1"/>
    <col min="46" max="46" width="11.33203125" bestFit="1" customWidth="1"/>
    <col min="47" max="47" width="13.33203125" bestFit="1" customWidth="1"/>
    <col min="48" max="48" width="11.33203125" bestFit="1" customWidth="1"/>
    <col min="49" max="49" width="13.33203125" bestFit="1" customWidth="1"/>
    <col min="50" max="50" width="11.33203125" bestFit="1" customWidth="1"/>
    <col min="51" max="51" width="13.33203125" bestFit="1" customWidth="1"/>
    <col min="52" max="52" width="11.33203125" bestFit="1" customWidth="1"/>
    <col min="53" max="53" width="13.33203125" bestFit="1" customWidth="1"/>
    <col min="54" max="54" width="11.33203125" bestFit="1" customWidth="1"/>
    <col min="55" max="55" width="8.5" bestFit="1" customWidth="1"/>
    <col min="56" max="56" width="14.1640625" bestFit="1" customWidth="1"/>
  </cols>
  <sheetData>
    <row r="1" spans="1:56">
      <c r="A1" t="s">
        <v>0</v>
      </c>
      <c r="B1" t="s">
        <v>2</v>
      </c>
      <c r="C1" t="s">
        <v>1156</v>
      </c>
      <c r="D1" t="s">
        <v>1</v>
      </c>
      <c r="E1" t="s">
        <v>1147</v>
      </c>
      <c r="F1" t="s">
        <v>1148</v>
      </c>
      <c r="G1" t="s">
        <v>1105</v>
      </c>
      <c r="H1" t="s">
        <v>1094</v>
      </c>
      <c r="I1" t="s">
        <v>1106</v>
      </c>
      <c r="J1" t="s">
        <v>1095</v>
      </c>
      <c r="K1" t="s">
        <v>1107</v>
      </c>
      <c r="L1" t="s">
        <v>1096</v>
      </c>
      <c r="M1" t="s">
        <v>1108</v>
      </c>
      <c r="N1" t="s">
        <v>1097</v>
      </c>
      <c r="O1" t="s">
        <v>1109</v>
      </c>
      <c r="P1" t="s">
        <v>1098</v>
      </c>
      <c r="Q1" t="s">
        <v>1110</v>
      </c>
      <c r="R1" t="s">
        <v>1099</v>
      </c>
      <c r="S1" t="s">
        <v>1111</v>
      </c>
      <c r="T1" t="s">
        <v>1100</v>
      </c>
      <c r="U1" t="s">
        <v>1112</v>
      </c>
      <c r="V1" t="s">
        <v>1101</v>
      </c>
      <c r="W1" t="s">
        <v>1113</v>
      </c>
      <c r="X1" t="s">
        <v>1102</v>
      </c>
      <c r="Y1" t="s">
        <v>1114</v>
      </c>
      <c r="Z1" t="s">
        <v>1103</v>
      </c>
      <c r="AA1" t="s">
        <v>1115</v>
      </c>
      <c r="AB1" t="s">
        <v>1104</v>
      </c>
      <c r="AC1" t="s">
        <v>1116</v>
      </c>
      <c r="AD1" t="s">
        <v>1157</v>
      </c>
      <c r="AE1" s="3" t="s">
        <v>1117</v>
      </c>
      <c r="AF1" t="s">
        <v>1118</v>
      </c>
      <c r="AG1" t="s">
        <v>1119</v>
      </c>
      <c r="AH1" t="s">
        <v>1120</v>
      </c>
      <c r="AI1" t="s">
        <v>1121</v>
      </c>
      <c r="AJ1" t="s">
        <v>1122</v>
      </c>
      <c r="AK1" t="s">
        <v>1123</v>
      </c>
      <c r="AL1" t="s">
        <v>1124</v>
      </c>
      <c r="AM1" t="s">
        <v>1125</v>
      </c>
      <c r="AN1" t="s">
        <v>1126</v>
      </c>
      <c r="AO1" t="s">
        <v>1127</v>
      </c>
      <c r="AP1" t="s">
        <v>1128</v>
      </c>
      <c r="AQ1" t="s">
        <v>1129</v>
      </c>
      <c r="AR1" t="s">
        <v>1130</v>
      </c>
      <c r="AS1" t="s">
        <v>1131</v>
      </c>
      <c r="AT1" t="s">
        <v>1132</v>
      </c>
      <c r="AU1" t="s">
        <v>1133</v>
      </c>
      <c r="AV1" t="s">
        <v>1134</v>
      </c>
      <c r="AW1" t="s">
        <v>1135</v>
      </c>
      <c r="AX1" t="s">
        <v>1136</v>
      </c>
      <c r="AY1" t="s">
        <v>1137</v>
      </c>
      <c r="AZ1" t="s">
        <v>1138</v>
      </c>
      <c r="BA1" t="s">
        <v>1139</v>
      </c>
      <c r="BB1" t="s">
        <v>1140</v>
      </c>
      <c r="BC1" t="s">
        <v>1144</v>
      </c>
      <c r="BD1" t="s">
        <v>1154</v>
      </c>
    </row>
    <row r="2" spans="1:56">
      <c r="A2" t="s">
        <v>3</v>
      </c>
      <c r="B2" t="s">
        <v>766</v>
      </c>
      <c r="C2" t="s">
        <v>775</v>
      </c>
      <c r="D2" s="1" t="str">
        <f t="shared" ref="D2:D65" si="0">IFERROR(LEFT(C2,FIND(",",C2)-1),C2)</f>
        <v>Western Sahara</v>
      </c>
      <c r="E2">
        <v>300687</v>
      </c>
      <c r="F2" t="s">
        <v>1152</v>
      </c>
      <c r="G2" s="2"/>
      <c r="BD2">
        <v>49</v>
      </c>
    </row>
    <row r="3" spans="1:56">
      <c r="A3" t="s">
        <v>18</v>
      </c>
      <c r="B3" t="s">
        <v>766</v>
      </c>
      <c r="C3" t="s">
        <v>790</v>
      </c>
      <c r="D3" s="1" t="str">
        <f t="shared" si="0"/>
        <v>Egypt</v>
      </c>
      <c r="E3">
        <v>67676</v>
      </c>
      <c r="F3" t="s">
        <v>1151</v>
      </c>
      <c r="BD3">
        <v>1044</v>
      </c>
    </row>
    <row r="4" spans="1:56">
      <c r="A4" t="s">
        <v>357</v>
      </c>
      <c r="B4" t="s">
        <v>769</v>
      </c>
      <c r="C4" t="s">
        <v>940</v>
      </c>
      <c r="D4" s="1" t="str">
        <f t="shared" si="0"/>
        <v>Mexico</v>
      </c>
      <c r="E4">
        <v>93850</v>
      </c>
      <c r="F4" t="s">
        <v>1151</v>
      </c>
      <c r="BD4">
        <v>10</v>
      </c>
    </row>
    <row r="5" spans="1:56">
      <c r="A5" t="s">
        <v>495</v>
      </c>
      <c r="B5" t="s">
        <v>772</v>
      </c>
      <c r="C5" t="s">
        <v>1041</v>
      </c>
      <c r="D5" s="1" t="str">
        <f t="shared" si="0"/>
        <v>USA</v>
      </c>
      <c r="E5">
        <v>11018</v>
      </c>
      <c r="F5" t="s">
        <v>1150</v>
      </c>
      <c r="BD5">
        <v>0</v>
      </c>
    </row>
    <row r="6" spans="1:56">
      <c r="A6" t="s">
        <v>462</v>
      </c>
      <c r="B6" t="s">
        <v>771</v>
      </c>
      <c r="C6" t="s">
        <v>1015</v>
      </c>
      <c r="D6" s="1" t="str">
        <f t="shared" si="0"/>
        <v>Turkey</v>
      </c>
      <c r="E6">
        <v>50861</v>
      </c>
      <c r="F6" t="s">
        <v>1151</v>
      </c>
      <c r="BD6">
        <v>156</v>
      </c>
    </row>
    <row r="7" spans="1:56">
      <c r="A7" t="s">
        <v>713</v>
      </c>
      <c r="B7" t="s">
        <v>774</v>
      </c>
      <c r="C7" t="s">
        <v>1085</v>
      </c>
      <c r="D7" s="1" t="str">
        <f t="shared" si="0"/>
        <v>Australia</v>
      </c>
      <c r="E7">
        <v>221660</v>
      </c>
      <c r="F7" t="s">
        <v>1152</v>
      </c>
      <c r="G7">
        <v>5.7935007764094004E-3</v>
      </c>
      <c r="H7" t="s">
        <v>1143</v>
      </c>
      <c r="I7">
        <v>1.2916222208702101E-2</v>
      </c>
      <c r="J7" t="s">
        <v>1143</v>
      </c>
      <c r="K7">
        <v>2.9186746128405602E-2</v>
      </c>
      <c r="L7" t="s">
        <v>1142</v>
      </c>
      <c r="M7">
        <v>1.00659369951675E-2</v>
      </c>
      <c r="N7" t="s">
        <v>1143</v>
      </c>
      <c r="O7">
        <v>5.1776307967971398E-2</v>
      </c>
      <c r="P7" t="s">
        <v>1143</v>
      </c>
      <c r="Q7">
        <v>0.145933730642028</v>
      </c>
      <c r="R7" t="s">
        <v>1142</v>
      </c>
      <c r="S7">
        <v>2.57092086796403E-2</v>
      </c>
      <c r="T7" t="s">
        <v>1143</v>
      </c>
      <c r="U7">
        <v>0.18984646254922799</v>
      </c>
      <c r="V7" t="s">
        <v>1143</v>
      </c>
      <c r="W7">
        <v>0.53509034568743596</v>
      </c>
      <c r="X7" t="s">
        <v>1142</v>
      </c>
      <c r="Y7">
        <v>9.6407237852493499E-2</v>
      </c>
      <c r="Z7" t="s">
        <v>1143</v>
      </c>
      <c r="AA7">
        <v>0.72486831155160003</v>
      </c>
      <c r="AB7" t="s">
        <v>1143</v>
      </c>
      <c r="AC7" t="s">
        <v>1141</v>
      </c>
      <c r="AD7" t="s">
        <v>1141</v>
      </c>
      <c r="AE7" s="3">
        <v>1.37880255113216E-2</v>
      </c>
      <c r="AF7" t="s">
        <v>1143</v>
      </c>
      <c r="AG7">
        <v>2.1529988261040099E-2</v>
      </c>
      <c r="AH7" t="s">
        <v>1143</v>
      </c>
      <c r="AI7">
        <v>4.5313522986007798E-2</v>
      </c>
      <c r="AJ7" t="s">
        <v>1143</v>
      </c>
      <c r="AK7">
        <v>2.1545391830426999E-2</v>
      </c>
      <c r="AL7" t="s">
        <v>1143</v>
      </c>
      <c r="AM7">
        <v>5.7686616907623799E-2</v>
      </c>
      <c r="AN7" t="s">
        <v>1143</v>
      </c>
      <c r="AO7">
        <v>0.19837238792894901</v>
      </c>
      <c r="AP7" t="s">
        <v>1143</v>
      </c>
      <c r="AQ7">
        <v>3.5896627229291697E-2</v>
      </c>
      <c r="AR7" t="s">
        <v>1143</v>
      </c>
      <c r="AS7">
        <v>0.21047827203771999</v>
      </c>
      <c r="AT7" t="s">
        <v>1143</v>
      </c>
      <c r="AU7">
        <v>0.72736542240614599</v>
      </c>
      <c r="AV7" t="s">
        <v>1143</v>
      </c>
      <c r="AW7">
        <v>9.86486632830815E-2</v>
      </c>
      <c r="AX7" t="s">
        <v>1143</v>
      </c>
      <c r="AY7">
        <v>0.80364431141675097</v>
      </c>
      <c r="AZ7" t="s">
        <v>1143</v>
      </c>
      <c r="BA7" t="s">
        <v>1141</v>
      </c>
      <c r="BB7" t="s">
        <v>1141</v>
      </c>
      <c r="BD7">
        <v>612</v>
      </c>
    </row>
    <row r="8" spans="1:56">
      <c r="A8" t="s">
        <v>19</v>
      </c>
      <c r="B8" t="s">
        <v>766</v>
      </c>
      <c r="C8" t="s">
        <v>791</v>
      </c>
      <c r="D8" s="1" t="str">
        <f t="shared" si="0"/>
        <v>Ethiopia</v>
      </c>
      <c r="E8">
        <v>197823</v>
      </c>
      <c r="F8" t="s">
        <v>1152</v>
      </c>
      <c r="BD8">
        <v>13</v>
      </c>
    </row>
    <row r="9" spans="1:56">
      <c r="A9" t="s">
        <v>117</v>
      </c>
      <c r="B9" t="s">
        <v>768</v>
      </c>
      <c r="C9" t="s">
        <v>853</v>
      </c>
      <c r="D9" s="1" t="str">
        <f t="shared" si="0"/>
        <v>Tajikistan</v>
      </c>
      <c r="E9">
        <v>72827</v>
      </c>
      <c r="F9" t="s">
        <v>1151</v>
      </c>
      <c r="G9">
        <v>2.5860285454289401E-2</v>
      </c>
      <c r="H9" t="s">
        <v>1143</v>
      </c>
      <c r="I9">
        <v>6.5062470751516097E-2</v>
      </c>
      <c r="J9" t="s">
        <v>1143</v>
      </c>
      <c r="K9">
        <v>0.106941408516294</v>
      </c>
      <c r="L9" t="s">
        <v>1142</v>
      </c>
      <c r="M9">
        <v>4.9667985790122798E-2</v>
      </c>
      <c r="N9" t="s">
        <v>1143</v>
      </c>
      <c r="O9">
        <v>0.28487813389597499</v>
      </c>
      <c r="P9" t="s">
        <v>1143</v>
      </c>
      <c r="Q9">
        <v>0.53470704258146995</v>
      </c>
      <c r="R9" t="s">
        <v>1142</v>
      </c>
      <c r="S9">
        <v>0.14902452705201</v>
      </c>
      <c r="T9" t="s">
        <v>1143</v>
      </c>
      <c r="U9">
        <v>1.04455315761858</v>
      </c>
      <c r="V9" t="s">
        <v>1143</v>
      </c>
      <c r="W9" t="s">
        <v>1141</v>
      </c>
      <c r="X9" t="s">
        <v>1141</v>
      </c>
      <c r="Y9">
        <v>0.56760762476084303</v>
      </c>
      <c r="Z9" t="s">
        <v>1143</v>
      </c>
      <c r="AA9" t="s">
        <v>1141</v>
      </c>
      <c r="AB9" t="s">
        <v>1141</v>
      </c>
      <c r="AC9" t="s">
        <v>1141</v>
      </c>
      <c r="AD9" t="s">
        <v>1141</v>
      </c>
      <c r="AE9" s="3">
        <v>5.4500738151322697E-2</v>
      </c>
      <c r="AF9" t="s">
        <v>1143</v>
      </c>
      <c r="AG9">
        <v>0.10208836750417501</v>
      </c>
      <c r="AH9" t="s">
        <v>1143</v>
      </c>
      <c r="AI9">
        <v>0.21698403945474401</v>
      </c>
      <c r="AJ9" t="s">
        <v>1143</v>
      </c>
      <c r="AK9">
        <v>8.6843487136155806E-2</v>
      </c>
      <c r="AL9" t="s">
        <v>1143</v>
      </c>
      <c r="AM9">
        <v>0.33112316219001903</v>
      </c>
      <c r="AN9" t="s">
        <v>1143</v>
      </c>
      <c r="AO9">
        <v>1.0107202167910001</v>
      </c>
      <c r="AP9" t="s">
        <v>1143</v>
      </c>
      <c r="AQ9">
        <v>0.16721624872045901</v>
      </c>
      <c r="AR9" t="s">
        <v>1143</v>
      </c>
      <c r="AS9">
        <v>1.2141182613634001</v>
      </c>
      <c r="AT9" t="s">
        <v>1143</v>
      </c>
      <c r="AU9" t="s">
        <v>1141</v>
      </c>
      <c r="AV9" t="s">
        <v>1141</v>
      </c>
      <c r="AW9">
        <v>0.57989720532774802</v>
      </c>
      <c r="AX9" t="s">
        <v>1143</v>
      </c>
      <c r="AY9" t="s">
        <v>1141</v>
      </c>
      <c r="AZ9" t="s">
        <v>1141</v>
      </c>
      <c r="BA9" t="s">
        <v>1141</v>
      </c>
      <c r="BB9" t="s">
        <v>1141</v>
      </c>
      <c r="BD9">
        <v>975</v>
      </c>
    </row>
    <row r="10" spans="1:56">
      <c r="A10" t="s">
        <v>118</v>
      </c>
      <c r="B10" t="s">
        <v>768</v>
      </c>
      <c r="C10" t="s">
        <v>854</v>
      </c>
      <c r="D10" s="1" t="str">
        <f t="shared" si="0"/>
        <v>Philippines</v>
      </c>
      <c r="E10">
        <v>45602</v>
      </c>
      <c r="F10" t="s">
        <v>1151</v>
      </c>
      <c r="BD10">
        <v>3</v>
      </c>
    </row>
    <row r="11" spans="1:56">
      <c r="A11" t="s">
        <v>279</v>
      </c>
      <c r="B11" t="s">
        <v>768</v>
      </c>
      <c r="C11" t="s">
        <v>877</v>
      </c>
      <c r="D11" s="1" t="str">
        <f t="shared" si="0"/>
        <v>Japan</v>
      </c>
      <c r="E11">
        <v>29890</v>
      </c>
      <c r="F11" t="s">
        <v>1151</v>
      </c>
      <c r="BD11">
        <v>189</v>
      </c>
    </row>
    <row r="12" spans="1:56">
      <c r="A12" t="s">
        <v>463</v>
      </c>
      <c r="B12" t="s">
        <v>771</v>
      </c>
      <c r="C12" t="s">
        <v>1016</v>
      </c>
      <c r="D12" s="1" t="str">
        <f t="shared" si="0"/>
        <v>Syria</v>
      </c>
      <c r="E12">
        <v>49738</v>
      </c>
      <c r="F12" t="s">
        <v>1151</v>
      </c>
      <c r="G12">
        <v>0.28476769022396897</v>
      </c>
      <c r="H12" t="s">
        <v>1143</v>
      </c>
      <c r="I12">
        <v>0.67102308847851999</v>
      </c>
      <c r="J12" t="s">
        <v>1143</v>
      </c>
      <c r="K12">
        <v>0.89990999999999999</v>
      </c>
      <c r="L12" t="s">
        <v>1142</v>
      </c>
      <c r="M12">
        <v>0.53975108146413298</v>
      </c>
      <c r="N12" t="s">
        <v>1143</v>
      </c>
      <c r="O12">
        <v>2.9401209653397302</v>
      </c>
      <c r="P12" t="s">
        <v>1143</v>
      </c>
      <c r="Q12">
        <v>4.4995500000000002</v>
      </c>
      <c r="R12" t="s">
        <v>1142</v>
      </c>
      <c r="S12">
        <v>1.59256096687954</v>
      </c>
      <c r="T12" t="s">
        <v>1143</v>
      </c>
      <c r="U12">
        <v>10.780443539579</v>
      </c>
      <c r="V12" t="s">
        <v>1143</v>
      </c>
      <c r="W12" t="s">
        <v>1141</v>
      </c>
      <c r="X12" t="s">
        <v>1141</v>
      </c>
      <c r="Y12">
        <v>6.0716128667226101</v>
      </c>
      <c r="Z12" t="s">
        <v>1143</v>
      </c>
      <c r="AA12" t="s">
        <v>1141</v>
      </c>
      <c r="AB12" t="s">
        <v>1141</v>
      </c>
      <c r="AC12" t="s">
        <v>1141</v>
      </c>
      <c r="AD12" t="s">
        <v>1141</v>
      </c>
      <c r="AE12" s="3">
        <v>0.59177256073354001</v>
      </c>
      <c r="AF12" t="s">
        <v>1143</v>
      </c>
      <c r="AG12">
        <v>1.0985116834422599</v>
      </c>
      <c r="AH12" t="s">
        <v>1143</v>
      </c>
      <c r="AI12">
        <v>2.1839206173086199</v>
      </c>
      <c r="AJ12" t="s">
        <v>1143</v>
      </c>
      <c r="AK12">
        <v>0.93508718810729896</v>
      </c>
      <c r="AL12" t="s">
        <v>1143</v>
      </c>
      <c r="AM12">
        <v>3.5409381136926301</v>
      </c>
      <c r="AN12" t="s">
        <v>1143</v>
      </c>
      <c r="AO12">
        <v>10.2093220280331</v>
      </c>
      <c r="AP12" t="s">
        <v>1143</v>
      </c>
      <c r="AQ12">
        <v>1.79480547200657</v>
      </c>
      <c r="AR12" t="s">
        <v>1143</v>
      </c>
      <c r="AS12">
        <v>12.983439750206299</v>
      </c>
      <c r="AT12" t="s">
        <v>1143</v>
      </c>
      <c r="AU12" t="s">
        <v>1141</v>
      </c>
      <c r="AV12" t="s">
        <v>1141</v>
      </c>
      <c r="AW12">
        <v>10.551004712957701</v>
      </c>
      <c r="AX12" t="s">
        <v>1143</v>
      </c>
      <c r="AY12" t="s">
        <v>1141</v>
      </c>
      <c r="AZ12" t="s">
        <v>1141</v>
      </c>
      <c r="BA12" t="s">
        <v>1141</v>
      </c>
      <c r="BB12" t="s">
        <v>1141</v>
      </c>
      <c r="BD12">
        <v>358</v>
      </c>
    </row>
    <row r="13" spans="1:56">
      <c r="A13" t="s">
        <v>20</v>
      </c>
      <c r="B13" t="s">
        <v>766</v>
      </c>
      <c r="C13" t="s">
        <v>792</v>
      </c>
      <c r="D13" s="1" t="str">
        <f t="shared" si="0"/>
        <v>Egypt</v>
      </c>
      <c r="E13">
        <v>24608</v>
      </c>
      <c r="F13" t="s">
        <v>1150</v>
      </c>
      <c r="G13">
        <v>0.19449969149482199</v>
      </c>
      <c r="H13" t="s">
        <v>1143</v>
      </c>
      <c r="I13">
        <v>0.30571891300693799</v>
      </c>
      <c r="J13" t="s">
        <v>1143</v>
      </c>
      <c r="K13">
        <v>0.48363212905653002</v>
      </c>
      <c r="L13" t="s">
        <v>1143</v>
      </c>
      <c r="M13">
        <v>0.29264342267059201</v>
      </c>
      <c r="N13" t="s">
        <v>1143</v>
      </c>
      <c r="O13">
        <v>0.68352208972779105</v>
      </c>
      <c r="P13" t="s">
        <v>1143</v>
      </c>
      <c r="Q13" t="s">
        <v>1141</v>
      </c>
      <c r="R13" t="s">
        <v>1141</v>
      </c>
      <c r="S13">
        <v>0.44303481269008899</v>
      </c>
      <c r="T13" t="s">
        <v>1143</v>
      </c>
      <c r="U13" t="s">
        <v>1141</v>
      </c>
      <c r="V13" t="s">
        <v>1141</v>
      </c>
      <c r="W13" t="s">
        <v>1141</v>
      </c>
      <c r="X13" t="s">
        <v>1141</v>
      </c>
      <c r="Y13">
        <v>2.1434661640537001</v>
      </c>
      <c r="Z13" t="s">
        <v>1143</v>
      </c>
      <c r="AA13" t="s">
        <v>1141</v>
      </c>
      <c r="AB13" t="s">
        <v>1141</v>
      </c>
      <c r="AC13" t="s">
        <v>1141</v>
      </c>
      <c r="AD13" t="s">
        <v>1141</v>
      </c>
      <c r="AE13" s="3">
        <v>0.28102073698038099</v>
      </c>
      <c r="AF13" t="s">
        <v>1143</v>
      </c>
      <c r="AG13">
        <v>0.59256375384078896</v>
      </c>
      <c r="AH13" t="s">
        <v>1143</v>
      </c>
      <c r="AI13">
        <v>0.80345130971812095</v>
      </c>
      <c r="AJ13" t="s">
        <v>1143</v>
      </c>
      <c r="AK13">
        <v>0.62037443494649502</v>
      </c>
      <c r="AL13" t="s">
        <v>1143</v>
      </c>
      <c r="AM13">
        <v>0.95989062929976299</v>
      </c>
      <c r="AN13" t="s">
        <v>1143</v>
      </c>
      <c r="AO13" t="s">
        <v>1141</v>
      </c>
      <c r="AP13" t="s">
        <v>1141</v>
      </c>
      <c r="AQ13">
        <v>0.81180349363488902</v>
      </c>
      <c r="AR13" t="s">
        <v>1143</v>
      </c>
      <c r="AS13" t="s">
        <v>1141</v>
      </c>
      <c r="AT13" t="s">
        <v>1141</v>
      </c>
      <c r="AU13" t="s">
        <v>1141</v>
      </c>
      <c r="AV13" t="s">
        <v>1141</v>
      </c>
      <c r="AW13" t="s">
        <v>1141</v>
      </c>
      <c r="AX13" t="s">
        <v>1141</v>
      </c>
      <c r="AY13" t="s">
        <v>1141</v>
      </c>
      <c r="AZ13" t="s">
        <v>1141</v>
      </c>
      <c r="BA13" t="s">
        <v>1141</v>
      </c>
      <c r="BB13" t="s">
        <v>1141</v>
      </c>
      <c r="BD13">
        <v>1037</v>
      </c>
    </row>
    <row r="14" spans="1:56">
      <c r="A14" t="s">
        <v>556</v>
      </c>
      <c r="B14" t="s">
        <v>772</v>
      </c>
      <c r="C14" t="s">
        <v>1044</v>
      </c>
      <c r="D14" s="1" t="str">
        <f t="shared" si="0"/>
        <v>Canada</v>
      </c>
      <c r="E14">
        <v>901056</v>
      </c>
      <c r="F14" t="s">
        <v>1153</v>
      </c>
      <c r="BD14">
        <v>15700</v>
      </c>
    </row>
    <row r="15" spans="1:56">
      <c r="A15" t="s">
        <v>391</v>
      </c>
      <c r="B15" t="s">
        <v>770</v>
      </c>
      <c r="C15" t="s">
        <v>964</v>
      </c>
      <c r="D15" s="1" t="str">
        <f t="shared" si="0"/>
        <v>Spain</v>
      </c>
      <c r="E15">
        <v>116212</v>
      </c>
      <c r="F15" t="s">
        <v>1151</v>
      </c>
      <c r="BD15">
        <v>141</v>
      </c>
    </row>
    <row r="16" spans="1:56">
      <c r="A16" t="s">
        <v>496</v>
      </c>
      <c r="B16" t="s">
        <v>772</v>
      </c>
      <c r="C16" t="s">
        <v>1041</v>
      </c>
      <c r="D16" s="1" t="str">
        <f t="shared" si="0"/>
        <v>USA</v>
      </c>
      <c r="E16">
        <v>4283</v>
      </c>
      <c r="F16" t="s">
        <v>1150</v>
      </c>
      <c r="BD16">
        <v>0</v>
      </c>
    </row>
    <row r="17" spans="1:56">
      <c r="A17" t="s">
        <v>557</v>
      </c>
      <c r="B17" t="s">
        <v>772</v>
      </c>
      <c r="C17" t="s">
        <v>1041</v>
      </c>
      <c r="D17" s="1" t="str">
        <f t="shared" si="0"/>
        <v>USA</v>
      </c>
      <c r="E17">
        <v>72901</v>
      </c>
      <c r="F17" t="s">
        <v>1151</v>
      </c>
      <c r="BD17">
        <v>3</v>
      </c>
    </row>
    <row r="18" spans="1:56">
      <c r="A18" t="s">
        <v>4</v>
      </c>
      <c r="B18" t="s">
        <v>766</v>
      </c>
      <c r="C18" t="s">
        <v>776</v>
      </c>
      <c r="D18" s="1" t="str">
        <f t="shared" si="0"/>
        <v>Algeria</v>
      </c>
      <c r="E18">
        <v>24608</v>
      </c>
      <c r="F18" t="s">
        <v>1150</v>
      </c>
      <c r="BD18">
        <v>4</v>
      </c>
    </row>
    <row r="19" spans="1:56">
      <c r="A19" t="s">
        <v>280</v>
      </c>
      <c r="B19" t="s">
        <v>768</v>
      </c>
      <c r="C19" t="s">
        <v>913</v>
      </c>
      <c r="D19" s="1" t="str">
        <f t="shared" si="0"/>
        <v>Mongolia</v>
      </c>
      <c r="E19">
        <v>17501</v>
      </c>
      <c r="F19" t="s">
        <v>1150</v>
      </c>
      <c r="BD19">
        <v>0</v>
      </c>
    </row>
    <row r="20" spans="1:56">
      <c r="A20" t="s">
        <v>655</v>
      </c>
      <c r="B20" t="s">
        <v>773</v>
      </c>
      <c r="C20" t="s">
        <v>1063</v>
      </c>
      <c r="D20" s="1" t="str">
        <f t="shared" si="0"/>
        <v>Bolivia</v>
      </c>
      <c r="E20">
        <v>118332</v>
      </c>
      <c r="F20" t="s">
        <v>1151</v>
      </c>
      <c r="BD20">
        <v>37</v>
      </c>
    </row>
    <row r="21" spans="1:56">
      <c r="A21" t="s">
        <v>656</v>
      </c>
      <c r="B21" t="s">
        <v>773</v>
      </c>
      <c r="C21" t="s">
        <v>1053</v>
      </c>
      <c r="D21" s="1" t="str">
        <f t="shared" si="0"/>
        <v>Brazil</v>
      </c>
      <c r="E21">
        <v>114984</v>
      </c>
      <c r="F21" t="s">
        <v>1151</v>
      </c>
      <c r="BD21">
        <v>0</v>
      </c>
    </row>
    <row r="22" spans="1:56">
      <c r="A22" t="s">
        <v>714</v>
      </c>
      <c r="B22" t="s">
        <v>774</v>
      </c>
      <c r="C22" t="s">
        <v>1085</v>
      </c>
      <c r="D22" s="1" t="str">
        <f t="shared" si="0"/>
        <v>Australia</v>
      </c>
      <c r="E22">
        <v>236913</v>
      </c>
      <c r="F22" t="s">
        <v>1152</v>
      </c>
      <c r="G22">
        <v>1.5856960388768201E-2</v>
      </c>
      <c r="H22" t="s">
        <v>1143</v>
      </c>
      <c r="I22">
        <v>3.9053836375520699E-2</v>
      </c>
      <c r="J22" t="s">
        <v>1142</v>
      </c>
      <c r="K22">
        <v>3.9053836375520699E-2</v>
      </c>
      <c r="L22" t="s">
        <v>1142</v>
      </c>
      <c r="M22">
        <v>5.8330466771724397E-2</v>
      </c>
      <c r="N22" t="s">
        <v>1143</v>
      </c>
      <c r="O22">
        <v>0.195269181877604</v>
      </c>
      <c r="P22" t="s">
        <v>1142</v>
      </c>
      <c r="Q22">
        <v>0.195269181877604</v>
      </c>
      <c r="R22" t="s">
        <v>1142</v>
      </c>
      <c r="S22">
        <v>0.211355993128549</v>
      </c>
      <c r="T22" t="s">
        <v>1143</v>
      </c>
      <c r="U22">
        <v>0.71598700021787898</v>
      </c>
      <c r="V22" t="s">
        <v>1142</v>
      </c>
      <c r="W22">
        <v>0.71598700021787898</v>
      </c>
      <c r="X22" t="s">
        <v>1142</v>
      </c>
      <c r="Y22">
        <v>0.80683631376874099</v>
      </c>
      <c r="Z22" t="s">
        <v>1143</v>
      </c>
      <c r="AA22">
        <v>2.7337685462864498</v>
      </c>
      <c r="AB22" t="s">
        <v>1142</v>
      </c>
      <c r="AC22" t="s">
        <v>1141</v>
      </c>
      <c r="AD22" t="s">
        <v>1141</v>
      </c>
      <c r="AE22" s="3">
        <v>2.9387912544620101E-2</v>
      </c>
      <c r="AF22" t="s">
        <v>1143</v>
      </c>
      <c r="AG22">
        <v>7.9029207962863293E-2</v>
      </c>
      <c r="AH22" t="s">
        <v>1143</v>
      </c>
      <c r="AI22">
        <v>0.101809396883731</v>
      </c>
      <c r="AJ22" t="s">
        <v>1142</v>
      </c>
      <c r="AK22">
        <v>6.6746647523163602E-2</v>
      </c>
      <c r="AL22" t="s">
        <v>1143</v>
      </c>
      <c r="AM22">
        <v>0.36829808803891301</v>
      </c>
      <c r="AN22" t="s">
        <v>1143</v>
      </c>
      <c r="AO22">
        <v>0.50904698441865703</v>
      </c>
      <c r="AP22" t="s">
        <v>1142</v>
      </c>
      <c r="AQ22">
        <v>0.22698071279436999</v>
      </c>
      <c r="AR22" t="s">
        <v>1143</v>
      </c>
      <c r="AS22">
        <v>1.35042632280935</v>
      </c>
      <c r="AT22" t="s">
        <v>1143</v>
      </c>
      <c r="AU22">
        <v>1.86650560953508</v>
      </c>
      <c r="AV22" t="s">
        <v>1142</v>
      </c>
      <c r="AW22">
        <v>0.86100108546161702</v>
      </c>
      <c r="AX22" t="s">
        <v>1143</v>
      </c>
      <c r="AY22">
        <v>5.1561732325447798</v>
      </c>
      <c r="AZ22" t="s">
        <v>1143</v>
      </c>
      <c r="BA22" t="s">
        <v>1141</v>
      </c>
      <c r="BB22" t="s">
        <v>1141</v>
      </c>
      <c r="BC22" t="s">
        <v>1145</v>
      </c>
      <c r="BD22">
        <v>148</v>
      </c>
    </row>
    <row r="23" spans="1:56">
      <c r="A23" t="s">
        <v>558</v>
      </c>
      <c r="B23" t="s">
        <v>772</v>
      </c>
      <c r="C23" t="s">
        <v>1041</v>
      </c>
      <c r="D23" s="1" t="str">
        <f t="shared" si="0"/>
        <v>USA</v>
      </c>
      <c r="E23">
        <v>132718</v>
      </c>
      <c r="F23" t="s">
        <v>1151</v>
      </c>
      <c r="BD23">
        <v>13</v>
      </c>
    </row>
    <row r="24" spans="1:56">
      <c r="A24" t="s">
        <v>657</v>
      </c>
      <c r="B24" t="s">
        <v>773</v>
      </c>
      <c r="C24" t="s">
        <v>1053</v>
      </c>
      <c r="D24" s="1" t="str">
        <f t="shared" si="0"/>
        <v>Brazil</v>
      </c>
      <c r="E24">
        <v>398001</v>
      </c>
      <c r="F24" t="s">
        <v>1152</v>
      </c>
      <c r="G24">
        <v>0.89990999999999999</v>
      </c>
      <c r="H24" t="s">
        <v>1142</v>
      </c>
      <c r="I24">
        <v>0.89990999999999999</v>
      </c>
      <c r="J24" t="s">
        <v>1142</v>
      </c>
      <c r="K24">
        <v>0.89990999999999999</v>
      </c>
      <c r="L24" t="s">
        <v>1142</v>
      </c>
      <c r="M24">
        <v>4.04221272724015</v>
      </c>
      <c r="N24" t="s">
        <v>1143</v>
      </c>
      <c r="O24">
        <v>4.4995500000000002</v>
      </c>
      <c r="P24" t="s">
        <v>1142</v>
      </c>
      <c r="Q24">
        <v>4.4995500000000002</v>
      </c>
      <c r="R24" t="s">
        <v>1142</v>
      </c>
      <c r="S24">
        <v>11.635408811653001</v>
      </c>
      <c r="T24" t="s">
        <v>1143</v>
      </c>
      <c r="U24">
        <v>16.498349999999999</v>
      </c>
      <c r="V24" t="s">
        <v>1142</v>
      </c>
      <c r="W24">
        <v>16.498349999999999</v>
      </c>
      <c r="X24" t="s">
        <v>1142</v>
      </c>
      <c r="Y24">
        <v>61.2491504280976</v>
      </c>
      <c r="Z24" t="s">
        <v>1143</v>
      </c>
      <c r="AA24">
        <v>62.993699999999997</v>
      </c>
      <c r="AB24" t="s">
        <v>1142</v>
      </c>
      <c r="AC24" t="s">
        <v>1141</v>
      </c>
      <c r="AD24" t="s">
        <v>1141</v>
      </c>
      <c r="AE24" s="3">
        <v>2.03526164882605</v>
      </c>
      <c r="AF24" t="s">
        <v>1143</v>
      </c>
      <c r="AG24">
        <v>2.3997600000000001</v>
      </c>
      <c r="AH24" t="s">
        <v>1142</v>
      </c>
      <c r="AI24">
        <v>2.3997600000000001</v>
      </c>
      <c r="AJ24" t="s">
        <v>1142</v>
      </c>
      <c r="AK24">
        <v>10.055416230093901</v>
      </c>
      <c r="AL24" t="s">
        <v>1143</v>
      </c>
      <c r="AM24">
        <v>11.998799999999999</v>
      </c>
      <c r="AN24" t="s">
        <v>1142</v>
      </c>
      <c r="AO24">
        <v>11.998799999999999</v>
      </c>
      <c r="AP24" t="s">
        <v>1142</v>
      </c>
      <c r="AQ24">
        <v>16.415942733188199</v>
      </c>
      <c r="AR24" t="s">
        <v>1143</v>
      </c>
      <c r="AS24">
        <v>43.936298820335402</v>
      </c>
      <c r="AT24" t="s">
        <v>1143</v>
      </c>
      <c r="AU24">
        <v>43.995600000000003</v>
      </c>
      <c r="AV24" t="s">
        <v>1142</v>
      </c>
      <c r="AW24">
        <v>129.594876947789</v>
      </c>
      <c r="AX24" t="s">
        <v>1143</v>
      </c>
      <c r="AY24">
        <v>167.98320000000001</v>
      </c>
      <c r="AZ24" t="s">
        <v>1142</v>
      </c>
      <c r="BA24" t="s">
        <v>1141</v>
      </c>
      <c r="BB24" t="s">
        <v>1141</v>
      </c>
      <c r="BD24">
        <v>216</v>
      </c>
    </row>
    <row r="25" spans="1:56">
      <c r="A25" t="s">
        <v>559</v>
      </c>
      <c r="B25" t="s">
        <v>772</v>
      </c>
      <c r="C25" t="s">
        <v>1041</v>
      </c>
      <c r="D25" s="1" t="str">
        <f t="shared" si="0"/>
        <v>USA</v>
      </c>
      <c r="E25">
        <v>30378</v>
      </c>
      <c r="F25" t="s">
        <v>1151</v>
      </c>
      <c r="BD25">
        <v>0</v>
      </c>
    </row>
    <row r="26" spans="1:56">
      <c r="A26" t="s">
        <v>281</v>
      </c>
      <c r="B26" t="s">
        <v>768</v>
      </c>
      <c r="C26" t="s">
        <v>914</v>
      </c>
      <c r="D26" s="1" t="str">
        <f t="shared" si="0"/>
        <v>Turkmenistan</v>
      </c>
      <c r="E26">
        <v>479504</v>
      </c>
      <c r="F26" t="s">
        <v>1152</v>
      </c>
      <c r="G26">
        <v>4.4231957467031402E-2</v>
      </c>
      <c r="H26" t="s">
        <v>1143</v>
      </c>
      <c r="I26">
        <v>9.1158860340229395E-2</v>
      </c>
      <c r="J26" t="s">
        <v>1143</v>
      </c>
      <c r="K26">
        <v>0.18317213517921799</v>
      </c>
      <c r="L26" t="s">
        <v>1143</v>
      </c>
      <c r="M26">
        <v>8.4141171805163603E-2</v>
      </c>
      <c r="N26" t="s">
        <v>1143</v>
      </c>
      <c r="O26">
        <v>0.331650223712673</v>
      </c>
      <c r="P26" t="s">
        <v>1143</v>
      </c>
      <c r="Q26">
        <v>0.88253144973805797</v>
      </c>
      <c r="R26" t="s">
        <v>1143</v>
      </c>
      <c r="S26">
        <v>0.203562867348102</v>
      </c>
      <c r="T26" t="s">
        <v>1143</v>
      </c>
      <c r="U26">
        <v>1.2160508202797999</v>
      </c>
      <c r="V26" t="s">
        <v>1143</v>
      </c>
      <c r="W26">
        <v>3.2359486490395502</v>
      </c>
      <c r="X26" t="s">
        <v>1143</v>
      </c>
      <c r="Y26">
        <v>0.71292573495886202</v>
      </c>
      <c r="Z26" t="s">
        <v>1143</v>
      </c>
      <c r="AA26">
        <v>4.6431031319774201</v>
      </c>
      <c r="AB26" t="s">
        <v>1143</v>
      </c>
      <c r="AC26">
        <v>12.3554402963328</v>
      </c>
      <c r="AD26" t="s">
        <v>1143</v>
      </c>
      <c r="AE26" s="3">
        <v>8.3283990932409804E-2</v>
      </c>
      <c r="AF26" t="s">
        <v>1143</v>
      </c>
      <c r="AG26">
        <v>0.172550218569719</v>
      </c>
      <c r="AH26" t="s">
        <v>1143</v>
      </c>
      <c r="AI26">
        <v>0.28805622244021201</v>
      </c>
      <c r="AJ26" t="s">
        <v>1143</v>
      </c>
      <c r="AK26">
        <v>0.16416211653972401</v>
      </c>
      <c r="AL26" t="s">
        <v>1143</v>
      </c>
      <c r="AM26">
        <v>0.39223089010769002</v>
      </c>
      <c r="AN26" t="s">
        <v>1143</v>
      </c>
      <c r="AO26">
        <v>1.1787573928458099</v>
      </c>
      <c r="AP26" t="s">
        <v>1143</v>
      </c>
      <c r="AQ26">
        <v>0.27055778288295201</v>
      </c>
      <c r="AR26" t="s">
        <v>1143</v>
      </c>
      <c r="AS26">
        <v>1.32851162979462</v>
      </c>
      <c r="AT26" t="s">
        <v>1143</v>
      </c>
      <c r="AU26">
        <v>4.3221104404346198</v>
      </c>
      <c r="AV26" t="s">
        <v>1143</v>
      </c>
      <c r="AW26">
        <v>2.3656317524369102</v>
      </c>
      <c r="AX26" t="s">
        <v>1143</v>
      </c>
      <c r="AY26">
        <v>8.3890574198991601</v>
      </c>
      <c r="AZ26" t="s">
        <v>1143</v>
      </c>
      <c r="BA26" t="s">
        <v>1141</v>
      </c>
      <c r="BB26" t="s">
        <v>1141</v>
      </c>
      <c r="BD26">
        <v>5054</v>
      </c>
    </row>
    <row r="27" spans="1:56">
      <c r="A27" t="s">
        <v>106</v>
      </c>
      <c r="B27" t="s">
        <v>767</v>
      </c>
      <c r="C27" t="s">
        <v>767</v>
      </c>
      <c r="D27" s="1" t="str">
        <f t="shared" si="0"/>
        <v>Antarctica</v>
      </c>
      <c r="E27">
        <v>451336</v>
      </c>
      <c r="F27" t="s">
        <v>1152</v>
      </c>
      <c r="BD27">
        <v>0</v>
      </c>
    </row>
    <row r="28" spans="1:56">
      <c r="A28" t="s">
        <v>267</v>
      </c>
      <c r="B28" t="s">
        <v>768</v>
      </c>
      <c r="C28" t="s">
        <v>909</v>
      </c>
      <c r="D28" s="1" t="str">
        <f t="shared" si="0"/>
        <v>Russia</v>
      </c>
      <c r="E28">
        <v>153735</v>
      </c>
      <c r="F28" t="s">
        <v>1151</v>
      </c>
      <c r="BD28">
        <v>6</v>
      </c>
    </row>
    <row r="29" spans="1:56">
      <c r="A29" t="s">
        <v>497</v>
      </c>
      <c r="B29" t="s">
        <v>772</v>
      </c>
      <c r="C29" t="s">
        <v>1041</v>
      </c>
      <c r="D29" s="1" t="str">
        <f t="shared" si="0"/>
        <v>USA</v>
      </c>
      <c r="E29">
        <v>304146</v>
      </c>
      <c r="F29" t="s">
        <v>1152</v>
      </c>
      <c r="G29">
        <v>0.22020294585096201</v>
      </c>
      <c r="H29" t="s">
        <v>1143</v>
      </c>
      <c r="I29">
        <v>0.49806276748669898</v>
      </c>
      <c r="J29" t="s">
        <v>1143</v>
      </c>
      <c r="K29">
        <v>0.88513952718131705</v>
      </c>
      <c r="L29" t="s">
        <v>1142</v>
      </c>
      <c r="M29">
        <v>0.43918809642206802</v>
      </c>
      <c r="N29" t="s">
        <v>1143</v>
      </c>
      <c r="O29">
        <v>2.0957112983927502</v>
      </c>
      <c r="P29" t="s">
        <v>1143</v>
      </c>
      <c r="Q29">
        <v>4.42569763590659</v>
      </c>
      <c r="R29" t="s">
        <v>1142</v>
      </c>
      <c r="S29">
        <v>1.2327278696739301</v>
      </c>
      <c r="T29" t="s">
        <v>1143</v>
      </c>
      <c r="U29">
        <v>7.6842747607734196</v>
      </c>
      <c r="V29" t="s">
        <v>1143</v>
      </c>
      <c r="W29">
        <v>16.227557998324201</v>
      </c>
      <c r="X29" t="s">
        <v>1142</v>
      </c>
      <c r="Y29">
        <v>4.5668077893683803</v>
      </c>
      <c r="Z29" t="s">
        <v>1143</v>
      </c>
      <c r="AA29">
        <v>29.339958177498499</v>
      </c>
      <c r="AB29" t="s">
        <v>1143</v>
      </c>
      <c r="AC29" t="s">
        <v>1141</v>
      </c>
      <c r="AD29" t="s">
        <v>1141</v>
      </c>
      <c r="AE29" s="3">
        <v>0.443188866340744</v>
      </c>
      <c r="AF29" t="s">
        <v>1143</v>
      </c>
      <c r="AG29">
        <v>0.88051267066972705</v>
      </c>
      <c r="AH29" t="s">
        <v>1143</v>
      </c>
      <c r="AI29">
        <v>1.6240814819984799</v>
      </c>
      <c r="AJ29" t="s">
        <v>1143</v>
      </c>
      <c r="AK29">
        <v>0.77622940336075097</v>
      </c>
      <c r="AL29" t="s">
        <v>1143</v>
      </c>
      <c r="AM29">
        <v>2.5078236737441499</v>
      </c>
      <c r="AN29" t="s">
        <v>1143</v>
      </c>
      <c r="AO29">
        <v>7.3473957891537403</v>
      </c>
      <c r="AP29" t="s">
        <v>1143</v>
      </c>
      <c r="AQ29">
        <v>1.4571040818479399</v>
      </c>
      <c r="AR29" t="s">
        <v>1143</v>
      </c>
      <c r="AS29">
        <v>9.1520399693851608</v>
      </c>
      <c r="AT29" t="s">
        <v>1143</v>
      </c>
      <c r="AU29">
        <v>26.940451226897</v>
      </c>
      <c r="AV29" t="s">
        <v>1143</v>
      </c>
      <c r="AW29">
        <v>13.492750222000801</v>
      </c>
      <c r="AX29" t="s">
        <v>1143</v>
      </c>
      <c r="AY29">
        <v>51.993020923771198</v>
      </c>
      <c r="AZ29" t="s">
        <v>1143</v>
      </c>
      <c r="BA29" t="s">
        <v>1141</v>
      </c>
      <c r="BB29" t="s">
        <v>1141</v>
      </c>
      <c r="BC29" t="s">
        <v>1158</v>
      </c>
      <c r="BD29">
        <v>0</v>
      </c>
    </row>
    <row r="30" spans="1:56">
      <c r="A30" t="s">
        <v>305</v>
      </c>
      <c r="B30" t="s">
        <v>768</v>
      </c>
      <c r="C30" t="s">
        <v>909</v>
      </c>
      <c r="D30" s="1" t="str">
        <f t="shared" si="0"/>
        <v>Russia</v>
      </c>
      <c r="E30">
        <v>146782</v>
      </c>
      <c r="F30" t="s">
        <v>1151</v>
      </c>
      <c r="BD30">
        <v>72</v>
      </c>
    </row>
    <row r="31" spans="1:56">
      <c r="A31" t="s">
        <v>658</v>
      </c>
      <c r="B31" t="s">
        <v>773</v>
      </c>
      <c r="C31" t="s">
        <v>1064</v>
      </c>
      <c r="D31" s="1" t="str">
        <f t="shared" si="0"/>
        <v>Chile</v>
      </c>
      <c r="E31">
        <v>52574</v>
      </c>
      <c r="F31" t="s">
        <v>1151</v>
      </c>
      <c r="BD31">
        <v>0</v>
      </c>
    </row>
    <row r="32" spans="1:56">
      <c r="A32" t="s">
        <v>119</v>
      </c>
      <c r="B32" t="s">
        <v>768</v>
      </c>
      <c r="C32" t="s">
        <v>855</v>
      </c>
      <c r="D32" s="1" t="str">
        <f t="shared" si="0"/>
        <v>India</v>
      </c>
      <c r="E32">
        <v>127806</v>
      </c>
      <c r="F32" t="s">
        <v>1151</v>
      </c>
      <c r="BD32">
        <v>18</v>
      </c>
    </row>
    <row r="33" spans="1:56">
      <c r="A33" t="s">
        <v>560</v>
      </c>
      <c r="B33" t="s">
        <v>772</v>
      </c>
      <c r="C33" t="s">
        <v>1043</v>
      </c>
      <c r="D33" s="1" t="str">
        <f t="shared" si="0"/>
        <v>Canada</v>
      </c>
      <c r="E33">
        <v>155898</v>
      </c>
      <c r="F33" t="s">
        <v>1151</v>
      </c>
      <c r="G33">
        <v>4.4828876293978399E-3</v>
      </c>
      <c r="H33" t="s">
        <v>1142</v>
      </c>
      <c r="I33">
        <v>4.4828876293978399E-3</v>
      </c>
      <c r="J33" t="s">
        <v>1142</v>
      </c>
      <c r="K33">
        <v>4.4828876293978399E-3</v>
      </c>
      <c r="L33" t="s">
        <v>1142</v>
      </c>
      <c r="M33">
        <v>2.24144381469892E-2</v>
      </c>
      <c r="N33" t="s">
        <v>1142</v>
      </c>
      <c r="O33">
        <v>2.24144381469892E-2</v>
      </c>
      <c r="P33" t="s">
        <v>1142</v>
      </c>
      <c r="Q33">
        <v>2.24144381469892E-2</v>
      </c>
      <c r="R33" t="s">
        <v>1142</v>
      </c>
      <c r="S33">
        <v>8.2186273205627006E-2</v>
      </c>
      <c r="T33" t="s">
        <v>1142</v>
      </c>
      <c r="U33">
        <v>8.2186273205627006E-2</v>
      </c>
      <c r="V33" t="s">
        <v>1142</v>
      </c>
      <c r="W33">
        <v>8.2186273205627006E-2</v>
      </c>
      <c r="X33" t="s">
        <v>1142</v>
      </c>
      <c r="Y33">
        <v>0.31380213405784901</v>
      </c>
      <c r="Z33" t="s">
        <v>1142</v>
      </c>
      <c r="AA33">
        <v>0.31380213405784901</v>
      </c>
      <c r="AB33" t="s">
        <v>1142</v>
      </c>
      <c r="AC33" t="s">
        <v>1141</v>
      </c>
      <c r="AD33" t="s">
        <v>1141</v>
      </c>
      <c r="AE33" s="3">
        <v>6.4728225739119202E-3</v>
      </c>
      <c r="AF33" t="s">
        <v>1143</v>
      </c>
      <c r="AG33">
        <v>1.1726446246117799E-2</v>
      </c>
      <c r="AH33" t="s">
        <v>1142</v>
      </c>
      <c r="AI33">
        <v>1.1726446246117799E-2</v>
      </c>
      <c r="AJ33" t="s">
        <v>1142</v>
      </c>
      <c r="AK33">
        <v>2.7922333819503601E-2</v>
      </c>
      <c r="AL33" t="s">
        <v>1143</v>
      </c>
      <c r="AM33">
        <v>5.8632231230588798E-2</v>
      </c>
      <c r="AN33" t="s">
        <v>1142</v>
      </c>
      <c r="AO33">
        <v>5.8632231230588798E-2</v>
      </c>
      <c r="AP33" t="s">
        <v>1142</v>
      </c>
      <c r="AQ33">
        <v>0.102381890671513</v>
      </c>
      <c r="AR33" t="s">
        <v>1143</v>
      </c>
      <c r="AS33">
        <v>0.21498484784549199</v>
      </c>
      <c r="AT33" t="s">
        <v>1142</v>
      </c>
      <c r="AU33">
        <v>0.21498484784549199</v>
      </c>
      <c r="AV33" t="s">
        <v>1142</v>
      </c>
      <c r="AW33">
        <v>0.39091267347305098</v>
      </c>
      <c r="AX33" t="s">
        <v>1143</v>
      </c>
      <c r="AY33">
        <v>0.82085123722824305</v>
      </c>
      <c r="AZ33" t="s">
        <v>1142</v>
      </c>
      <c r="BA33" t="s">
        <v>1141</v>
      </c>
      <c r="BB33" t="s">
        <v>1141</v>
      </c>
      <c r="BD33">
        <v>137</v>
      </c>
    </row>
    <row r="34" spans="1:56">
      <c r="A34" t="s">
        <v>561</v>
      </c>
      <c r="B34" t="s">
        <v>772</v>
      </c>
      <c r="C34" t="s">
        <v>1050</v>
      </c>
      <c r="D34" s="1" t="str">
        <f t="shared" si="0"/>
        <v>Greenland</v>
      </c>
      <c r="E34">
        <v>388129</v>
      </c>
      <c r="F34" t="s">
        <v>1152</v>
      </c>
      <c r="BD34">
        <v>19</v>
      </c>
    </row>
    <row r="35" spans="1:56">
      <c r="A35" t="s">
        <v>21</v>
      </c>
      <c r="B35" t="s">
        <v>766</v>
      </c>
      <c r="C35" t="s">
        <v>793</v>
      </c>
      <c r="D35" s="1" t="str">
        <f t="shared" si="0"/>
        <v>Angola</v>
      </c>
      <c r="E35">
        <v>519591</v>
      </c>
      <c r="F35" t="s">
        <v>1152</v>
      </c>
      <c r="BD35">
        <v>0</v>
      </c>
    </row>
    <row r="36" spans="1:56">
      <c r="A36" t="s">
        <v>282</v>
      </c>
      <c r="B36" t="s">
        <v>768</v>
      </c>
      <c r="C36" t="s">
        <v>915</v>
      </c>
      <c r="D36" s="1" t="str">
        <f t="shared" si="0"/>
        <v>Japan</v>
      </c>
      <c r="E36">
        <v>40845</v>
      </c>
      <c r="F36" t="s">
        <v>1151</v>
      </c>
      <c r="BD36">
        <v>73</v>
      </c>
    </row>
    <row r="37" spans="1:56">
      <c r="A37" t="s">
        <v>464</v>
      </c>
      <c r="B37" t="s">
        <v>771</v>
      </c>
      <c r="C37" t="s">
        <v>1017</v>
      </c>
      <c r="D37" s="1" t="str">
        <f t="shared" si="0"/>
        <v>Turkey</v>
      </c>
      <c r="E37">
        <v>39763</v>
      </c>
      <c r="F37" t="s">
        <v>1151</v>
      </c>
      <c r="BD37">
        <v>11</v>
      </c>
    </row>
    <row r="38" spans="1:56">
      <c r="A38" t="s">
        <v>562</v>
      </c>
      <c r="B38" t="s">
        <v>772</v>
      </c>
      <c r="C38" t="s">
        <v>1043</v>
      </c>
      <c r="D38" s="1" t="str">
        <f t="shared" si="0"/>
        <v>Canada</v>
      </c>
      <c r="E38">
        <v>163538</v>
      </c>
      <c r="F38" t="s">
        <v>1151</v>
      </c>
      <c r="BD38">
        <v>304</v>
      </c>
    </row>
    <row r="39" spans="1:56">
      <c r="A39" t="s">
        <v>659</v>
      </c>
      <c r="B39" t="s">
        <v>773</v>
      </c>
      <c r="C39" t="s">
        <v>1064</v>
      </c>
      <c r="D39" s="1" t="str">
        <f t="shared" si="0"/>
        <v>Chile</v>
      </c>
      <c r="E39">
        <v>70046</v>
      </c>
      <c r="F39" t="s">
        <v>1151</v>
      </c>
      <c r="BD39">
        <v>0</v>
      </c>
    </row>
    <row r="40" spans="1:56">
      <c r="A40" t="s">
        <v>563</v>
      </c>
      <c r="B40" t="s">
        <v>772</v>
      </c>
      <c r="C40" t="s">
        <v>1046</v>
      </c>
      <c r="D40" s="1" t="str">
        <f t="shared" si="0"/>
        <v>USA</v>
      </c>
      <c r="E40">
        <v>514360</v>
      </c>
      <c r="F40" t="s">
        <v>1152</v>
      </c>
      <c r="G40">
        <v>2.8440784541810999E-2</v>
      </c>
      <c r="H40" t="s">
        <v>1143</v>
      </c>
      <c r="I40">
        <v>4.8951414141315597E-2</v>
      </c>
      <c r="J40" t="s">
        <v>1142</v>
      </c>
      <c r="K40">
        <v>4.8951414141315597E-2</v>
      </c>
      <c r="L40" t="s">
        <v>1142</v>
      </c>
      <c r="M40">
        <v>0.12330383521879799</v>
      </c>
      <c r="N40" t="s">
        <v>1143</v>
      </c>
      <c r="O40">
        <v>0.24475707070657801</v>
      </c>
      <c r="P40" t="s">
        <v>1142</v>
      </c>
      <c r="Q40">
        <v>0.24475707070657801</v>
      </c>
      <c r="R40" t="s">
        <v>1142</v>
      </c>
      <c r="S40">
        <v>0.44881114990693999</v>
      </c>
      <c r="T40" t="s">
        <v>1143</v>
      </c>
      <c r="U40">
        <v>0.89744259259078596</v>
      </c>
      <c r="V40" t="s">
        <v>1142</v>
      </c>
      <c r="W40">
        <v>0.89744259259078596</v>
      </c>
      <c r="X40" t="s">
        <v>1142</v>
      </c>
      <c r="Y40">
        <v>1.7136425723719499</v>
      </c>
      <c r="Z40" t="s">
        <v>1143</v>
      </c>
      <c r="AA40">
        <v>3.4265989898920899</v>
      </c>
      <c r="AB40" t="s">
        <v>1142</v>
      </c>
      <c r="AC40">
        <v>3.4265989898920899</v>
      </c>
      <c r="AD40" t="s">
        <v>1142</v>
      </c>
      <c r="AE40" s="3">
        <v>3.8726679201337599E-2</v>
      </c>
      <c r="AF40" t="s">
        <v>1143</v>
      </c>
      <c r="AG40">
        <v>0.122472921140151</v>
      </c>
      <c r="AH40" t="s">
        <v>1143</v>
      </c>
      <c r="AI40">
        <v>0.126888399213204</v>
      </c>
      <c r="AJ40" t="s">
        <v>1142</v>
      </c>
      <c r="AK40">
        <v>0.138717845970278</v>
      </c>
      <c r="AL40" t="s">
        <v>1143</v>
      </c>
      <c r="AM40">
        <v>0.60583969119548198</v>
      </c>
      <c r="AN40" t="s">
        <v>1143</v>
      </c>
      <c r="AO40">
        <v>0.63444199606602003</v>
      </c>
      <c r="AP40" t="s">
        <v>1142</v>
      </c>
      <c r="AQ40">
        <v>0.48767601448357201</v>
      </c>
      <c r="AR40" t="s">
        <v>1143</v>
      </c>
      <c r="AS40">
        <v>2.2214122010501001</v>
      </c>
      <c r="AT40" t="s">
        <v>1143</v>
      </c>
      <c r="AU40">
        <v>2.3262873189087401</v>
      </c>
      <c r="AV40" t="s">
        <v>1142</v>
      </c>
      <c r="AW40">
        <v>1.85883744509114</v>
      </c>
      <c r="AX40" t="s">
        <v>1143</v>
      </c>
      <c r="AY40">
        <v>8.4817556767367392</v>
      </c>
      <c r="AZ40" t="s">
        <v>1143</v>
      </c>
      <c r="BA40">
        <v>8.8821879449242704</v>
      </c>
      <c r="BB40" t="s">
        <v>1142</v>
      </c>
      <c r="BC40" t="s">
        <v>1158</v>
      </c>
      <c r="BD40">
        <v>0</v>
      </c>
    </row>
    <row r="41" spans="1:56">
      <c r="A41" t="s">
        <v>395</v>
      </c>
      <c r="B41" t="s">
        <v>770</v>
      </c>
      <c r="C41" t="s">
        <v>968</v>
      </c>
      <c r="D41" s="1" t="str">
        <f t="shared" si="0"/>
        <v>France</v>
      </c>
      <c r="E41">
        <v>211431</v>
      </c>
      <c r="F41" t="s">
        <v>1152</v>
      </c>
      <c r="G41">
        <v>0.83926690205239696</v>
      </c>
      <c r="H41" t="s">
        <v>1143</v>
      </c>
      <c r="I41">
        <v>0.89990999999999999</v>
      </c>
      <c r="J41" t="s">
        <v>1142</v>
      </c>
      <c r="K41">
        <v>0.89990999999999999</v>
      </c>
      <c r="L41" t="s">
        <v>1142</v>
      </c>
      <c r="M41">
        <v>4.1963345102619902</v>
      </c>
      <c r="N41" t="s">
        <v>1143</v>
      </c>
      <c r="O41">
        <v>4.4995500000000002</v>
      </c>
      <c r="P41" t="s">
        <v>1142</v>
      </c>
      <c r="Q41">
        <v>4.4995500000000002</v>
      </c>
      <c r="R41" t="s">
        <v>1142</v>
      </c>
      <c r="S41">
        <v>9.4562993168546505</v>
      </c>
      <c r="T41" t="s">
        <v>1143</v>
      </c>
      <c r="U41">
        <v>16.455524752272201</v>
      </c>
      <c r="V41" t="s">
        <v>1143</v>
      </c>
      <c r="W41">
        <v>16.498349999999999</v>
      </c>
      <c r="X41" t="s">
        <v>1142</v>
      </c>
      <c r="Y41">
        <v>38.645740060231802</v>
      </c>
      <c r="Z41" t="s">
        <v>1143</v>
      </c>
      <c r="AA41" t="s">
        <v>1141</v>
      </c>
      <c r="AB41" t="s">
        <v>1141</v>
      </c>
      <c r="AC41" t="s">
        <v>1141</v>
      </c>
      <c r="AD41" t="s">
        <v>1141</v>
      </c>
      <c r="AE41" s="3">
        <v>0.96865559150381697</v>
      </c>
      <c r="AF41" t="s">
        <v>1143</v>
      </c>
      <c r="AG41">
        <v>2.3997600000000001</v>
      </c>
      <c r="AH41" t="s">
        <v>1142</v>
      </c>
      <c r="AI41">
        <v>2.3997600000000001</v>
      </c>
      <c r="AJ41" t="s">
        <v>1142</v>
      </c>
      <c r="AK41">
        <v>4.8432779575190903</v>
      </c>
      <c r="AL41" t="s">
        <v>1143</v>
      </c>
      <c r="AM41">
        <v>11.998799999999999</v>
      </c>
      <c r="AN41" t="s">
        <v>1142</v>
      </c>
      <c r="AO41">
        <v>11.998799999999999</v>
      </c>
      <c r="AP41" t="s">
        <v>1142</v>
      </c>
      <c r="AQ41">
        <v>23.587709286490899</v>
      </c>
      <c r="AR41" t="s">
        <v>1143</v>
      </c>
      <c r="AS41">
        <v>31.2063288339316</v>
      </c>
      <c r="AT41" t="s">
        <v>1143</v>
      </c>
      <c r="AU41">
        <v>43.995600000000003</v>
      </c>
      <c r="AV41" t="s">
        <v>1142</v>
      </c>
      <c r="AW41" t="s">
        <v>1141</v>
      </c>
      <c r="AX41" t="s">
        <v>1141</v>
      </c>
      <c r="AY41" t="s">
        <v>1141</v>
      </c>
      <c r="AZ41" t="s">
        <v>1141</v>
      </c>
      <c r="BA41" t="s">
        <v>1141</v>
      </c>
      <c r="BB41" t="s">
        <v>1141</v>
      </c>
      <c r="BD41">
        <v>1363</v>
      </c>
    </row>
    <row r="42" spans="1:56">
      <c r="A42" t="s">
        <v>465</v>
      </c>
      <c r="B42" t="s">
        <v>771</v>
      </c>
      <c r="C42" t="s">
        <v>1018</v>
      </c>
      <c r="D42" s="1" t="str">
        <f t="shared" si="0"/>
        <v>Saudi Arabia</v>
      </c>
      <c r="E42">
        <v>1221083</v>
      </c>
      <c r="F42" t="s">
        <v>1153</v>
      </c>
      <c r="G42">
        <v>0.52464699570926498</v>
      </c>
      <c r="H42" t="s">
        <v>1143</v>
      </c>
      <c r="I42">
        <v>0.89990999999999999</v>
      </c>
      <c r="J42" t="s">
        <v>1142</v>
      </c>
      <c r="K42">
        <v>0.89990999999999999</v>
      </c>
      <c r="L42" t="s">
        <v>1142</v>
      </c>
      <c r="M42">
        <v>1.8893962971836</v>
      </c>
      <c r="N42" t="s">
        <v>1143</v>
      </c>
      <c r="O42">
        <v>3.8781987871011601</v>
      </c>
      <c r="P42" t="s">
        <v>1143</v>
      </c>
      <c r="Q42">
        <v>4.4995500000000002</v>
      </c>
      <c r="R42" t="s">
        <v>1142</v>
      </c>
      <c r="S42">
        <v>3.31682105643748</v>
      </c>
      <c r="T42" t="s">
        <v>1143</v>
      </c>
      <c r="U42">
        <v>12.8011836536845</v>
      </c>
      <c r="V42" t="s">
        <v>1143</v>
      </c>
      <c r="W42">
        <v>16.498349999999999</v>
      </c>
      <c r="X42" t="s">
        <v>1142</v>
      </c>
      <c r="Y42">
        <v>37.537980767449099</v>
      </c>
      <c r="Z42" t="s">
        <v>1143</v>
      </c>
      <c r="AA42">
        <v>62.993699999999997</v>
      </c>
      <c r="AB42" t="s">
        <v>1142</v>
      </c>
      <c r="AC42">
        <v>62.993699999999997</v>
      </c>
      <c r="AD42" t="s">
        <v>1142</v>
      </c>
      <c r="AE42" s="3">
        <v>1.09620423267654</v>
      </c>
      <c r="AF42" t="s">
        <v>1143</v>
      </c>
      <c r="AG42">
        <v>2.3997600000000001</v>
      </c>
      <c r="AH42" t="s">
        <v>1142</v>
      </c>
      <c r="AI42">
        <v>2.3997600000000001</v>
      </c>
      <c r="AJ42" t="s">
        <v>1142</v>
      </c>
      <c r="AK42">
        <v>2.9026408382346198</v>
      </c>
      <c r="AL42" t="s">
        <v>1143</v>
      </c>
      <c r="AM42">
        <v>6.9197190811115297</v>
      </c>
      <c r="AN42" t="s">
        <v>1143</v>
      </c>
      <c r="AO42">
        <v>11.7165169660651</v>
      </c>
      <c r="AP42" t="s">
        <v>1143</v>
      </c>
      <c r="AQ42">
        <v>5.7560568625647202</v>
      </c>
      <c r="AR42" t="s">
        <v>1143</v>
      </c>
      <c r="AS42">
        <v>15.050546577530101</v>
      </c>
      <c r="AT42" t="s">
        <v>1143</v>
      </c>
      <c r="AU42">
        <v>40.914832376898403</v>
      </c>
      <c r="AV42" t="s">
        <v>1143</v>
      </c>
      <c r="AW42">
        <v>40.457555081191998</v>
      </c>
      <c r="AX42" t="s">
        <v>1143</v>
      </c>
      <c r="AY42">
        <v>116.57239378865</v>
      </c>
      <c r="AZ42" t="s">
        <v>1143</v>
      </c>
      <c r="BA42">
        <v>167.98320000000001</v>
      </c>
      <c r="BB42" t="s">
        <v>1142</v>
      </c>
      <c r="BD42">
        <v>14088</v>
      </c>
    </row>
    <row r="43" spans="1:56">
      <c r="A43" t="s">
        <v>120</v>
      </c>
      <c r="B43" t="s">
        <v>768</v>
      </c>
      <c r="C43" t="s">
        <v>856</v>
      </c>
      <c r="D43" s="1" t="str">
        <f t="shared" si="0"/>
        <v>Armenia</v>
      </c>
      <c r="E43">
        <v>19196</v>
      </c>
      <c r="F43" t="s">
        <v>1150</v>
      </c>
      <c r="BD43">
        <v>97</v>
      </c>
    </row>
    <row r="44" spans="1:56">
      <c r="A44" t="s">
        <v>660</v>
      </c>
      <c r="B44" t="s">
        <v>773</v>
      </c>
      <c r="C44" t="s">
        <v>1053</v>
      </c>
      <c r="D44" s="1" t="str">
        <f t="shared" si="0"/>
        <v>Brazil</v>
      </c>
      <c r="E44">
        <v>17154</v>
      </c>
      <c r="F44" t="s">
        <v>1150</v>
      </c>
      <c r="BD44">
        <v>2</v>
      </c>
    </row>
    <row r="45" spans="1:56">
      <c r="A45" t="s">
        <v>661</v>
      </c>
      <c r="B45" t="s">
        <v>773</v>
      </c>
      <c r="C45" t="s">
        <v>1064</v>
      </c>
      <c r="D45" s="1" t="str">
        <f t="shared" si="0"/>
        <v>Chile</v>
      </c>
      <c r="E45">
        <v>76411</v>
      </c>
      <c r="F45" t="s">
        <v>1151</v>
      </c>
      <c r="BD45">
        <v>12</v>
      </c>
    </row>
    <row r="46" spans="1:56">
      <c r="A46" t="s">
        <v>715</v>
      </c>
      <c r="B46" t="s">
        <v>774</v>
      </c>
      <c r="C46" t="s">
        <v>1085</v>
      </c>
      <c r="D46" s="1" t="str">
        <f t="shared" si="0"/>
        <v>Australia</v>
      </c>
      <c r="E46">
        <v>150329</v>
      </c>
      <c r="F46" t="s">
        <v>1151</v>
      </c>
      <c r="BD46">
        <v>98</v>
      </c>
    </row>
    <row r="47" spans="1:56">
      <c r="A47" t="s">
        <v>498</v>
      </c>
      <c r="B47" t="s">
        <v>772</v>
      </c>
      <c r="C47" t="s">
        <v>1041</v>
      </c>
      <c r="D47" s="1" t="str">
        <f t="shared" si="0"/>
        <v>USA</v>
      </c>
      <c r="E47">
        <v>6129</v>
      </c>
      <c r="F47" t="s">
        <v>1150</v>
      </c>
      <c r="BD47">
        <v>0</v>
      </c>
    </row>
    <row r="48" spans="1:56">
      <c r="A48" t="s">
        <v>499</v>
      </c>
      <c r="B48" t="s">
        <v>772</v>
      </c>
      <c r="C48" t="s">
        <v>1041</v>
      </c>
      <c r="D48" s="1" t="str">
        <f t="shared" si="0"/>
        <v>USA</v>
      </c>
      <c r="E48">
        <v>67990</v>
      </c>
      <c r="F48" t="s">
        <v>1151</v>
      </c>
      <c r="G48">
        <v>0.178905099151043</v>
      </c>
      <c r="H48" t="s">
        <v>1143</v>
      </c>
      <c r="I48">
        <v>0.35427157673901799</v>
      </c>
      <c r="J48" t="s">
        <v>1142</v>
      </c>
      <c r="K48">
        <v>0.35427157673901799</v>
      </c>
      <c r="L48" t="s">
        <v>1142</v>
      </c>
      <c r="M48">
        <v>0.74952644370071098</v>
      </c>
      <c r="N48" t="s">
        <v>1143</v>
      </c>
      <c r="O48">
        <v>1.7713578836950901</v>
      </c>
      <c r="P48" t="s">
        <v>1142</v>
      </c>
      <c r="Q48">
        <v>1.7713578836950901</v>
      </c>
      <c r="R48" t="s">
        <v>1142</v>
      </c>
      <c r="S48">
        <v>2.7482636269026099</v>
      </c>
      <c r="T48" t="s">
        <v>1143</v>
      </c>
      <c r="U48">
        <v>6.4949789068820003</v>
      </c>
      <c r="V48" t="s">
        <v>1142</v>
      </c>
      <c r="W48" t="s">
        <v>1141</v>
      </c>
      <c r="X48" t="s">
        <v>1141</v>
      </c>
      <c r="Y48">
        <v>10.493370211809999</v>
      </c>
      <c r="Z48" t="s">
        <v>1143</v>
      </c>
      <c r="AA48" t="s">
        <v>1141</v>
      </c>
      <c r="AB48" t="s">
        <v>1141</v>
      </c>
      <c r="AC48" t="s">
        <v>1141</v>
      </c>
      <c r="AD48" t="s">
        <v>1141</v>
      </c>
      <c r="AE48" s="3">
        <v>0.28092543633068401</v>
      </c>
      <c r="AF48" t="s">
        <v>1143</v>
      </c>
      <c r="AG48">
        <v>0.91809198658907198</v>
      </c>
      <c r="AH48" t="s">
        <v>1142</v>
      </c>
      <c r="AI48">
        <v>0.91809198658907198</v>
      </c>
      <c r="AJ48" t="s">
        <v>1142</v>
      </c>
      <c r="AK48">
        <v>0.82813026948397805</v>
      </c>
      <c r="AL48" t="s">
        <v>1143</v>
      </c>
      <c r="AM48">
        <v>4.5904599329453601</v>
      </c>
      <c r="AN48" t="s">
        <v>1142</v>
      </c>
      <c r="AO48">
        <v>4.5904599329453601</v>
      </c>
      <c r="AP48" t="s">
        <v>1142</v>
      </c>
      <c r="AQ48">
        <v>2.9968981208557501</v>
      </c>
      <c r="AR48" t="s">
        <v>1143</v>
      </c>
      <c r="AS48">
        <v>16.831686420799699</v>
      </c>
      <c r="AT48" t="s">
        <v>1142</v>
      </c>
      <c r="AU48" t="s">
        <v>1141</v>
      </c>
      <c r="AV48" t="s">
        <v>1141</v>
      </c>
      <c r="AW48">
        <v>11.4427019159947</v>
      </c>
      <c r="AX48" t="s">
        <v>1143</v>
      </c>
      <c r="AY48" t="s">
        <v>1141</v>
      </c>
      <c r="AZ48" t="s">
        <v>1141</v>
      </c>
      <c r="BA48" t="s">
        <v>1141</v>
      </c>
      <c r="BB48" t="s">
        <v>1141</v>
      </c>
      <c r="BC48" t="s">
        <v>1158</v>
      </c>
      <c r="BD48">
        <v>0</v>
      </c>
    </row>
    <row r="49" spans="1:56">
      <c r="A49" t="s">
        <v>716</v>
      </c>
      <c r="B49" t="s">
        <v>774</v>
      </c>
      <c r="C49" t="s">
        <v>1085</v>
      </c>
      <c r="D49" s="1" t="str">
        <f t="shared" si="0"/>
        <v>Australia</v>
      </c>
      <c r="E49">
        <v>91072</v>
      </c>
      <c r="F49" t="s">
        <v>1151</v>
      </c>
      <c r="BD49">
        <v>103</v>
      </c>
    </row>
    <row r="50" spans="1:56">
      <c r="A50" t="s">
        <v>121</v>
      </c>
      <c r="B50" t="s">
        <v>768</v>
      </c>
      <c r="C50" t="s">
        <v>857</v>
      </c>
      <c r="D50" s="1" t="str">
        <f t="shared" si="0"/>
        <v>Indonesia</v>
      </c>
      <c r="E50">
        <v>40303</v>
      </c>
      <c r="F50" t="s">
        <v>1151</v>
      </c>
      <c r="BD50">
        <v>9</v>
      </c>
    </row>
    <row r="51" spans="1:56">
      <c r="A51" t="s">
        <v>122</v>
      </c>
      <c r="B51" t="s">
        <v>768</v>
      </c>
      <c r="C51" t="s">
        <v>858</v>
      </c>
      <c r="D51" s="1" t="str">
        <f t="shared" si="0"/>
        <v>India</v>
      </c>
      <c r="E51">
        <v>44566</v>
      </c>
      <c r="F51" t="s">
        <v>1151</v>
      </c>
      <c r="G51">
        <v>0.82779358454336405</v>
      </c>
      <c r="H51" t="s">
        <v>1143</v>
      </c>
      <c r="I51">
        <v>0.89990999999999999</v>
      </c>
      <c r="J51" t="s">
        <v>1142</v>
      </c>
      <c r="K51">
        <v>0.89990999999999999</v>
      </c>
      <c r="L51" t="s">
        <v>1142</v>
      </c>
      <c r="M51">
        <v>1.1917849253698301</v>
      </c>
      <c r="N51" t="s">
        <v>1143</v>
      </c>
      <c r="O51">
        <v>2.4810463999224499</v>
      </c>
      <c r="P51" t="s">
        <v>1143</v>
      </c>
      <c r="Q51">
        <v>4.4995500000000002</v>
      </c>
      <c r="R51" t="s">
        <v>1142</v>
      </c>
      <c r="S51">
        <v>1.72026944932799</v>
      </c>
      <c r="T51" t="s">
        <v>1143</v>
      </c>
      <c r="U51">
        <v>7.33081933550078</v>
      </c>
      <c r="V51" t="s">
        <v>1143</v>
      </c>
      <c r="W51" t="s">
        <v>1141</v>
      </c>
      <c r="X51" t="s">
        <v>1141</v>
      </c>
      <c r="Y51">
        <v>8.2081850651129304</v>
      </c>
      <c r="Z51" t="s">
        <v>1143</v>
      </c>
      <c r="AA51" t="s">
        <v>1141</v>
      </c>
      <c r="AB51" t="s">
        <v>1141</v>
      </c>
      <c r="AC51" t="s">
        <v>1141</v>
      </c>
      <c r="AD51" t="s">
        <v>1141</v>
      </c>
      <c r="AE51" s="3">
        <v>0.96782619410855297</v>
      </c>
      <c r="AF51" t="s">
        <v>1143</v>
      </c>
      <c r="AG51">
        <v>2.3997600000000001</v>
      </c>
      <c r="AH51" t="s">
        <v>1142</v>
      </c>
      <c r="AI51">
        <v>2.3997600000000001</v>
      </c>
      <c r="AJ51" t="s">
        <v>1142</v>
      </c>
      <c r="AK51">
        <v>2.7949919204052902</v>
      </c>
      <c r="AL51" t="s">
        <v>1143</v>
      </c>
      <c r="AM51">
        <v>4.3516276517594399</v>
      </c>
      <c r="AN51" t="s">
        <v>1143</v>
      </c>
      <c r="AO51">
        <v>8.3952430349040306</v>
      </c>
      <c r="AP51" t="s">
        <v>1143</v>
      </c>
      <c r="AQ51">
        <v>3.6438073766893</v>
      </c>
      <c r="AR51" t="s">
        <v>1143</v>
      </c>
      <c r="AS51">
        <v>8.3790928987896702</v>
      </c>
      <c r="AT51" t="s">
        <v>1143</v>
      </c>
      <c r="AU51" t="s">
        <v>1141</v>
      </c>
      <c r="AV51" t="s">
        <v>1141</v>
      </c>
      <c r="AW51" t="s">
        <v>1141</v>
      </c>
      <c r="AX51" t="s">
        <v>1141</v>
      </c>
      <c r="AY51" t="s">
        <v>1141</v>
      </c>
      <c r="AZ51" t="s">
        <v>1141</v>
      </c>
      <c r="BA51" t="s">
        <v>1141</v>
      </c>
      <c r="BB51" t="s">
        <v>1141</v>
      </c>
      <c r="BD51">
        <v>2761</v>
      </c>
    </row>
    <row r="52" spans="1:56">
      <c r="A52" t="s">
        <v>662</v>
      </c>
      <c r="B52" t="s">
        <v>773</v>
      </c>
      <c r="C52" t="s">
        <v>1064</v>
      </c>
      <c r="D52" s="1" t="str">
        <f t="shared" si="0"/>
        <v>Chile</v>
      </c>
      <c r="E52">
        <v>96583</v>
      </c>
      <c r="F52" t="s">
        <v>1151</v>
      </c>
      <c r="BD52">
        <v>0</v>
      </c>
    </row>
    <row r="53" spans="1:56">
      <c r="A53" t="s">
        <v>564</v>
      </c>
      <c r="B53" t="s">
        <v>772</v>
      </c>
      <c r="C53" t="s">
        <v>1041</v>
      </c>
      <c r="D53" s="1" t="str">
        <f t="shared" si="0"/>
        <v>USA</v>
      </c>
      <c r="E53">
        <v>37112</v>
      </c>
      <c r="F53" t="s">
        <v>1151</v>
      </c>
      <c r="BD53">
        <v>0</v>
      </c>
    </row>
    <row r="54" spans="1:56">
      <c r="A54" t="s">
        <v>663</v>
      </c>
      <c r="B54" t="s">
        <v>773</v>
      </c>
      <c r="C54" t="s">
        <v>1065</v>
      </c>
      <c r="D54" s="1" t="str">
        <f t="shared" si="0"/>
        <v>Argentina</v>
      </c>
      <c r="E54">
        <v>334105</v>
      </c>
      <c r="F54" t="s">
        <v>1152</v>
      </c>
      <c r="G54">
        <v>9.3644786848759501E-3</v>
      </c>
      <c r="H54" t="s">
        <v>1143</v>
      </c>
      <c r="I54">
        <v>1.6054157570873501E-2</v>
      </c>
      <c r="J54" t="s">
        <v>1143</v>
      </c>
      <c r="K54">
        <v>3.2587160737196599E-2</v>
      </c>
      <c r="L54" t="s">
        <v>1143</v>
      </c>
      <c r="M54">
        <v>1.6309623481001699E-2</v>
      </c>
      <c r="N54" t="s">
        <v>1143</v>
      </c>
      <c r="O54">
        <v>4.2122453145717401E-2</v>
      </c>
      <c r="P54" t="s">
        <v>1143</v>
      </c>
      <c r="Q54">
        <v>0.142142280069499</v>
      </c>
      <c r="R54" t="s">
        <v>1143</v>
      </c>
      <c r="S54">
        <v>2.6785503736857001E-2</v>
      </c>
      <c r="T54" t="s">
        <v>1143</v>
      </c>
      <c r="U54">
        <v>0.15360547931319499</v>
      </c>
      <c r="V54" t="s">
        <v>1143</v>
      </c>
      <c r="W54">
        <v>0.52118836025483095</v>
      </c>
      <c r="X54" t="s">
        <v>1143</v>
      </c>
      <c r="Y54">
        <v>8.0631477894424805E-2</v>
      </c>
      <c r="Z54" t="s">
        <v>1143</v>
      </c>
      <c r="AA54">
        <v>0.586493648286742</v>
      </c>
      <c r="AB54" t="s">
        <v>1143</v>
      </c>
      <c r="AC54" t="s">
        <v>1141</v>
      </c>
      <c r="AD54" t="s">
        <v>1141</v>
      </c>
      <c r="AE54" s="3">
        <v>2.26982810936532E-2</v>
      </c>
      <c r="AF54" t="s">
        <v>1143</v>
      </c>
      <c r="AG54">
        <v>3.2193184973788397E-2</v>
      </c>
      <c r="AH54" t="s">
        <v>1143</v>
      </c>
      <c r="AI54">
        <v>4.9852337971139103E-2</v>
      </c>
      <c r="AJ54" t="s">
        <v>1143</v>
      </c>
      <c r="AK54">
        <v>3.4609785746456997E-2</v>
      </c>
      <c r="AL54" t="s">
        <v>1143</v>
      </c>
      <c r="AM54">
        <v>5.8004873848082901E-2</v>
      </c>
      <c r="AN54" t="s">
        <v>1143</v>
      </c>
      <c r="AO54">
        <v>0.16114695269939999</v>
      </c>
      <c r="AP54" t="s">
        <v>1143</v>
      </c>
      <c r="AQ54">
        <v>5.3062045202323799E-2</v>
      </c>
      <c r="AR54" t="s">
        <v>1143</v>
      </c>
      <c r="AS54">
        <v>0.158384726507904</v>
      </c>
      <c r="AT54" t="s">
        <v>1143</v>
      </c>
      <c r="AU54">
        <v>0.59087215989780095</v>
      </c>
      <c r="AV54" t="s">
        <v>1143</v>
      </c>
      <c r="AW54">
        <v>0.24037168482676399</v>
      </c>
      <c r="AX54" t="s">
        <v>1143</v>
      </c>
      <c r="AY54">
        <v>0.96393175472685799</v>
      </c>
      <c r="AZ54" t="s">
        <v>1143</v>
      </c>
      <c r="BA54" t="s">
        <v>1141</v>
      </c>
      <c r="BB54" t="s">
        <v>1141</v>
      </c>
      <c r="BD54">
        <v>5815</v>
      </c>
    </row>
    <row r="55" spans="1:56">
      <c r="A55" t="s">
        <v>283</v>
      </c>
      <c r="B55" t="s">
        <v>768</v>
      </c>
      <c r="C55" t="s">
        <v>916</v>
      </c>
      <c r="D55" s="1" t="str">
        <f t="shared" si="0"/>
        <v>Russia</v>
      </c>
      <c r="E55">
        <v>384101</v>
      </c>
      <c r="F55" t="s">
        <v>1152</v>
      </c>
      <c r="BD55">
        <v>16191</v>
      </c>
    </row>
    <row r="56" spans="1:56">
      <c r="A56" t="s">
        <v>466</v>
      </c>
      <c r="B56" t="s">
        <v>771</v>
      </c>
      <c r="C56" t="s">
        <v>1019</v>
      </c>
      <c r="D56" s="1" t="str">
        <f t="shared" si="0"/>
        <v>Saudi Arabia</v>
      </c>
      <c r="E56">
        <v>47054</v>
      </c>
      <c r="F56" t="s">
        <v>1151</v>
      </c>
      <c r="BD56">
        <v>55</v>
      </c>
    </row>
    <row r="57" spans="1:56">
      <c r="A57" t="s">
        <v>284</v>
      </c>
      <c r="B57" t="s">
        <v>768</v>
      </c>
      <c r="C57" t="s">
        <v>909</v>
      </c>
      <c r="D57" s="1" t="str">
        <f t="shared" si="0"/>
        <v>Russia</v>
      </c>
      <c r="E57">
        <v>41776</v>
      </c>
      <c r="F57" t="s">
        <v>1151</v>
      </c>
      <c r="BD57">
        <v>0</v>
      </c>
    </row>
    <row r="58" spans="1:56">
      <c r="A58" t="s">
        <v>396</v>
      </c>
      <c r="B58" t="s">
        <v>770</v>
      </c>
      <c r="C58" t="s">
        <v>966</v>
      </c>
      <c r="D58" s="1" t="str">
        <f t="shared" si="0"/>
        <v>Spain</v>
      </c>
      <c r="E58">
        <v>136808</v>
      </c>
      <c r="F58" t="s">
        <v>1151</v>
      </c>
      <c r="G58">
        <v>0.45171647071598497</v>
      </c>
      <c r="H58" t="s">
        <v>1143</v>
      </c>
      <c r="I58">
        <v>0.89872020550709797</v>
      </c>
      <c r="J58" t="s">
        <v>1143</v>
      </c>
      <c r="K58">
        <v>0.89990999999999999</v>
      </c>
      <c r="L58" t="s">
        <v>1142</v>
      </c>
      <c r="M58">
        <v>0.88202465540146102</v>
      </c>
      <c r="N58" t="s">
        <v>1143</v>
      </c>
      <c r="O58">
        <v>3.0509772239209001</v>
      </c>
      <c r="P58" t="s">
        <v>1143</v>
      </c>
      <c r="Q58">
        <v>4.4995500000000002</v>
      </c>
      <c r="R58" t="s">
        <v>1142</v>
      </c>
      <c r="S58">
        <v>1.69163628722246</v>
      </c>
      <c r="T58" t="s">
        <v>1143</v>
      </c>
      <c r="U58">
        <v>11.1840179458418</v>
      </c>
      <c r="V58" t="s">
        <v>1143</v>
      </c>
      <c r="W58">
        <v>16.498349999999999</v>
      </c>
      <c r="X58" t="s">
        <v>1142</v>
      </c>
      <c r="Y58">
        <v>12.5256855780774</v>
      </c>
      <c r="Z58" t="s">
        <v>1143</v>
      </c>
      <c r="AA58">
        <v>57.939704782265999</v>
      </c>
      <c r="AB58" t="s">
        <v>1143</v>
      </c>
      <c r="AC58" t="s">
        <v>1141</v>
      </c>
      <c r="AD58" t="s">
        <v>1141</v>
      </c>
      <c r="AE58" s="3">
        <v>0.50465818386544503</v>
      </c>
      <c r="AF58" t="s">
        <v>1143</v>
      </c>
      <c r="AG58">
        <v>1.94775031800329</v>
      </c>
      <c r="AH58" t="s">
        <v>1143</v>
      </c>
      <c r="AI58">
        <v>2.3997600000000001</v>
      </c>
      <c r="AJ58" t="s">
        <v>1142</v>
      </c>
      <c r="AK58">
        <v>1.7944733670373401</v>
      </c>
      <c r="AL58" t="s">
        <v>1143</v>
      </c>
      <c r="AM58">
        <v>3.9672657141849901</v>
      </c>
      <c r="AN58" t="s">
        <v>1143</v>
      </c>
      <c r="AO58">
        <v>11.533277866066401</v>
      </c>
      <c r="AP58" t="s">
        <v>1143</v>
      </c>
      <c r="AQ58">
        <v>2.6943903508091598</v>
      </c>
      <c r="AR58" t="s">
        <v>1143</v>
      </c>
      <c r="AS58">
        <v>12.3789745239625</v>
      </c>
      <c r="AT58" t="s">
        <v>1143</v>
      </c>
      <c r="AU58">
        <v>42.288685508910099</v>
      </c>
      <c r="AV58" t="s">
        <v>1143</v>
      </c>
      <c r="AW58">
        <v>12.8143936182861</v>
      </c>
      <c r="AX58" t="s">
        <v>1143</v>
      </c>
      <c r="AY58">
        <v>63.705685314563098</v>
      </c>
      <c r="AZ58" t="s">
        <v>1143</v>
      </c>
      <c r="BA58" t="s">
        <v>1141</v>
      </c>
      <c r="BB58" t="s">
        <v>1141</v>
      </c>
      <c r="BD58">
        <v>224</v>
      </c>
    </row>
    <row r="59" spans="1:56">
      <c r="A59" t="s">
        <v>285</v>
      </c>
      <c r="B59" t="s">
        <v>768</v>
      </c>
      <c r="C59" t="s">
        <v>917</v>
      </c>
      <c r="D59" s="1" t="str">
        <f t="shared" si="0"/>
        <v>Kazakhstan</v>
      </c>
      <c r="E59">
        <v>125599</v>
      </c>
      <c r="F59" t="s">
        <v>1151</v>
      </c>
      <c r="BD59">
        <v>3</v>
      </c>
    </row>
    <row r="60" spans="1:56">
      <c r="A60" t="s">
        <v>404</v>
      </c>
      <c r="B60" t="s">
        <v>770</v>
      </c>
      <c r="C60" t="s">
        <v>976</v>
      </c>
      <c r="D60" s="1" t="str">
        <f t="shared" si="0"/>
        <v>Latvia</v>
      </c>
      <c r="E60">
        <v>382832</v>
      </c>
      <c r="F60" t="s">
        <v>1152</v>
      </c>
      <c r="G60">
        <v>8.8193818875766106E-3</v>
      </c>
      <c r="H60" t="s">
        <v>1143</v>
      </c>
      <c r="I60">
        <v>1.2568640938279901E-2</v>
      </c>
      <c r="J60" t="s">
        <v>1143</v>
      </c>
      <c r="K60">
        <v>2.40099858248181E-2</v>
      </c>
      <c r="L60" t="s">
        <v>1143</v>
      </c>
      <c r="M60">
        <v>1.17115964758998E-2</v>
      </c>
      <c r="N60" t="s">
        <v>1143</v>
      </c>
      <c r="O60">
        <v>2.65551394151902E-2</v>
      </c>
      <c r="P60" t="s">
        <v>1143</v>
      </c>
      <c r="Q60">
        <v>0.101203853432979</v>
      </c>
      <c r="R60" t="s">
        <v>1143</v>
      </c>
      <c r="S60">
        <v>2.1868629529809201E-2</v>
      </c>
      <c r="T60" t="s">
        <v>1143</v>
      </c>
      <c r="U60">
        <v>9.6684661688158494E-2</v>
      </c>
      <c r="V60" t="s">
        <v>1143</v>
      </c>
      <c r="W60">
        <v>0.37108079592092402</v>
      </c>
      <c r="X60" t="s">
        <v>1143</v>
      </c>
      <c r="Y60">
        <v>5.9186058643711202E-2</v>
      </c>
      <c r="Z60" t="s">
        <v>1143</v>
      </c>
      <c r="AA60">
        <v>0.36915961735478697</v>
      </c>
      <c r="AB60" t="s">
        <v>1143</v>
      </c>
      <c r="AC60" t="s">
        <v>1141</v>
      </c>
      <c r="AD60" t="s">
        <v>1141</v>
      </c>
      <c r="AE60" s="3">
        <v>1.05587138650846E-2</v>
      </c>
      <c r="AF60" t="s">
        <v>1143</v>
      </c>
      <c r="AG60">
        <v>3.2895591228334797E-2</v>
      </c>
      <c r="AH60" t="s">
        <v>1143</v>
      </c>
      <c r="AI60">
        <v>3.6166765782475803E-2</v>
      </c>
      <c r="AJ60" t="s">
        <v>1143</v>
      </c>
      <c r="AK60">
        <v>2.56900763456307E-2</v>
      </c>
      <c r="AL60" t="s">
        <v>1143</v>
      </c>
      <c r="AM60">
        <v>4.2801762036222803E-2</v>
      </c>
      <c r="AN60" t="s">
        <v>1143</v>
      </c>
      <c r="AO60">
        <v>0.10498832481445999</v>
      </c>
      <c r="AP60" t="s">
        <v>1143</v>
      </c>
      <c r="AQ60">
        <v>3.9815859523733399E-2</v>
      </c>
      <c r="AR60" t="s">
        <v>1143</v>
      </c>
      <c r="AS60">
        <v>9.8270434369038498E-2</v>
      </c>
      <c r="AT60" t="s">
        <v>1143</v>
      </c>
      <c r="AU60">
        <v>0.384957190986355</v>
      </c>
      <c r="AV60" t="s">
        <v>1143</v>
      </c>
      <c r="AW60">
        <v>0.11559360859797201</v>
      </c>
      <c r="AX60" t="s">
        <v>1143</v>
      </c>
      <c r="AY60">
        <v>0.36868395384672897</v>
      </c>
      <c r="AZ60" t="s">
        <v>1143</v>
      </c>
      <c r="BA60" t="s">
        <v>1141</v>
      </c>
      <c r="BB60" t="s">
        <v>1141</v>
      </c>
      <c r="BD60">
        <v>1922</v>
      </c>
    </row>
    <row r="61" spans="1:56">
      <c r="A61" t="s">
        <v>542</v>
      </c>
      <c r="B61" t="s">
        <v>772</v>
      </c>
      <c r="C61" t="s">
        <v>1041</v>
      </c>
      <c r="D61" s="1" t="str">
        <f t="shared" si="0"/>
        <v>USA</v>
      </c>
      <c r="E61">
        <v>256667</v>
      </c>
      <c r="F61" t="s">
        <v>1152</v>
      </c>
      <c r="BD61">
        <v>52</v>
      </c>
    </row>
    <row r="62" spans="1:56">
      <c r="A62" t="s">
        <v>123</v>
      </c>
      <c r="B62" t="s">
        <v>768</v>
      </c>
      <c r="C62" t="s">
        <v>859</v>
      </c>
      <c r="D62" s="1" t="str">
        <f t="shared" si="0"/>
        <v>Pakistan</v>
      </c>
      <c r="E62">
        <v>88689</v>
      </c>
      <c r="F62" t="s">
        <v>1151</v>
      </c>
      <c r="BD62">
        <v>3</v>
      </c>
    </row>
    <row r="63" spans="1:56">
      <c r="A63" t="s">
        <v>124</v>
      </c>
      <c r="B63" t="s">
        <v>768</v>
      </c>
      <c r="C63" t="s">
        <v>857</v>
      </c>
      <c r="D63" s="1" t="str">
        <f t="shared" si="0"/>
        <v>Indonesia</v>
      </c>
      <c r="E63">
        <v>60271</v>
      </c>
      <c r="F63" t="s">
        <v>1151</v>
      </c>
      <c r="G63">
        <v>0.23055798635982899</v>
      </c>
      <c r="H63" t="s">
        <v>1143</v>
      </c>
      <c r="I63">
        <v>0.451443764300275</v>
      </c>
      <c r="J63" t="s">
        <v>1143</v>
      </c>
      <c r="K63">
        <v>0.679075973124596</v>
      </c>
      <c r="L63" t="s">
        <v>1143</v>
      </c>
      <c r="M63">
        <v>0.44376995183205697</v>
      </c>
      <c r="N63" t="s">
        <v>1143</v>
      </c>
      <c r="O63">
        <v>0.83400666440763604</v>
      </c>
      <c r="P63" t="s">
        <v>1143</v>
      </c>
      <c r="Q63">
        <v>2.23511146963153</v>
      </c>
      <c r="R63" t="s">
        <v>1143</v>
      </c>
      <c r="S63">
        <v>0.610525477132978</v>
      </c>
      <c r="T63" t="s">
        <v>1143</v>
      </c>
      <c r="U63">
        <v>2.3015840641960001</v>
      </c>
      <c r="V63" t="s">
        <v>1143</v>
      </c>
      <c r="W63" t="s">
        <v>1141</v>
      </c>
      <c r="X63" t="s">
        <v>1141</v>
      </c>
      <c r="Y63">
        <v>2.88356415101515</v>
      </c>
      <c r="Z63" t="s">
        <v>1143</v>
      </c>
      <c r="AA63" t="s">
        <v>1141</v>
      </c>
      <c r="AB63" t="s">
        <v>1141</v>
      </c>
      <c r="AC63" t="s">
        <v>1141</v>
      </c>
      <c r="AD63" t="s">
        <v>1141</v>
      </c>
      <c r="AE63" s="3">
        <v>0.23055798635982899</v>
      </c>
      <c r="AF63" t="s">
        <v>1143</v>
      </c>
      <c r="AG63">
        <v>0.97195759796200198</v>
      </c>
      <c r="AH63" t="s">
        <v>1143</v>
      </c>
      <c r="AI63">
        <v>1.32687292503522</v>
      </c>
      <c r="AJ63" t="s">
        <v>1143</v>
      </c>
      <c r="AK63">
        <v>0.94661089532771803</v>
      </c>
      <c r="AL63" t="s">
        <v>1143</v>
      </c>
      <c r="AM63">
        <v>1.49127123389372</v>
      </c>
      <c r="AN63" t="s">
        <v>1143</v>
      </c>
      <c r="AO63">
        <v>2.7797698730201499</v>
      </c>
      <c r="AP63" t="s">
        <v>1143</v>
      </c>
      <c r="AQ63">
        <v>1.3580297463358899</v>
      </c>
      <c r="AR63" t="s">
        <v>1143</v>
      </c>
      <c r="AS63">
        <v>2.7331553553350498</v>
      </c>
      <c r="AT63" t="s">
        <v>1143</v>
      </c>
      <c r="AU63" t="s">
        <v>1141</v>
      </c>
      <c r="AV63" t="s">
        <v>1141</v>
      </c>
      <c r="AW63" t="s">
        <v>1141</v>
      </c>
      <c r="AX63" t="s">
        <v>1141</v>
      </c>
      <c r="AY63" t="s">
        <v>1141</v>
      </c>
      <c r="AZ63" t="s">
        <v>1141</v>
      </c>
      <c r="BA63" t="s">
        <v>1141</v>
      </c>
      <c r="BB63" t="s">
        <v>1141</v>
      </c>
      <c r="BD63">
        <v>49</v>
      </c>
    </row>
    <row r="64" spans="1:56">
      <c r="A64" t="s">
        <v>543</v>
      </c>
      <c r="B64" t="s">
        <v>772</v>
      </c>
      <c r="C64" t="s">
        <v>1043</v>
      </c>
      <c r="D64" s="1" t="str">
        <f t="shared" si="0"/>
        <v>Canada</v>
      </c>
      <c r="E64">
        <v>318199</v>
      </c>
      <c r="F64" t="s">
        <v>1152</v>
      </c>
      <c r="BD64">
        <v>14</v>
      </c>
    </row>
    <row r="65" spans="1:56">
      <c r="A65" t="s">
        <v>355</v>
      </c>
      <c r="B65" t="s">
        <v>769</v>
      </c>
      <c r="C65" t="s">
        <v>938</v>
      </c>
      <c r="D65" s="1" t="str">
        <f t="shared" si="0"/>
        <v>Barbados</v>
      </c>
      <c r="E65">
        <v>142539</v>
      </c>
      <c r="F65" t="s">
        <v>1151</v>
      </c>
      <c r="BD65">
        <v>249</v>
      </c>
    </row>
    <row r="66" spans="1:56">
      <c r="A66" t="s">
        <v>397</v>
      </c>
      <c r="B66" t="s">
        <v>770</v>
      </c>
      <c r="C66" t="s">
        <v>969</v>
      </c>
      <c r="D66" s="1" t="str">
        <f t="shared" ref="D66:D129" si="1">IFERROR(LEFT(C66,FIND(",",C66)-1),C66)</f>
        <v>Svalbard</v>
      </c>
      <c r="E66">
        <v>669475</v>
      </c>
      <c r="F66" t="s">
        <v>1152</v>
      </c>
      <c r="BD66">
        <v>2</v>
      </c>
    </row>
    <row r="67" spans="1:56">
      <c r="A67" t="s">
        <v>125</v>
      </c>
      <c r="B67" t="s">
        <v>768</v>
      </c>
      <c r="C67" t="s">
        <v>857</v>
      </c>
      <c r="D67" s="1" t="str">
        <f t="shared" si="1"/>
        <v>Indonesia</v>
      </c>
      <c r="E67">
        <v>79477</v>
      </c>
      <c r="F67" t="s">
        <v>1151</v>
      </c>
      <c r="G67">
        <v>3.3659292299402198E-2</v>
      </c>
      <c r="H67" t="s">
        <v>1143</v>
      </c>
      <c r="I67">
        <v>3.6245413367069601E-2</v>
      </c>
      <c r="J67" t="s">
        <v>1142</v>
      </c>
      <c r="K67">
        <v>3.6245413367069601E-2</v>
      </c>
      <c r="L67" t="s">
        <v>1142</v>
      </c>
      <c r="M67">
        <v>0.164816800455515</v>
      </c>
      <c r="N67" t="s">
        <v>1143</v>
      </c>
      <c r="O67">
        <v>0.18122706683534801</v>
      </c>
      <c r="P67" t="s">
        <v>1142</v>
      </c>
      <c r="Q67">
        <v>0.18122706683534801</v>
      </c>
      <c r="R67" t="s">
        <v>1142</v>
      </c>
      <c r="S67">
        <v>0.60432826833688702</v>
      </c>
      <c r="T67" t="s">
        <v>1143</v>
      </c>
      <c r="U67">
        <v>0.664499245062943</v>
      </c>
      <c r="V67" t="s">
        <v>1142</v>
      </c>
      <c r="W67" t="s">
        <v>1141</v>
      </c>
      <c r="X67" t="s">
        <v>1141</v>
      </c>
      <c r="Y67">
        <v>2.3074352063772001</v>
      </c>
      <c r="Z67" t="s">
        <v>1143</v>
      </c>
      <c r="AA67" t="s">
        <v>1141</v>
      </c>
      <c r="AB67" t="s">
        <v>1141</v>
      </c>
      <c r="AC67" t="s">
        <v>1141</v>
      </c>
      <c r="AD67" t="s">
        <v>1141</v>
      </c>
      <c r="AE67" s="3">
        <v>6.4163193988079098E-2</v>
      </c>
      <c r="AF67" t="s">
        <v>1143</v>
      </c>
      <c r="AG67">
        <v>9.4370245192209504E-2</v>
      </c>
      <c r="AH67" t="s">
        <v>1142</v>
      </c>
      <c r="AI67">
        <v>9.4370245192209504E-2</v>
      </c>
      <c r="AJ67" t="s">
        <v>1142</v>
      </c>
      <c r="AK67">
        <v>0.286419669860418</v>
      </c>
      <c r="AL67" t="s">
        <v>1143</v>
      </c>
      <c r="AM67">
        <v>0.471851225961048</v>
      </c>
      <c r="AN67" t="s">
        <v>1142</v>
      </c>
      <c r="AO67">
        <v>0.471851225961048</v>
      </c>
      <c r="AP67" t="s">
        <v>1142</v>
      </c>
      <c r="AQ67">
        <v>1.0502054561548699</v>
      </c>
      <c r="AR67" t="s">
        <v>1143</v>
      </c>
      <c r="AS67">
        <v>1.7301211618571699</v>
      </c>
      <c r="AT67" t="s">
        <v>1142</v>
      </c>
      <c r="AU67" t="s">
        <v>1141</v>
      </c>
      <c r="AV67" t="s">
        <v>1141</v>
      </c>
      <c r="AW67">
        <v>4.0098753780458498</v>
      </c>
      <c r="AX67" t="s">
        <v>1143</v>
      </c>
      <c r="AY67" t="s">
        <v>1141</v>
      </c>
      <c r="AZ67" t="s">
        <v>1141</v>
      </c>
      <c r="BA67" t="s">
        <v>1141</v>
      </c>
      <c r="BB67" t="s">
        <v>1141</v>
      </c>
      <c r="BD67">
        <v>269</v>
      </c>
    </row>
    <row r="68" spans="1:56">
      <c r="A68" t="s">
        <v>639</v>
      </c>
      <c r="B68" t="s">
        <v>773</v>
      </c>
      <c r="C68" t="s">
        <v>1053</v>
      </c>
      <c r="D68" s="1" t="str">
        <f t="shared" si="1"/>
        <v>Brazil</v>
      </c>
      <c r="E68">
        <v>231300</v>
      </c>
      <c r="F68" t="s">
        <v>1152</v>
      </c>
      <c r="G68">
        <v>0.82556765424969902</v>
      </c>
      <c r="H68" t="s">
        <v>1143</v>
      </c>
      <c r="I68">
        <v>0.89990999999999999</v>
      </c>
      <c r="J68" t="s">
        <v>1142</v>
      </c>
      <c r="K68">
        <v>0.89990999999999999</v>
      </c>
      <c r="L68" t="s">
        <v>1142</v>
      </c>
      <c r="M68">
        <v>1.9267458975621501</v>
      </c>
      <c r="N68" t="s">
        <v>1143</v>
      </c>
      <c r="O68">
        <v>4.3904817283643904</v>
      </c>
      <c r="P68" t="s">
        <v>1143</v>
      </c>
      <c r="Q68">
        <v>4.4995500000000002</v>
      </c>
      <c r="R68" t="s">
        <v>1142</v>
      </c>
      <c r="S68">
        <v>3.1401627826618301</v>
      </c>
      <c r="T68" t="s">
        <v>1143</v>
      </c>
      <c r="U68">
        <v>15.686964203467101</v>
      </c>
      <c r="V68" t="s">
        <v>1143</v>
      </c>
      <c r="W68">
        <v>16.498349999999999</v>
      </c>
      <c r="X68" t="s">
        <v>1142</v>
      </c>
      <c r="Y68">
        <v>22.8497535875665</v>
      </c>
      <c r="Z68" t="s">
        <v>1143</v>
      </c>
      <c r="AA68">
        <v>62.993699999999997</v>
      </c>
      <c r="AB68" t="s">
        <v>1142</v>
      </c>
      <c r="AC68" t="s">
        <v>1141</v>
      </c>
      <c r="AD68" t="s">
        <v>1141</v>
      </c>
      <c r="AE68" s="3">
        <v>1.88963410843215</v>
      </c>
      <c r="AF68" t="s">
        <v>1143</v>
      </c>
      <c r="AG68">
        <v>2.3997600000000001</v>
      </c>
      <c r="AH68" t="s">
        <v>1142</v>
      </c>
      <c r="AI68">
        <v>2.3997600000000001</v>
      </c>
      <c r="AJ68" t="s">
        <v>1142</v>
      </c>
      <c r="AK68">
        <v>3.9343450521141401</v>
      </c>
      <c r="AL68" t="s">
        <v>1143</v>
      </c>
      <c r="AM68">
        <v>7.8238870447020599</v>
      </c>
      <c r="AN68" t="s">
        <v>1143</v>
      </c>
      <c r="AO68">
        <v>11.998799999999999</v>
      </c>
      <c r="AP68" t="s">
        <v>1142</v>
      </c>
      <c r="AQ68">
        <v>5.7000136035887996</v>
      </c>
      <c r="AR68" t="s">
        <v>1143</v>
      </c>
      <c r="AS68">
        <v>18.994060639228699</v>
      </c>
      <c r="AT68" t="s">
        <v>1143</v>
      </c>
      <c r="AU68">
        <v>43.995600000000003</v>
      </c>
      <c r="AV68" t="s">
        <v>1142</v>
      </c>
      <c r="AW68">
        <v>23.224464772241198</v>
      </c>
      <c r="AX68" t="s">
        <v>1143</v>
      </c>
      <c r="AY68">
        <v>106.77850488001</v>
      </c>
      <c r="AZ68" t="s">
        <v>1143</v>
      </c>
      <c r="BA68" t="s">
        <v>1141</v>
      </c>
      <c r="BB68" t="s">
        <v>1141</v>
      </c>
      <c r="BD68">
        <v>390</v>
      </c>
    </row>
    <row r="69" spans="1:56">
      <c r="A69" t="s">
        <v>717</v>
      </c>
      <c r="B69" t="s">
        <v>774</v>
      </c>
      <c r="C69" t="s">
        <v>1085</v>
      </c>
      <c r="D69" s="1" t="str">
        <f t="shared" si="1"/>
        <v>Australia</v>
      </c>
      <c r="E69">
        <v>80470</v>
      </c>
      <c r="F69" t="s">
        <v>1151</v>
      </c>
      <c r="G69">
        <v>0.111748798286188</v>
      </c>
      <c r="H69" t="s">
        <v>1143</v>
      </c>
      <c r="I69">
        <v>0.282843317878331</v>
      </c>
      <c r="J69" t="s">
        <v>1143</v>
      </c>
      <c r="K69">
        <v>0.34341656709921198</v>
      </c>
      <c r="L69" t="s">
        <v>1142</v>
      </c>
      <c r="M69">
        <v>0.26178348875936702</v>
      </c>
      <c r="N69" t="s">
        <v>1143</v>
      </c>
      <c r="O69">
        <v>1.3387193749166699</v>
      </c>
      <c r="P69" t="s">
        <v>1143</v>
      </c>
      <c r="Q69">
        <v>1.7170828354960599</v>
      </c>
      <c r="R69" t="s">
        <v>1142</v>
      </c>
      <c r="S69">
        <v>0.89202989192728499</v>
      </c>
      <c r="T69" t="s">
        <v>1143</v>
      </c>
      <c r="U69">
        <v>4.9086377080277996</v>
      </c>
      <c r="V69" t="s">
        <v>1143</v>
      </c>
      <c r="W69" t="s">
        <v>1141</v>
      </c>
      <c r="X69" t="s">
        <v>1141</v>
      </c>
      <c r="Y69">
        <v>3.4059323146314502</v>
      </c>
      <c r="Z69" t="s">
        <v>1143</v>
      </c>
      <c r="AA69" t="s">
        <v>1141</v>
      </c>
      <c r="AB69" t="s">
        <v>1141</v>
      </c>
      <c r="AC69" t="s">
        <v>1141</v>
      </c>
      <c r="AD69" t="s">
        <v>1141</v>
      </c>
      <c r="AE69" s="3">
        <v>0.231472320773813</v>
      </c>
      <c r="AF69" t="s">
        <v>1143</v>
      </c>
      <c r="AG69">
        <v>0.45358079193831102</v>
      </c>
      <c r="AH69" t="s">
        <v>1143</v>
      </c>
      <c r="AI69">
        <v>0.89354411222347796</v>
      </c>
      <c r="AJ69" t="s">
        <v>1143</v>
      </c>
      <c r="AK69">
        <v>0.39760764892623002</v>
      </c>
      <c r="AL69" t="s">
        <v>1143</v>
      </c>
      <c r="AM69">
        <v>1.81384751371449</v>
      </c>
      <c r="AN69" t="s">
        <v>1143</v>
      </c>
      <c r="AO69">
        <v>4.4645806615590002</v>
      </c>
      <c r="AP69" t="s">
        <v>1143</v>
      </c>
      <c r="AQ69">
        <v>0.95803177080280499</v>
      </c>
      <c r="AR69" t="s">
        <v>1143</v>
      </c>
      <c r="AS69">
        <v>6.6507742169531401</v>
      </c>
      <c r="AT69" t="s">
        <v>1143</v>
      </c>
      <c r="AU69" t="s">
        <v>1141</v>
      </c>
      <c r="AV69" t="s">
        <v>1141</v>
      </c>
      <c r="AW69">
        <v>3.5468754605079398</v>
      </c>
      <c r="AX69" t="s">
        <v>1143</v>
      </c>
      <c r="AY69" t="s">
        <v>1141</v>
      </c>
      <c r="AZ69" t="s">
        <v>1141</v>
      </c>
      <c r="BA69" t="s">
        <v>1141</v>
      </c>
      <c r="BB69" t="s">
        <v>1141</v>
      </c>
      <c r="BD69">
        <v>60</v>
      </c>
    </row>
    <row r="70" spans="1:56">
      <c r="A70" t="s">
        <v>565</v>
      </c>
      <c r="B70" t="s">
        <v>772</v>
      </c>
      <c r="C70" t="s">
        <v>1043</v>
      </c>
      <c r="D70" s="1" t="str">
        <f t="shared" si="1"/>
        <v>Canada</v>
      </c>
      <c r="E70">
        <v>188947</v>
      </c>
      <c r="F70" t="s">
        <v>1152</v>
      </c>
      <c r="BD70">
        <v>124</v>
      </c>
    </row>
    <row r="71" spans="1:56">
      <c r="A71" t="s">
        <v>544</v>
      </c>
      <c r="B71" t="s">
        <v>772</v>
      </c>
      <c r="C71" t="s">
        <v>1044</v>
      </c>
      <c r="D71" s="1" t="str">
        <f t="shared" si="1"/>
        <v>Canada</v>
      </c>
      <c r="E71">
        <v>193810</v>
      </c>
      <c r="F71" t="s">
        <v>1152</v>
      </c>
      <c r="G71">
        <v>2.5116498782295799E-2</v>
      </c>
      <c r="H71" t="s">
        <v>1143</v>
      </c>
      <c r="I71">
        <v>6.8513215539845795E-2</v>
      </c>
      <c r="J71" t="s">
        <v>1143</v>
      </c>
      <c r="K71">
        <v>6.9791637805391701E-2</v>
      </c>
      <c r="L71" t="s">
        <v>1142</v>
      </c>
      <c r="M71">
        <v>6.9315927017133697E-2</v>
      </c>
      <c r="N71" t="s">
        <v>1143</v>
      </c>
      <c r="O71">
        <v>0.340502421171616</v>
      </c>
      <c r="P71" t="s">
        <v>1143</v>
      </c>
      <c r="Q71">
        <v>0.34895818902695802</v>
      </c>
      <c r="R71" t="s">
        <v>1142</v>
      </c>
      <c r="S71">
        <v>0.25245513727742003</v>
      </c>
      <c r="T71" t="s">
        <v>1143</v>
      </c>
      <c r="U71">
        <v>1.2485088776292601</v>
      </c>
      <c r="V71" t="s">
        <v>1143</v>
      </c>
      <c r="W71">
        <v>1.2795133597655099</v>
      </c>
      <c r="X71" t="s">
        <v>1142</v>
      </c>
      <c r="Y71">
        <v>0.96326843950807495</v>
      </c>
      <c r="Z71" t="s">
        <v>1143</v>
      </c>
      <c r="AA71">
        <v>4.76703389640263</v>
      </c>
      <c r="AB71" t="s">
        <v>1143</v>
      </c>
      <c r="AC71" t="s">
        <v>1141</v>
      </c>
      <c r="AD71" t="s">
        <v>1141</v>
      </c>
      <c r="AE71" s="3">
        <v>5.0522498654162001E-2</v>
      </c>
      <c r="AF71" t="s">
        <v>1143</v>
      </c>
      <c r="AG71">
        <v>0.11149956545397401</v>
      </c>
      <c r="AH71" t="s">
        <v>1143</v>
      </c>
      <c r="AI71">
        <v>0.182960496168762</v>
      </c>
      <c r="AJ71" t="s">
        <v>1142</v>
      </c>
      <c r="AK71">
        <v>9.4497133830139995E-2</v>
      </c>
      <c r="AL71" t="s">
        <v>1143</v>
      </c>
      <c r="AM71">
        <v>0.48040749404567701</v>
      </c>
      <c r="AN71" t="s">
        <v>1143</v>
      </c>
      <c r="AO71">
        <v>0.91480248084381</v>
      </c>
      <c r="AP71" t="s">
        <v>1142</v>
      </c>
      <c r="AQ71">
        <v>0.26702471046364101</v>
      </c>
      <c r="AR71" t="s">
        <v>1143</v>
      </c>
      <c r="AS71">
        <v>1.7614941448341499</v>
      </c>
      <c r="AT71" t="s">
        <v>1143</v>
      </c>
      <c r="AU71">
        <v>3.3542757630939701</v>
      </c>
      <c r="AV71" t="s">
        <v>1142</v>
      </c>
      <c r="AW71">
        <v>1.0145436615924801</v>
      </c>
      <c r="AX71" t="s">
        <v>1143</v>
      </c>
      <c r="AY71">
        <v>6.72570491663949</v>
      </c>
      <c r="AZ71" t="s">
        <v>1143</v>
      </c>
      <c r="BA71" t="s">
        <v>1141</v>
      </c>
      <c r="BB71" t="s">
        <v>1141</v>
      </c>
      <c r="BD71">
        <v>287</v>
      </c>
    </row>
    <row r="72" spans="1:56">
      <c r="A72" t="s">
        <v>22</v>
      </c>
      <c r="B72" t="s">
        <v>766</v>
      </c>
      <c r="C72" t="s">
        <v>794</v>
      </c>
      <c r="D72" s="1" t="str">
        <f t="shared" si="1"/>
        <v>Algeria</v>
      </c>
      <c r="E72">
        <v>47563</v>
      </c>
      <c r="F72" t="s">
        <v>1151</v>
      </c>
      <c r="BD72">
        <v>18</v>
      </c>
    </row>
    <row r="73" spans="1:56">
      <c r="A73" t="s">
        <v>718</v>
      </c>
      <c r="B73" t="s">
        <v>774</v>
      </c>
      <c r="C73" t="s">
        <v>1085</v>
      </c>
      <c r="D73" s="1" t="str">
        <f t="shared" si="1"/>
        <v>Australia</v>
      </c>
      <c r="E73">
        <v>175304</v>
      </c>
      <c r="F73" t="s">
        <v>1151</v>
      </c>
      <c r="BD73">
        <v>57</v>
      </c>
    </row>
    <row r="74" spans="1:56">
      <c r="A74" t="s">
        <v>126</v>
      </c>
      <c r="B74" t="s">
        <v>768</v>
      </c>
      <c r="C74" t="s">
        <v>860</v>
      </c>
      <c r="D74" s="1" t="str">
        <f t="shared" si="1"/>
        <v>China</v>
      </c>
      <c r="E74">
        <v>81490</v>
      </c>
      <c r="F74" t="s">
        <v>1151</v>
      </c>
      <c r="G74">
        <v>0.37847445168898702</v>
      </c>
      <c r="H74" t="s">
        <v>1143</v>
      </c>
      <c r="I74">
        <v>0.71577004831252999</v>
      </c>
      <c r="J74" t="s">
        <v>1143</v>
      </c>
      <c r="K74">
        <v>0.89990999999999999</v>
      </c>
      <c r="L74" t="s">
        <v>1142</v>
      </c>
      <c r="M74">
        <v>0.66448726050217199</v>
      </c>
      <c r="N74" t="s">
        <v>1143</v>
      </c>
      <c r="O74">
        <v>1.4525251165383799</v>
      </c>
      <c r="P74" t="s">
        <v>1143</v>
      </c>
      <c r="Q74">
        <v>4.4178565132191903</v>
      </c>
      <c r="R74" t="s">
        <v>1143</v>
      </c>
      <c r="S74">
        <v>0.98369103204361796</v>
      </c>
      <c r="T74" t="s">
        <v>1143</v>
      </c>
      <c r="U74">
        <v>4.5807676858858803</v>
      </c>
      <c r="V74" t="s">
        <v>1143</v>
      </c>
      <c r="W74" t="s">
        <v>1141</v>
      </c>
      <c r="X74" t="s">
        <v>1141</v>
      </c>
      <c r="Y74">
        <v>4.0350437076763903</v>
      </c>
      <c r="Z74" t="s">
        <v>1143</v>
      </c>
      <c r="AA74" t="s">
        <v>1141</v>
      </c>
      <c r="AB74" t="s">
        <v>1141</v>
      </c>
      <c r="AC74" t="s">
        <v>1141</v>
      </c>
      <c r="AD74" t="s">
        <v>1141</v>
      </c>
      <c r="AE74" s="3">
        <v>0.44716742116260999</v>
      </c>
      <c r="AF74" t="s">
        <v>1143</v>
      </c>
      <c r="AG74">
        <v>1.51233698216762</v>
      </c>
      <c r="AH74" t="s">
        <v>1143</v>
      </c>
      <c r="AI74">
        <v>2.12572663117788</v>
      </c>
      <c r="AJ74" t="s">
        <v>1143</v>
      </c>
      <c r="AK74">
        <v>1.50634072720143</v>
      </c>
      <c r="AL74" t="s">
        <v>1143</v>
      </c>
      <c r="AM74">
        <v>2.4309531086502498</v>
      </c>
      <c r="AN74" t="s">
        <v>1143</v>
      </c>
      <c r="AO74">
        <v>5.063325516331</v>
      </c>
      <c r="AP74" t="s">
        <v>1143</v>
      </c>
      <c r="AQ74">
        <v>2.0470246566264101</v>
      </c>
      <c r="AR74" t="s">
        <v>1143</v>
      </c>
      <c r="AS74">
        <v>4.9890217401328698</v>
      </c>
      <c r="AT74" t="s">
        <v>1143</v>
      </c>
      <c r="AU74" t="s">
        <v>1141</v>
      </c>
      <c r="AV74" t="s">
        <v>1141</v>
      </c>
      <c r="AW74">
        <v>9.9013030048090105</v>
      </c>
      <c r="AX74" t="s">
        <v>1143</v>
      </c>
      <c r="AY74" t="s">
        <v>1141</v>
      </c>
      <c r="AZ74" t="s">
        <v>1141</v>
      </c>
      <c r="BA74" t="s">
        <v>1141</v>
      </c>
      <c r="BB74" t="s">
        <v>1141</v>
      </c>
      <c r="BD74">
        <v>498</v>
      </c>
    </row>
    <row r="75" spans="1:56">
      <c r="A75" t="s">
        <v>566</v>
      </c>
      <c r="B75" t="s">
        <v>772</v>
      </c>
      <c r="C75" t="s">
        <v>1046</v>
      </c>
      <c r="D75" s="1" t="str">
        <f t="shared" si="1"/>
        <v>USA</v>
      </c>
      <c r="E75">
        <v>37348</v>
      </c>
      <c r="F75" t="s">
        <v>1151</v>
      </c>
      <c r="BD75">
        <v>17</v>
      </c>
    </row>
    <row r="76" spans="1:56">
      <c r="A76" t="s">
        <v>107</v>
      </c>
      <c r="B76" t="s">
        <v>767</v>
      </c>
      <c r="C76" t="s">
        <v>767</v>
      </c>
      <c r="D76" s="1" t="str">
        <f t="shared" si="1"/>
        <v>Antarctica</v>
      </c>
      <c r="E76">
        <v>644605</v>
      </c>
      <c r="F76" t="s">
        <v>1152</v>
      </c>
      <c r="BD76">
        <v>15</v>
      </c>
    </row>
    <row r="77" spans="1:56">
      <c r="A77" t="s">
        <v>115</v>
      </c>
      <c r="B77" t="s">
        <v>768</v>
      </c>
      <c r="C77" t="s">
        <v>851</v>
      </c>
      <c r="D77" s="1" t="str">
        <f t="shared" si="1"/>
        <v>India</v>
      </c>
      <c r="E77">
        <v>1855771</v>
      </c>
      <c r="F77" t="s">
        <v>1153</v>
      </c>
      <c r="G77">
        <v>0.27441126122812698</v>
      </c>
      <c r="H77" t="s">
        <v>1143</v>
      </c>
      <c r="I77">
        <v>0.751643552502677</v>
      </c>
      <c r="J77" t="s">
        <v>1143</v>
      </c>
      <c r="K77">
        <v>0.89990999999999999</v>
      </c>
      <c r="L77" t="s">
        <v>1142</v>
      </c>
      <c r="M77">
        <v>0.67844876990815395</v>
      </c>
      <c r="N77" t="s">
        <v>1143</v>
      </c>
      <c r="O77">
        <v>1.51614522800316</v>
      </c>
      <c r="P77" t="s">
        <v>1143</v>
      </c>
      <c r="Q77">
        <v>4.1266691755845502</v>
      </c>
      <c r="R77" t="s">
        <v>1143</v>
      </c>
      <c r="S77">
        <v>1.29664642572071</v>
      </c>
      <c r="T77" t="s">
        <v>1143</v>
      </c>
      <c r="U77">
        <v>4.4385608186755503</v>
      </c>
      <c r="V77" t="s">
        <v>1143</v>
      </c>
      <c r="W77">
        <v>15.1044239801355</v>
      </c>
      <c r="X77" t="s">
        <v>1143</v>
      </c>
      <c r="Y77">
        <v>16.227458913478401</v>
      </c>
      <c r="Z77" t="s">
        <v>1143</v>
      </c>
      <c r="AA77">
        <v>41.107849921227697</v>
      </c>
      <c r="AB77" t="s">
        <v>1143</v>
      </c>
      <c r="AC77">
        <v>62.785933515152003</v>
      </c>
      <c r="AD77" t="s">
        <v>1143</v>
      </c>
      <c r="AE77" s="3">
        <v>0.52278454338941605</v>
      </c>
      <c r="AF77" t="s">
        <v>1143</v>
      </c>
      <c r="AG77">
        <v>1.61841124077412</v>
      </c>
      <c r="AH77" t="s">
        <v>1143</v>
      </c>
      <c r="AI77">
        <v>2.2387798701714701</v>
      </c>
      <c r="AJ77" t="s">
        <v>1143</v>
      </c>
      <c r="AK77">
        <v>0.99147976396023196</v>
      </c>
      <c r="AL77" t="s">
        <v>1143</v>
      </c>
      <c r="AM77">
        <v>2.54858521453153</v>
      </c>
      <c r="AN77" t="s">
        <v>1143</v>
      </c>
      <c r="AO77">
        <v>4.8803119546540996</v>
      </c>
      <c r="AP77" t="s">
        <v>1143</v>
      </c>
      <c r="AQ77">
        <v>2.2676466053033399</v>
      </c>
      <c r="AR77" t="s">
        <v>1143</v>
      </c>
      <c r="AS77">
        <v>5.2253831296572502</v>
      </c>
      <c r="AT77" t="s">
        <v>1143</v>
      </c>
      <c r="AU77">
        <v>16.219265949097899</v>
      </c>
      <c r="AV77" t="s">
        <v>1143</v>
      </c>
      <c r="AW77">
        <v>16.754760797132299</v>
      </c>
      <c r="AX77" t="s">
        <v>1143</v>
      </c>
      <c r="AY77">
        <v>43.623588212646801</v>
      </c>
      <c r="AZ77" t="s">
        <v>1143</v>
      </c>
      <c r="BA77">
        <v>103.642201841447</v>
      </c>
      <c r="BB77" t="s">
        <v>1143</v>
      </c>
      <c r="BD77">
        <v>843</v>
      </c>
    </row>
    <row r="78" spans="1:56">
      <c r="A78" t="s">
        <v>127</v>
      </c>
      <c r="B78" t="s">
        <v>768</v>
      </c>
      <c r="C78" t="s">
        <v>857</v>
      </c>
      <c r="D78" s="1" t="str">
        <f t="shared" si="1"/>
        <v>Indonesia</v>
      </c>
      <c r="E78">
        <v>227493</v>
      </c>
      <c r="F78" t="s">
        <v>1152</v>
      </c>
      <c r="BD78">
        <v>14</v>
      </c>
    </row>
    <row r="79" spans="1:56">
      <c r="A79" t="s">
        <v>23</v>
      </c>
      <c r="B79" t="s">
        <v>766</v>
      </c>
      <c r="C79" t="s">
        <v>795</v>
      </c>
      <c r="D79" s="1" t="str">
        <f t="shared" si="1"/>
        <v>Nigeria</v>
      </c>
      <c r="E79">
        <v>160615</v>
      </c>
      <c r="F79" t="s">
        <v>1151</v>
      </c>
      <c r="AD79" s="4"/>
      <c r="AE79"/>
      <c r="BD79">
        <v>27</v>
      </c>
    </row>
    <row r="80" spans="1:56">
      <c r="A80" t="s">
        <v>354</v>
      </c>
      <c r="B80" t="s">
        <v>768</v>
      </c>
      <c r="C80" t="s">
        <v>877</v>
      </c>
      <c r="D80" s="1" t="str">
        <f t="shared" si="1"/>
        <v>Japan</v>
      </c>
      <c r="E80">
        <v>3117</v>
      </c>
      <c r="F80" t="s">
        <v>1150</v>
      </c>
      <c r="BD80">
        <v>0</v>
      </c>
    </row>
    <row r="81" spans="1:56">
      <c r="A81" t="s">
        <v>286</v>
      </c>
      <c r="B81" t="s">
        <v>768</v>
      </c>
      <c r="C81" t="s">
        <v>909</v>
      </c>
      <c r="D81" s="1" t="str">
        <f t="shared" si="1"/>
        <v>Russia</v>
      </c>
      <c r="E81">
        <v>16747</v>
      </c>
      <c r="F81" t="s">
        <v>1150</v>
      </c>
      <c r="BD81">
        <v>0</v>
      </c>
    </row>
    <row r="82" spans="1:56">
      <c r="A82" t="s">
        <v>567</v>
      </c>
      <c r="B82" t="s">
        <v>772</v>
      </c>
      <c r="C82" t="s">
        <v>1041</v>
      </c>
      <c r="D82" s="1" t="str">
        <f t="shared" si="1"/>
        <v>USA</v>
      </c>
      <c r="E82">
        <v>178915</v>
      </c>
      <c r="F82" t="s">
        <v>1152</v>
      </c>
      <c r="BD82">
        <v>4</v>
      </c>
    </row>
    <row r="83" spans="1:56">
      <c r="A83" t="s">
        <v>128</v>
      </c>
      <c r="B83" t="s">
        <v>768</v>
      </c>
      <c r="C83" t="s">
        <v>861</v>
      </c>
      <c r="D83" s="1" t="str">
        <f t="shared" si="1"/>
        <v>Philippines</v>
      </c>
      <c r="E83">
        <v>48242</v>
      </c>
      <c r="F83" t="s">
        <v>1151</v>
      </c>
      <c r="BD83">
        <v>9</v>
      </c>
    </row>
    <row r="84" spans="1:56">
      <c r="A84" t="s">
        <v>24</v>
      </c>
      <c r="B84" t="s">
        <v>766</v>
      </c>
      <c r="C84" t="s">
        <v>796</v>
      </c>
      <c r="D84" s="1" t="str">
        <f t="shared" si="1"/>
        <v>Nigeria</v>
      </c>
      <c r="E84">
        <v>29341</v>
      </c>
      <c r="F84" t="s">
        <v>1151</v>
      </c>
      <c r="BD84">
        <v>0</v>
      </c>
    </row>
    <row r="85" spans="1:56">
      <c r="A85" t="s">
        <v>568</v>
      </c>
      <c r="B85" t="s">
        <v>772</v>
      </c>
      <c r="C85" t="s">
        <v>1041</v>
      </c>
      <c r="D85" s="1" t="str">
        <f t="shared" si="1"/>
        <v>USA</v>
      </c>
      <c r="E85">
        <v>20845</v>
      </c>
      <c r="F85" t="s">
        <v>1150</v>
      </c>
      <c r="G85">
        <v>3.3090051463446402E-2</v>
      </c>
      <c r="H85" t="s">
        <v>1143</v>
      </c>
      <c r="I85">
        <v>8.6073665617739104E-2</v>
      </c>
      <c r="J85" t="s">
        <v>1142</v>
      </c>
      <c r="K85">
        <v>8.6073665617739104E-2</v>
      </c>
      <c r="L85" t="s">
        <v>1142</v>
      </c>
      <c r="M85">
        <v>0.10174905927504101</v>
      </c>
      <c r="N85" t="s">
        <v>1143</v>
      </c>
      <c r="O85">
        <v>0.43036832808869602</v>
      </c>
      <c r="P85" t="s">
        <v>1142</v>
      </c>
      <c r="Q85" t="s">
        <v>1141</v>
      </c>
      <c r="R85" t="s">
        <v>1141</v>
      </c>
      <c r="S85">
        <v>0.37292424626748799</v>
      </c>
      <c r="T85" t="s">
        <v>1143</v>
      </c>
      <c r="U85" t="s">
        <v>1141</v>
      </c>
      <c r="V85" t="s">
        <v>1141</v>
      </c>
      <c r="W85" t="s">
        <v>1141</v>
      </c>
      <c r="X85" t="s">
        <v>1141</v>
      </c>
      <c r="Y85">
        <v>1.42389257665768</v>
      </c>
      <c r="Z85" t="s">
        <v>1143</v>
      </c>
      <c r="AA85" t="s">
        <v>1141</v>
      </c>
      <c r="AB85" t="s">
        <v>1141</v>
      </c>
      <c r="AC85" t="s">
        <v>1141</v>
      </c>
      <c r="AD85" t="s">
        <v>1141</v>
      </c>
      <c r="AE85" s="3">
        <v>6.4624557549721406E-2</v>
      </c>
      <c r="AF85" t="s">
        <v>1143</v>
      </c>
      <c r="AG85">
        <v>0.15786891866033601</v>
      </c>
      <c r="AH85" t="s">
        <v>1143</v>
      </c>
      <c r="AI85">
        <v>0.22330755431645699</v>
      </c>
      <c r="AJ85" t="s">
        <v>1142</v>
      </c>
      <c r="AK85">
        <v>0.128994855483819</v>
      </c>
      <c r="AL85" t="s">
        <v>1143</v>
      </c>
      <c r="AM85">
        <v>0.71945537666716597</v>
      </c>
      <c r="AN85" t="s">
        <v>1143</v>
      </c>
      <c r="AO85" t="s">
        <v>1141</v>
      </c>
      <c r="AP85" t="s">
        <v>1141</v>
      </c>
      <c r="AQ85">
        <v>0.40494449444368102</v>
      </c>
      <c r="AR85" t="s">
        <v>1143</v>
      </c>
      <c r="AS85" t="s">
        <v>1141</v>
      </c>
      <c r="AT85" t="s">
        <v>1141</v>
      </c>
      <c r="AU85" t="s">
        <v>1141</v>
      </c>
      <c r="AV85" t="s">
        <v>1141</v>
      </c>
      <c r="AW85">
        <v>1.54607057001597</v>
      </c>
      <c r="AX85" t="s">
        <v>1143</v>
      </c>
      <c r="AY85" t="s">
        <v>1141</v>
      </c>
      <c r="AZ85" t="s">
        <v>1141</v>
      </c>
      <c r="BA85" t="s">
        <v>1141</v>
      </c>
      <c r="BB85" t="s">
        <v>1141</v>
      </c>
      <c r="BC85" t="s">
        <v>1158</v>
      </c>
      <c r="BD85">
        <v>0</v>
      </c>
    </row>
    <row r="86" spans="1:56">
      <c r="A86" t="s">
        <v>710</v>
      </c>
      <c r="B86" t="s">
        <v>774</v>
      </c>
      <c r="C86" t="s">
        <v>1085</v>
      </c>
      <c r="D86" s="1" t="str">
        <f t="shared" si="1"/>
        <v>Australia</v>
      </c>
      <c r="E86">
        <v>677235</v>
      </c>
      <c r="F86" t="s">
        <v>1152</v>
      </c>
      <c r="BD86">
        <v>68</v>
      </c>
    </row>
    <row r="87" spans="1:56">
      <c r="A87" t="s">
        <v>129</v>
      </c>
      <c r="B87" t="s">
        <v>768</v>
      </c>
      <c r="C87" t="s">
        <v>857</v>
      </c>
      <c r="D87" s="1" t="str">
        <f t="shared" si="1"/>
        <v>Indonesia</v>
      </c>
      <c r="E87">
        <v>155019</v>
      </c>
      <c r="F87" t="s">
        <v>1151</v>
      </c>
      <c r="BD87">
        <v>16</v>
      </c>
    </row>
    <row r="88" spans="1:56">
      <c r="A88" t="s">
        <v>130</v>
      </c>
      <c r="B88" t="s">
        <v>768</v>
      </c>
      <c r="C88" t="s">
        <v>857</v>
      </c>
      <c r="D88" s="1" t="str">
        <f t="shared" si="1"/>
        <v>Indonesia</v>
      </c>
      <c r="E88">
        <v>64339</v>
      </c>
      <c r="F88" t="s">
        <v>1151</v>
      </c>
      <c r="G88">
        <v>0.50618431102918005</v>
      </c>
      <c r="H88" t="s">
        <v>1143</v>
      </c>
      <c r="I88">
        <v>0.87980114416862798</v>
      </c>
      <c r="J88" t="s">
        <v>1143</v>
      </c>
      <c r="K88">
        <v>0.89990999999999999</v>
      </c>
      <c r="L88" t="s">
        <v>1142</v>
      </c>
      <c r="M88">
        <v>0.80089069478557195</v>
      </c>
      <c r="N88" t="s">
        <v>1143</v>
      </c>
      <c r="O88">
        <v>2.9139684679519799</v>
      </c>
      <c r="P88" t="s">
        <v>1143</v>
      </c>
      <c r="Q88">
        <v>4.4995500000000002</v>
      </c>
      <c r="R88" t="s">
        <v>1142</v>
      </c>
      <c r="S88">
        <v>1.5623265424989601</v>
      </c>
      <c r="T88" t="s">
        <v>1143</v>
      </c>
      <c r="U88">
        <v>10.684551049157299</v>
      </c>
      <c r="V88" t="s">
        <v>1143</v>
      </c>
      <c r="W88" t="s">
        <v>1141</v>
      </c>
      <c r="X88" t="s">
        <v>1141</v>
      </c>
      <c r="Y88">
        <v>9.6375078718323905</v>
      </c>
      <c r="Z88" t="s">
        <v>1143</v>
      </c>
      <c r="AA88" t="s">
        <v>1141</v>
      </c>
      <c r="AB88" t="s">
        <v>1141</v>
      </c>
      <c r="AC88" t="s">
        <v>1141</v>
      </c>
      <c r="AD88" t="s">
        <v>1141</v>
      </c>
      <c r="AE88" s="3">
        <v>0.99921454983992997</v>
      </c>
      <c r="AF88" t="s">
        <v>1143</v>
      </c>
      <c r="AG88">
        <v>1.7621744901188201</v>
      </c>
      <c r="AH88" t="s">
        <v>1143</v>
      </c>
      <c r="AI88">
        <v>2.3997600000000001</v>
      </c>
      <c r="AJ88" t="s">
        <v>1142</v>
      </c>
      <c r="AK88">
        <v>1.6227080569457699</v>
      </c>
      <c r="AL88" t="s">
        <v>1143</v>
      </c>
      <c r="AM88">
        <v>3.6908676320149398</v>
      </c>
      <c r="AN88" t="s">
        <v>1143</v>
      </c>
      <c r="AO88">
        <v>10.9816083822636</v>
      </c>
      <c r="AP88" t="s">
        <v>1143</v>
      </c>
      <c r="AQ88">
        <v>2.46216185402923</v>
      </c>
      <c r="AR88" t="s">
        <v>1143</v>
      </c>
      <c r="AS88">
        <v>11.825691248626701</v>
      </c>
      <c r="AT88" t="s">
        <v>1143</v>
      </c>
      <c r="AU88" t="s">
        <v>1141</v>
      </c>
      <c r="AV88" t="s">
        <v>1141</v>
      </c>
      <c r="AW88">
        <v>15.4560374313651</v>
      </c>
      <c r="AX88" t="s">
        <v>1143</v>
      </c>
      <c r="AY88" t="s">
        <v>1141</v>
      </c>
      <c r="AZ88" t="s">
        <v>1141</v>
      </c>
      <c r="BA88" t="s">
        <v>1141</v>
      </c>
      <c r="BB88" t="s">
        <v>1141</v>
      </c>
      <c r="BD88">
        <v>205</v>
      </c>
    </row>
    <row r="89" spans="1:56">
      <c r="A89" t="s">
        <v>500</v>
      </c>
      <c r="B89" t="s">
        <v>772</v>
      </c>
      <c r="C89" t="s">
        <v>1041</v>
      </c>
      <c r="D89" s="1" t="str">
        <f t="shared" si="1"/>
        <v>USA</v>
      </c>
      <c r="E89">
        <v>123525</v>
      </c>
      <c r="F89" t="s">
        <v>1151</v>
      </c>
      <c r="BD89">
        <v>0</v>
      </c>
    </row>
    <row r="90" spans="1:56">
      <c r="A90" t="s">
        <v>501</v>
      </c>
      <c r="B90" t="s">
        <v>772</v>
      </c>
      <c r="C90" t="s">
        <v>1041</v>
      </c>
      <c r="D90" s="1" t="str">
        <f t="shared" si="1"/>
        <v>USA</v>
      </c>
      <c r="E90">
        <v>54401</v>
      </c>
      <c r="F90" t="s">
        <v>1151</v>
      </c>
      <c r="G90">
        <v>1.01088281237867E-2</v>
      </c>
      <c r="H90" t="s">
        <v>1143</v>
      </c>
      <c r="I90">
        <v>3.0171219157264902E-2</v>
      </c>
      <c r="J90" t="s">
        <v>1142</v>
      </c>
      <c r="K90">
        <v>3.0171219157264902E-2</v>
      </c>
      <c r="L90" t="s">
        <v>1142</v>
      </c>
      <c r="M90">
        <v>3.5669781033584001E-2</v>
      </c>
      <c r="N90" t="s">
        <v>1143</v>
      </c>
      <c r="O90">
        <v>0.150856095786324</v>
      </c>
      <c r="P90" t="s">
        <v>1143</v>
      </c>
      <c r="Q90">
        <v>0.150856095786324</v>
      </c>
      <c r="R90" t="s">
        <v>1142</v>
      </c>
      <c r="S90">
        <v>0.13072486813494699</v>
      </c>
      <c r="T90" t="s">
        <v>1143</v>
      </c>
      <c r="U90">
        <v>0.55313901788318898</v>
      </c>
      <c r="V90" t="s">
        <v>1142</v>
      </c>
      <c r="W90" t="s">
        <v>1141</v>
      </c>
      <c r="X90" t="s">
        <v>1141</v>
      </c>
      <c r="Y90">
        <v>0.499131314697071</v>
      </c>
      <c r="Z90" t="s">
        <v>1143</v>
      </c>
      <c r="AA90" t="s">
        <v>1141</v>
      </c>
      <c r="AB90" t="s">
        <v>1141</v>
      </c>
      <c r="AC90" t="s">
        <v>1141</v>
      </c>
      <c r="AD90" t="s">
        <v>1141</v>
      </c>
      <c r="AE90" s="3">
        <v>1.83718804577278E-2</v>
      </c>
      <c r="AF90" t="s">
        <v>1143</v>
      </c>
      <c r="AG90">
        <v>5.70569539295607E-2</v>
      </c>
      <c r="AH90" t="s">
        <v>1143</v>
      </c>
      <c r="AI90">
        <v>7.8670132595397096E-2</v>
      </c>
      <c r="AJ90" t="s">
        <v>1142</v>
      </c>
      <c r="AK90">
        <v>3.9377729619653301E-2</v>
      </c>
      <c r="AL90" t="s">
        <v>1143</v>
      </c>
      <c r="AM90">
        <v>0.26241056272045599</v>
      </c>
      <c r="AN90" t="s">
        <v>1143</v>
      </c>
      <c r="AO90">
        <v>0.39335066297698501</v>
      </c>
      <c r="AP90" t="s">
        <v>1142</v>
      </c>
      <c r="AQ90">
        <v>0.13327410533842601</v>
      </c>
      <c r="AR90" t="s">
        <v>1143</v>
      </c>
      <c r="AS90">
        <v>0.96217206330833704</v>
      </c>
      <c r="AT90" t="s">
        <v>1143</v>
      </c>
      <c r="AU90" t="s">
        <v>1141</v>
      </c>
      <c r="AV90" t="s">
        <v>1141</v>
      </c>
      <c r="AW90">
        <v>0.50885875114322798</v>
      </c>
      <c r="AX90" t="s">
        <v>1143</v>
      </c>
      <c r="AY90" t="s">
        <v>1141</v>
      </c>
      <c r="AZ90" t="s">
        <v>1141</v>
      </c>
      <c r="BA90" t="s">
        <v>1141</v>
      </c>
      <c r="BB90" t="s">
        <v>1141</v>
      </c>
      <c r="BC90" t="s">
        <v>1158</v>
      </c>
      <c r="BD90">
        <v>0</v>
      </c>
    </row>
    <row r="91" spans="1:56">
      <c r="A91" t="s">
        <v>493</v>
      </c>
      <c r="B91" t="s">
        <v>772</v>
      </c>
      <c r="C91" t="s">
        <v>1039</v>
      </c>
      <c r="D91" s="1" t="str">
        <f t="shared" si="1"/>
        <v>USA</v>
      </c>
      <c r="E91">
        <v>533321</v>
      </c>
      <c r="F91" t="s">
        <v>1152</v>
      </c>
      <c r="G91">
        <v>5.6735248844666901E-2</v>
      </c>
      <c r="H91" t="s">
        <v>1143</v>
      </c>
      <c r="I91">
        <v>0.119046746328345</v>
      </c>
      <c r="J91" t="s">
        <v>1143</v>
      </c>
      <c r="K91">
        <v>0.173336175368662</v>
      </c>
      <c r="L91" t="s">
        <v>1143</v>
      </c>
      <c r="M91">
        <v>0.12993893717343</v>
      </c>
      <c r="N91" t="s">
        <v>1143</v>
      </c>
      <c r="O91">
        <v>0.26769713550615098</v>
      </c>
      <c r="P91" t="s">
        <v>1143</v>
      </c>
      <c r="Q91">
        <v>0.669677505606316</v>
      </c>
      <c r="R91" t="s">
        <v>1143</v>
      </c>
      <c r="S91">
        <v>0.229845192716813</v>
      </c>
      <c r="T91" t="s">
        <v>1143</v>
      </c>
      <c r="U91">
        <v>0.83022686482195895</v>
      </c>
      <c r="V91" t="s">
        <v>1143</v>
      </c>
      <c r="W91">
        <v>2.4554841872231599</v>
      </c>
      <c r="X91" t="s">
        <v>1143</v>
      </c>
      <c r="Y91">
        <v>2.6066911996259399</v>
      </c>
      <c r="Z91" t="s">
        <v>1143</v>
      </c>
      <c r="AA91">
        <v>6.5616819840230898</v>
      </c>
      <c r="AB91" t="s">
        <v>1143</v>
      </c>
      <c r="AC91">
        <v>12.8040302244152</v>
      </c>
      <c r="AD91" t="s">
        <v>1143</v>
      </c>
      <c r="AE91" s="3">
        <v>0.101733883116971</v>
      </c>
      <c r="AF91" t="s">
        <v>1143</v>
      </c>
      <c r="AG91">
        <v>0.25852918764390398</v>
      </c>
      <c r="AH91" t="s">
        <v>1143</v>
      </c>
      <c r="AI91">
        <v>0.34660535539924298</v>
      </c>
      <c r="AJ91" t="s">
        <v>1143</v>
      </c>
      <c r="AK91">
        <v>0.23340347144078899</v>
      </c>
      <c r="AL91" t="s">
        <v>1143</v>
      </c>
      <c r="AM91">
        <v>0.45770671820609299</v>
      </c>
      <c r="AN91" t="s">
        <v>1143</v>
      </c>
      <c r="AO91">
        <v>0.87909371659355096</v>
      </c>
      <c r="AP91" t="s">
        <v>1143</v>
      </c>
      <c r="AQ91">
        <v>0.401844720775897</v>
      </c>
      <c r="AR91" t="s">
        <v>1143</v>
      </c>
      <c r="AS91">
        <v>0.97524969621207003</v>
      </c>
      <c r="AT91" t="s">
        <v>1143</v>
      </c>
      <c r="AU91">
        <v>3.0396669585912899</v>
      </c>
      <c r="AV91" t="s">
        <v>1143</v>
      </c>
      <c r="AW91">
        <v>2.77684111835159</v>
      </c>
      <c r="AX91" t="s">
        <v>1143</v>
      </c>
      <c r="AY91">
        <v>7.5551358421140096</v>
      </c>
      <c r="AZ91" t="s">
        <v>1143</v>
      </c>
      <c r="BA91">
        <v>17.493666797288299</v>
      </c>
      <c r="BB91" t="s">
        <v>1143</v>
      </c>
      <c r="BC91" t="s">
        <v>1158</v>
      </c>
      <c r="BD91">
        <v>31</v>
      </c>
    </row>
    <row r="92" spans="1:56">
      <c r="A92" t="s">
        <v>25</v>
      </c>
      <c r="B92" t="s">
        <v>766</v>
      </c>
      <c r="C92" t="s">
        <v>797</v>
      </c>
      <c r="D92" s="1" t="str">
        <f t="shared" si="1"/>
        <v>Sudan</v>
      </c>
      <c r="E92">
        <v>171365</v>
      </c>
      <c r="F92" t="s">
        <v>1151</v>
      </c>
      <c r="BD92">
        <v>15</v>
      </c>
    </row>
    <row r="93" spans="1:56">
      <c r="A93" t="s">
        <v>287</v>
      </c>
      <c r="B93" t="s">
        <v>768</v>
      </c>
      <c r="C93" t="s">
        <v>862</v>
      </c>
      <c r="D93" s="1" t="str">
        <f t="shared" si="1"/>
        <v>China</v>
      </c>
      <c r="E93">
        <v>223342</v>
      </c>
      <c r="F93" t="s">
        <v>1152</v>
      </c>
      <c r="G93">
        <v>0.31266487813875099</v>
      </c>
      <c r="H93" t="s">
        <v>1143</v>
      </c>
      <c r="I93">
        <v>0.49139208038821602</v>
      </c>
      <c r="J93" t="s">
        <v>1143</v>
      </c>
      <c r="K93">
        <v>0.701157081703909</v>
      </c>
      <c r="L93" t="s">
        <v>1143</v>
      </c>
      <c r="M93">
        <v>0.492220294204468</v>
      </c>
      <c r="N93" t="s">
        <v>1143</v>
      </c>
      <c r="O93">
        <v>0.91677835755600101</v>
      </c>
      <c r="P93" t="s">
        <v>1143</v>
      </c>
      <c r="Q93">
        <v>2.2328818444071201</v>
      </c>
      <c r="R93" t="s">
        <v>1143</v>
      </c>
      <c r="S93">
        <v>0.68081669322796201</v>
      </c>
      <c r="T93" t="s">
        <v>1143</v>
      </c>
      <c r="U93">
        <v>2.3901672793458801</v>
      </c>
      <c r="V93" t="s">
        <v>1143</v>
      </c>
      <c r="W93">
        <v>8.18723342949278</v>
      </c>
      <c r="X93" t="s">
        <v>1143</v>
      </c>
      <c r="Y93">
        <v>2.9504337235689699</v>
      </c>
      <c r="Z93" t="s">
        <v>1143</v>
      </c>
      <c r="AA93">
        <v>13.2828108960277</v>
      </c>
      <c r="AB93" t="s">
        <v>1143</v>
      </c>
      <c r="AC93" t="s">
        <v>1141</v>
      </c>
      <c r="AD93" t="s">
        <v>1141</v>
      </c>
      <c r="AE93" s="3">
        <v>0.43863037539345501</v>
      </c>
      <c r="AF93" t="s">
        <v>1143</v>
      </c>
      <c r="AG93">
        <v>1.0782153485135499</v>
      </c>
      <c r="AH93" t="s">
        <v>1143</v>
      </c>
      <c r="AI93">
        <v>1.42612403484656</v>
      </c>
      <c r="AJ93" t="s">
        <v>1143</v>
      </c>
      <c r="AK93">
        <v>1.1057357802175001</v>
      </c>
      <c r="AL93" t="s">
        <v>1143</v>
      </c>
      <c r="AM93">
        <v>1.6908426702846799</v>
      </c>
      <c r="AN93" t="s">
        <v>1143</v>
      </c>
      <c r="AO93">
        <v>2.98675609939965</v>
      </c>
      <c r="AP93" t="s">
        <v>1143</v>
      </c>
      <c r="AQ93">
        <v>1.5240348914405299</v>
      </c>
      <c r="AR93" t="s">
        <v>1143</v>
      </c>
      <c r="AS93">
        <v>3.0035427403580202</v>
      </c>
      <c r="AT93" t="s">
        <v>1143</v>
      </c>
      <c r="AU93">
        <v>9.2441599813798607</v>
      </c>
      <c r="AV93" t="s">
        <v>1143</v>
      </c>
      <c r="AW93">
        <v>5.7944779340202404</v>
      </c>
      <c r="AX93" t="s">
        <v>1143</v>
      </c>
      <c r="AY93">
        <v>19.128929890283501</v>
      </c>
      <c r="AZ93" t="s">
        <v>1143</v>
      </c>
      <c r="BA93" t="s">
        <v>1141</v>
      </c>
      <c r="BB93" t="s">
        <v>1141</v>
      </c>
      <c r="BD93">
        <v>13566</v>
      </c>
    </row>
    <row r="94" spans="1:56">
      <c r="A94" t="s">
        <v>131</v>
      </c>
      <c r="B94" t="s">
        <v>768</v>
      </c>
      <c r="C94" t="s">
        <v>858</v>
      </c>
      <c r="D94" s="1" t="str">
        <f t="shared" si="1"/>
        <v>India</v>
      </c>
      <c r="E94">
        <v>624</v>
      </c>
      <c r="F94" t="s">
        <v>1150</v>
      </c>
      <c r="BD94">
        <v>1</v>
      </c>
    </row>
    <row r="95" spans="1:56">
      <c r="A95" t="s">
        <v>664</v>
      </c>
      <c r="B95" t="s">
        <v>773</v>
      </c>
      <c r="C95" t="s">
        <v>1055</v>
      </c>
      <c r="D95" s="1" t="str">
        <f t="shared" si="1"/>
        <v>Argentina</v>
      </c>
      <c r="E95">
        <v>192311</v>
      </c>
      <c r="F95" t="s">
        <v>1152</v>
      </c>
      <c r="BD95">
        <v>8</v>
      </c>
    </row>
    <row r="96" spans="1:56">
      <c r="A96" t="s">
        <v>719</v>
      </c>
      <c r="B96" t="s">
        <v>774</v>
      </c>
      <c r="C96" t="s">
        <v>1086</v>
      </c>
      <c r="D96" s="1" t="str">
        <f t="shared" si="1"/>
        <v>Australia</v>
      </c>
      <c r="E96">
        <v>359826</v>
      </c>
      <c r="F96" t="s">
        <v>1152</v>
      </c>
      <c r="G96">
        <v>0.42171312810515199</v>
      </c>
      <c r="H96" t="s">
        <v>1143</v>
      </c>
      <c r="I96">
        <v>0.89990999999999999</v>
      </c>
      <c r="J96" t="s">
        <v>1142</v>
      </c>
      <c r="K96">
        <v>0.89990999999999999</v>
      </c>
      <c r="L96" t="s">
        <v>1142</v>
      </c>
      <c r="M96">
        <v>0.83697534521926298</v>
      </c>
      <c r="N96" t="s">
        <v>1143</v>
      </c>
      <c r="O96">
        <v>1.5713912882455501</v>
      </c>
      <c r="P96" t="s">
        <v>1143</v>
      </c>
      <c r="Q96">
        <v>3.2876771860549598</v>
      </c>
      <c r="R96" t="s">
        <v>1143</v>
      </c>
      <c r="S96">
        <v>1.3195754779389599</v>
      </c>
      <c r="T96" t="s">
        <v>1143</v>
      </c>
      <c r="U96">
        <v>3.2591662418927099</v>
      </c>
      <c r="V96" t="s">
        <v>1143</v>
      </c>
      <c r="W96">
        <v>11.642656555475201</v>
      </c>
      <c r="X96" t="s">
        <v>1143</v>
      </c>
      <c r="Y96">
        <v>9.8023094050231894</v>
      </c>
      <c r="Z96" t="s">
        <v>1143</v>
      </c>
      <c r="AA96">
        <v>28.124379904639198</v>
      </c>
      <c r="AB96" t="s">
        <v>1143</v>
      </c>
      <c r="AC96" t="s">
        <v>1141</v>
      </c>
      <c r="AD96" t="s">
        <v>1141</v>
      </c>
      <c r="AE96" s="3">
        <v>0.42171312810515199</v>
      </c>
      <c r="AF96" t="s">
        <v>1143</v>
      </c>
      <c r="AG96">
        <v>2.1238765477382602</v>
      </c>
      <c r="AH96" t="s">
        <v>1143</v>
      </c>
      <c r="AI96">
        <v>2.3997600000000001</v>
      </c>
      <c r="AJ96" t="s">
        <v>1142</v>
      </c>
      <c r="AK96">
        <v>1.84888163285574</v>
      </c>
      <c r="AL96" t="s">
        <v>1143</v>
      </c>
      <c r="AM96">
        <v>3.1773096744310099</v>
      </c>
      <c r="AN96" t="s">
        <v>1143</v>
      </c>
      <c r="AO96">
        <v>4.9397028644504903</v>
      </c>
      <c r="AP96" t="s">
        <v>1143</v>
      </c>
      <c r="AQ96">
        <v>2.6056147472705402</v>
      </c>
      <c r="AR96" t="s">
        <v>1143</v>
      </c>
      <c r="AS96">
        <v>4.8825400070625999</v>
      </c>
      <c r="AT96" t="s">
        <v>1143</v>
      </c>
      <c r="AU96">
        <v>12.336793066243599</v>
      </c>
      <c r="AV96" t="s">
        <v>1143</v>
      </c>
      <c r="AW96">
        <v>16.948765409073399</v>
      </c>
      <c r="AX96" t="s">
        <v>1143</v>
      </c>
      <c r="AY96" t="s">
        <v>1141</v>
      </c>
      <c r="AZ96" t="s">
        <v>1141</v>
      </c>
      <c r="BA96" t="s">
        <v>1141</v>
      </c>
      <c r="BB96" t="s">
        <v>1141</v>
      </c>
      <c r="BD96">
        <v>619</v>
      </c>
    </row>
    <row r="97" spans="1:56">
      <c r="A97" t="s">
        <v>132</v>
      </c>
      <c r="B97" t="s">
        <v>768</v>
      </c>
      <c r="C97" t="s">
        <v>857</v>
      </c>
      <c r="D97" s="1" t="str">
        <f t="shared" si="1"/>
        <v>Indonesia</v>
      </c>
      <c r="E97">
        <v>104100</v>
      </c>
      <c r="F97" t="s">
        <v>1151</v>
      </c>
      <c r="BD97">
        <v>20</v>
      </c>
    </row>
    <row r="98" spans="1:56">
      <c r="A98" t="s">
        <v>26</v>
      </c>
      <c r="B98" t="s">
        <v>766</v>
      </c>
      <c r="C98" t="s">
        <v>798</v>
      </c>
      <c r="D98" s="1" t="str">
        <f t="shared" si="1"/>
        <v>Chad</v>
      </c>
      <c r="E98">
        <v>135788</v>
      </c>
      <c r="F98" t="s">
        <v>1151</v>
      </c>
      <c r="BD98">
        <v>66</v>
      </c>
    </row>
    <row r="99" spans="1:56">
      <c r="A99" t="s">
        <v>502</v>
      </c>
      <c r="B99" t="s">
        <v>772</v>
      </c>
      <c r="C99" t="s">
        <v>1042</v>
      </c>
      <c r="D99" s="1" t="str">
        <f t="shared" si="1"/>
        <v>USA</v>
      </c>
      <c r="E99">
        <v>73963</v>
      </c>
      <c r="F99" t="s">
        <v>1151</v>
      </c>
      <c r="BD99">
        <v>18</v>
      </c>
    </row>
    <row r="100" spans="1:56">
      <c r="A100" t="s">
        <v>133</v>
      </c>
      <c r="B100" t="s">
        <v>768</v>
      </c>
      <c r="C100" t="s">
        <v>862</v>
      </c>
      <c r="D100" s="1" t="str">
        <f t="shared" si="1"/>
        <v>China</v>
      </c>
      <c r="E100">
        <v>2341</v>
      </c>
      <c r="F100" t="s">
        <v>1150</v>
      </c>
      <c r="G100">
        <v>3.1747623471280002E-3</v>
      </c>
      <c r="H100" t="s">
        <v>1143</v>
      </c>
      <c r="I100">
        <v>1.1325961482780001E-2</v>
      </c>
      <c r="J100" t="s">
        <v>1143</v>
      </c>
      <c r="K100" t="s">
        <v>1141</v>
      </c>
      <c r="L100" t="s">
        <v>1141</v>
      </c>
      <c r="M100" t="s">
        <v>1141</v>
      </c>
      <c r="N100" t="s">
        <v>1141</v>
      </c>
      <c r="O100" t="s">
        <v>1141</v>
      </c>
      <c r="P100" t="s">
        <v>1141</v>
      </c>
      <c r="Q100" t="s">
        <v>1141</v>
      </c>
      <c r="R100" t="s">
        <v>1141</v>
      </c>
      <c r="S100" t="s">
        <v>1141</v>
      </c>
      <c r="T100" t="s">
        <v>1141</v>
      </c>
      <c r="U100" t="s">
        <v>1141</v>
      </c>
      <c r="V100" t="s">
        <v>1141</v>
      </c>
      <c r="W100" t="s">
        <v>1141</v>
      </c>
      <c r="X100" t="s">
        <v>1141</v>
      </c>
      <c r="Y100" t="s">
        <v>1141</v>
      </c>
      <c r="Z100" t="s">
        <v>1141</v>
      </c>
      <c r="AA100" t="s">
        <v>1141</v>
      </c>
      <c r="AB100" t="s">
        <v>1141</v>
      </c>
      <c r="AC100" t="s">
        <v>1141</v>
      </c>
      <c r="AD100" t="s">
        <v>1141</v>
      </c>
      <c r="AE100" s="3">
        <v>3.1747623471280002E-3</v>
      </c>
      <c r="AF100" t="s">
        <v>1143</v>
      </c>
      <c r="AG100">
        <v>2.7661818094884001E-2</v>
      </c>
      <c r="AH100" t="s">
        <v>1143</v>
      </c>
      <c r="AI100" t="s">
        <v>1141</v>
      </c>
      <c r="AJ100" t="s">
        <v>1141</v>
      </c>
      <c r="AK100" t="s">
        <v>1141</v>
      </c>
      <c r="AL100" t="s">
        <v>1141</v>
      </c>
      <c r="AM100" t="s">
        <v>1141</v>
      </c>
      <c r="AN100" t="s">
        <v>1141</v>
      </c>
      <c r="AO100" t="s">
        <v>1141</v>
      </c>
      <c r="AP100" t="s">
        <v>1141</v>
      </c>
      <c r="AQ100" t="s">
        <v>1141</v>
      </c>
      <c r="AR100" t="s">
        <v>1141</v>
      </c>
      <c r="AS100" t="s">
        <v>1141</v>
      </c>
      <c r="AT100" t="s">
        <v>1141</v>
      </c>
      <c r="AU100" t="s">
        <v>1141</v>
      </c>
      <c r="AV100" t="s">
        <v>1141</v>
      </c>
      <c r="AW100" t="s">
        <v>1141</v>
      </c>
      <c r="AX100" t="s">
        <v>1141</v>
      </c>
      <c r="AY100" t="s">
        <v>1141</v>
      </c>
      <c r="AZ100" t="s">
        <v>1141</v>
      </c>
      <c r="BA100" t="s">
        <v>1141</v>
      </c>
      <c r="BB100" t="s">
        <v>1141</v>
      </c>
      <c r="BD100">
        <v>324</v>
      </c>
    </row>
    <row r="101" spans="1:56">
      <c r="A101" t="s">
        <v>569</v>
      </c>
      <c r="B101" t="s">
        <v>772</v>
      </c>
      <c r="C101" t="s">
        <v>1041</v>
      </c>
      <c r="D101" s="1" t="str">
        <f t="shared" si="1"/>
        <v>USA</v>
      </c>
      <c r="E101">
        <v>1631</v>
      </c>
      <c r="F101" t="s">
        <v>1150</v>
      </c>
      <c r="BD101">
        <v>0</v>
      </c>
    </row>
    <row r="102" spans="1:56">
      <c r="A102" t="s">
        <v>134</v>
      </c>
      <c r="B102" t="s">
        <v>768</v>
      </c>
      <c r="C102" t="s">
        <v>863</v>
      </c>
      <c r="D102" s="1" t="str">
        <f t="shared" si="1"/>
        <v>Papua New Guinea</v>
      </c>
      <c r="E102">
        <v>26984</v>
      </c>
      <c r="F102" t="s">
        <v>1150</v>
      </c>
      <c r="BD102">
        <v>1</v>
      </c>
    </row>
    <row r="103" spans="1:56">
      <c r="A103" t="s">
        <v>5</v>
      </c>
      <c r="B103" t="s">
        <v>766</v>
      </c>
      <c r="C103" t="s">
        <v>777</v>
      </c>
      <c r="D103" s="1" t="str">
        <f t="shared" si="1"/>
        <v>Guinea</v>
      </c>
      <c r="E103">
        <v>143819</v>
      </c>
      <c r="F103" t="s">
        <v>1151</v>
      </c>
      <c r="G103">
        <v>0.47703130432726498</v>
      </c>
      <c r="H103" t="s">
        <v>1143</v>
      </c>
      <c r="I103">
        <v>0.89990999999999999</v>
      </c>
      <c r="J103" t="s">
        <v>1142</v>
      </c>
      <c r="K103">
        <v>0.89990999999999999</v>
      </c>
      <c r="L103" t="s">
        <v>1142</v>
      </c>
      <c r="M103">
        <v>0.98662498206868599</v>
      </c>
      <c r="N103" t="s">
        <v>1143</v>
      </c>
      <c r="O103">
        <v>4.4445296671687302</v>
      </c>
      <c r="P103" t="s">
        <v>1143</v>
      </c>
      <c r="Q103">
        <v>4.4995500000000002</v>
      </c>
      <c r="R103" t="s">
        <v>1142</v>
      </c>
      <c r="S103">
        <v>3.1136381070747601</v>
      </c>
      <c r="T103" t="s">
        <v>1143</v>
      </c>
      <c r="U103">
        <v>16.296608779618701</v>
      </c>
      <c r="V103" t="s">
        <v>1143</v>
      </c>
      <c r="W103">
        <v>16.498349999999999</v>
      </c>
      <c r="X103" t="s">
        <v>1142</v>
      </c>
      <c r="Y103">
        <v>11.8884364088309</v>
      </c>
      <c r="Z103" t="s">
        <v>1143</v>
      </c>
      <c r="AA103">
        <v>62.223415340362202</v>
      </c>
      <c r="AB103" t="s">
        <v>1143</v>
      </c>
      <c r="AC103" t="s">
        <v>1141</v>
      </c>
      <c r="AD103" t="s">
        <v>1141</v>
      </c>
      <c r="AE103" s="3">
        <v>1.00153687210777</v>
      </c>
      <c r="AF103" t="s">
        <v>1143</v>
      </c>
      <c r="AG103">
        <v>1.88186525639691</v>
      </c>
      <c r="AH103" t="s">
        <v>1143</v>
      </c>
      <c r="AI103">
        <v>2.3997600000000001</v>
      </c>
      <c r="AJ103" t="s">
        <v>1142</v>
      </c>
      <c r="AK103">
        <v>1.6138784952074701</v>
      </c>
      <c r="AL103" t="s">
        <v>1143</v>
      </c>
      <c r="AM103">
        <v>6.8621409671458</v>
      </c>
      <c r="AN103" t="s">
        <v>1143</v>
      </c>
      <c r="AO103">
        <v>11.998799999999999</v>
      </c>
      <c r="AP103" t="s">
        <v>1142</v>
      </c>
      <c r="AQ103">
        <v>3.4116079616651902</v>
      </c>
      <c r="AR103" t="s">
        <v>1143</v>
      </c>
      <c r="AS103">
        <v>25.1611835462013</v>
      </c>
      <c r="AT103" t="s">
        <v>1143</v>
      </c>
      <c r="AU103">
        <v>43.995600000000003</v>
      </c>
      <c r="AV103" t="s">
        <v>1142</v>
      </c>
      <c r="AW103">
        <v>27.800341294234499</v>
      </c>
      <c r="AX103" t="s">
        <v>1143</v>
      </c>
      <c r="AY103">
        <v>122.729154096049</v>
      </c>
      <c r="AZ103" t="s">
        <v>1143</v>
      </c>
      <c r="BA103" t="s">
        <v>1141</v>
      </c>
      <c r="BB103" t="s">
        <v>1141</v>
      </c>
      <c r="BD103">
        <v>14</v>
      </c>
    </row>
    <row r="104" spans="1:56">
      <c r="A104" t="s">
        <v>720</v>
      </c>
      <c r="B104" t="s">
        <v>774</v>
      </c>
      <c r="C104" t="s">
        <v>1085</v>
      </c>
      <c r="D104" s="1" t="str">
        <f t="shared" si="1"/>
        <v>Australia</v>
      </c>
      <c r="E104">
        <v>472672</v>
      </c>
      <c r="F104" t="s">
        <v>1152</v>
      </c>
      <c r="G104">
        <v>2.1515762502164502E-2</v>
      </c>
      <c r="H104" t="s">
        <v>1143</v>
      </c>
      <c r="I104">
        <v>4.40961758880071E-2</v>
      </c>
      <c r="J104" t="s">
        <v>1143</v>
      </c>
      <c r="K104">
        <v>8.5297355620036097E-2</v>
      </c>
      <c r="L104" t="s">
        <v>1143</v>
      </c>
      <c r="M104">
        <v>4.13686723807545E-2</v>
      </c>
      <c r="N104" t="s">
        <v>1143</v>
      </c>
      <c r="O104">
        <v>0.137280442199299</v>
      </c>
      <c r="P104" t="s">
        <v>1143</v>
      </c>
      <c r="Q104">
        <v>0.39297037576488503</v>
      </c>
      <c r="R104" t="s">
        <v>1143</v>
      </c>
      <c r="S104">
        <v>8.6528081065729706E-2</v>
      </c>
      <c r="T104" t="s">
        <v>1143</v>
      </c>
      <c r="U104">
        <v>0.49917370782264597</v>
      </c>
      <c r="V104" t="s">
        <v>1143</v>
      </c>
      <c r="W104">
        <v>1.44089137780458</v>
      </c>
      <c r="X104" t="s">
        <v>1143</v>
      </c>
      <c r="Y104">
        <v>0.292779676564697</v>
      </c>
      <c r="Z104" t="s">
        <v>1143</v>
      </c>
      <c r="AA104">
        <v>1.90593597532283</v>
      </c>
      <c r="AB104" t="s">
        <v>1143</v>
      </c>
      <c r="AC104">
        <v>5.5015852607083904</v>
      </c>
      <c r="AD104" t="s">
        <v>1143</v>
      </c>
      <c r="AE104" s="3">
        <v>4.2013030524386603E-2</v>
      </c>
      <c r="AF104" t="s">
        <v>1143</v>
      </c>
      <c r="AG104">
        <v>8.6577411176954805E-2</v>
      </c>
      <c r="AH104" t="s">
        <v>1143</v>
      </c>
      <c r="AI104">
        <v>0.13642641436564401</v>
      </c>
      <c r="AJ104" t="s">
        <v>1143</v>
      </c>
      <c r="AK104">
        <v>8.4046368335633906E-2</v>
      </c>
      <c r="AL104" t="s">
        <v>1143</v>
      </c>
      <c r="AM104">
        <v>0.174059734148172</v>
      </c>
      <c r="AN104" t="s">
        <v>1143</v>
      </c>
      <c r="AO104">
        <v>0.51360005109163198</v>
      </c>
      <c r="AP104" t="s">
        <v>1143</v>
      </c>
      <c r="AQ104">
        <v>0.13515533295415399</v>
      </c>
      <c r="AR104" t="s">
        <v>1143</v>
      </c>
      <c r="AS104">
        <v>0.53779608838141602</v>
      </c>
      <c r="AT104" t="s">
        <v>1143</v>
      </c>
      <c r="AU104">
        <v>1.88320018733598</v>
      </c>
      <c r="AV104" t="s">
        <v>1143</v>
      </c>
      <c r="AW104">
        <v>0.94428679238776603</v>
      </c>
      <c r="AX104" t="s">
        <v>1143</v>
      </c>
      <c r="AY104">
        <v>3.4822802041324201</v>
      </c>
      <c r="AZ104" t="s">
        <v>1143</v>
      </c>
      <c r="BA104" t="s">
        <v>1141</v>
      </c>
      <c r="BB104" t="s">
        <v>1141</v>
      </c>
      <c r="BD104">
        <v>15654</v>
      </c>
    </row>
    <row r="105" spans="1:56">
      <c r="A105" t="s">
        <v>570</v>
      </c>
      <c r="B105" t="s">
        <v>772</v>
      </c>
      <c r="C105" t="s">
        <v>1051</v>
      </c>
      <c r="D105" s="1" t="str">
        <f t="shared" si="1"/>
        <v>USA</v>
      </c>
      <c r="E105">
        <v>29129</v>
      </c>
      <c r="F105" t="s">
        <v>1151</v>
      </c>
      <c r="BD105">
        <v>0</v>
      </c>
    </row>
    <row r="106" spans="1:56">
      <c r="A106" t="s">
        <v>571</v>
      </c>
      <c r="B106" t="s">
        <v>772</v>
      </c>
      <c r="C106" t="s">
        <v>1044</v>
      </c>
      <c r="D106" s="1" t="str">
        <f t="shared" si="1"/>
        <v>Canada</v>
      </c>
      <c r="E106">
        <v>45995</v>
      </c>
      <c r="F106" t="s">
        <v>1151</v>
      </c>
      <c r="BD106">
        <v>0</v>
      </c>
    </row>
    <row r="107" spans="1:56">
      <c r="A107" t="s">
        <v>108</v>
      </c>
      <c r="B107" t="s">
        <v>767</v>
      </c>
      <c r="C107" t="s">
        <v>767</v>
      </c>
      <c r="D107" s="1" t="str">
        <f t="shared" si="1"/>
        <v>Antarctica</v>
      </c>
      <c r="E107">
        <v>100074</v>
      </c>
      <c r="F107" t="s">
        <v>1151</v>
      </c>
      <c r="BD107">
        <v>0</v>
      </c>
    </row>
    <row r="108" spans="1:56">
      <c r="A108" t="s">
        <v>721</v>
      </c>
      <c r="B108" t="s">
        <v>774</v>
      </c>
      <c r="C108" t="s">
        <v>1085</v>
      </c>
      <c r="D108" s="1" t="str">
        <f t="shared" si="1"/>
        <v>Australia</v>
      </c>
      <c r="E108">
        <v>118894</v>
      </c>
      <c r="F108" t="s">
        <v>1151</v>
      </c>
      <c r="BD108">
        <v>4</v>
      </c>
    </row>
    <row r="109" spans="1:56">
      <c r="A109" t="s">
        <v>405</v>
      </c>
      <c r="B109" t="s">
        <v>770</v>
      </c>
      <c r="C109" t="s">
        <v>977</v>
      </c>
      <c r="D109" s="1" t="str">
        <f t="shared" si="1"/>
        <v>France</v>
      </c>
      <c r="E109">
        <v>23527</v>
      </c>
      <c r="F109" t="s">
        <v>1150</v>
      </c>
      <c r="BD109">
        <v>140</v>
      </c>
    </row>
    <row r="110" spans="1:56">
      <c r="A110" t="s">
        <v>572</v>
      </c>
      <c r="B110" t="s">
        <v>772</v>
      </c>
      <c r="C110" t="s">
        <v>1041</v>
      </c>
      <c r="D110" s="1" t="str">
        <f t="shared" si="1"/>
        <v>USA</v>
      </c>
      <c r="E110">
        <v>169746</v>
      </c>
      <c r="F110" t="s">
        <v>1151</v>
      </c>
      <c r="BD110">
        <v>16</v>
      </c>
    </row>
    <row r="111" spans="1:56">
      <c r="A111" t="s">
        <v>722</v>
      </c>
      <c r="B111" t="s">
        <v>774</v>
      </c>
      <c r="C111" t="s">
        <v>1087</v>
      </c>
      <c r="D111" s="1" t="str">
        <f t="shared" si="1"/>
        <v>Australia</v>
      </c>
      <c r="E111">
        <v>227046</v>
      </c>
      <c r="F111" t="s">
        <v>1152</v>
      </c>
      <c r="G111">
        <v>0.75150181782081904</v>
      </c>
      <c r="H111" t="s">
        <v>1143</v>
      </c>
      <c r="I111">
        <v>0.89990999999999999</v>
      </c>
      <c r="J111" t="s">
        <v>1142</v>
      </c>
      <c r="K111">
        <v>0.89990999999999999</v>
      </c>
      <c r="L111" t="s">
        <v>1142</v>
      </c>
      <c r="M111">
        <v>3.7575090891040901</v>
      </c>
      <c r="N111" t="s">
        <v>1143</v>
      </c>
      <c r="O111">
        <v>4.4995500000000002</v>
      </c>
      <c r="P111" t="s">
        <v>1142</v>
      </c>
      <c r="Q111">
        <v>4.4995500000000002</v>
      </c>
      <c r="R111" t="s">
        <v>1142</v>
      </c>
      <c r="S111">
        <v>13.777533326715</v>
      </c>
      <c r="T111" t="s">
        <v>1143</v>
      </c>
      <c r="U111">
        <v>16.498349999999999</v>
      </c>
      <c r="V111" t="s">
        <v>1142</v>
      </c>
      <c r="W111">
        <v>16.498349999999999</v>
      </c>
      <c r="X111" t="s">
        <v>1142</v>
      </c>
      <c r="Y111" t="s">
        <v>1141</v>
      </c>
      <c r="Z111" t="s">
        <v>1141</v>
      </c>
      <c r="AA111" t="s">
        <v>1141</v>
      </c>
      <c r="AB111" t="s">
        <v>1141</v>
      </c>
      <c r="AC111" t="s">
        <v>1141</v>
      </c>
      <c r="AD111" t="s">
        <v>1141</v>
      </c>
      <c r="AE111" s="3">
        <v>0.75150181782081904</v>
      </c>
      <c r="AF111" t="s">
        <v>1143</v>
      </c>
      <c r="AG111">
        <v>2.3997600000000001</v>
      </c>
      <c r="AH111" t="s">
        <v>1142</v>
      </c>
      <c r="AI111">
        <v>2.3997600000000001</v>
      </c>
      <c r="AJ111" t="s">
        <v>1142</v>
      </c>
      <c r="AK111">
        <v>3.7575090891040901</v>
      </c>
      <c r="AL111" t="s">
        <v>1143</v>
      </c>
      <c r="AM111">
        <v>11.998799999999999</v>
      </c>
      <c r="AN111" t="s">
        <v>1142</v>
      </c>
      <c r="AO111">
        <v>11.998799999999999</v>
      </c>
      <c r="AP111" t="s">
        <v>1142</v>
      </c>
      <c r="AQ111">
        <v>37.6330260809967</v>
      </c>
      <c r="AR111" t="s">
        <v>1143</v>
      </c>
      <c r="AS111">
        <v>43.995600000000003</v>
      </c>
      <c r="AT111" t="s">
        <v>1142</v>
      </c>
      <c r="AU111">
        <v>43.995600000000003</v>
      </c>
      <c r="AV111" t="s">
        <v>1142</v>
      </c>
      <c r="AW111" t="s">
        <v>1141</v>
      </c>
      <c r="AX111" t="s">
        <v>1141</v>
      </c>
      <c r="AY111" t="s">
        <v>1141</v>
      </c>
      <c r="AZ111" t="s">
        <v>1141</v>
      </c>
      <c r="BA111" t="s">
        <v>1141</v>
      </c>
      <c r="BB111" t="s">
        <v>1141</v>
      </c>
      <c r="BD111">
        <v>242</v>
      </c>
    </row>
    <row r="112" spans="1:56">
      <c r="A112" t="s">
        <v>573</v>
      </c>
      <c r="B112" t="s">
        <v>772</v>
      </c>
      <c r="C112" t="s">
        <v>1041</v>
      </c>
      <c r="D112" s="1" t="str">
        <f t="shared" si="1"/>
        <v>USA</v>
      </c>
      <c r="E112">
        <v>15721</v>
      </c>
      <c r="F112" t="s">
        <v>1150</v>
      </c>
      <c r="BD112">
        <v>0</v>
      </c>
    </row>
    <row r="113" spans="1:56">
      <c r="A113" t="s">
        <v>640</v>
      </c>
      <c r="B113" t="s">
        <v>773</v>
      </c>
      <c r="C113" t="s">
        <v>1054</v>
      </c>
      <c r="D113" s="1" t="str">
        <f t="shared" si="1"/>
        <v>Falkland Islands</v>
      </c>
      <c r="E113">
        <v>126445</v>
      </c>
      <c r="F113" t="s">
        <v>1151</v>
      </c>
      <c r="BD113">
        <v>2</v>
      </c>
    </row>
    <row r="114" spans="1:56">
      <c r="A114" t="s">
        <v>135</v>
      </c>
      <c r="B114" t="s">
        <v>768</v>
      </c>
      <c r="C114" t="s">
        <v>857</v>
      </c>
      <c r="D114" s="1" t="str">
        <f t="shared" si="1"/>
        <v>Indonesia</v>
      </c>
      <c r="E114">
        <v>39362</v>
      </c>
      <c r="F114" t="s">
        <v>1151</v>
      </c>
      <c r="BD114">
        <v>6</v>
      </c>
    </row>
    <row r="115" spans="1:56">
      <c r="A115" t="s">
        <v>390</v>
      </c>
      <c r="B115" t="s">
        <v>770</v>
      </c>
      <c r="C115" t="s">
        <v>963</v>
      </c>
      <c r="D115" s="1" t="str">
        <f t="shared" si="1"/>
        <v>Portugal</v>
      </c>
      <c r="E115">
        <v>66232</v>
      </c>
      <c r="F115" t="s">
        <v>1151</v>
      </c>
      <c r="BD115">
        <v>116</v>
      </c>
    </row>
    <row r="116" spans="1:56">
      <c r="A116" t="s">
        <v>116</v>
      </c>
      <c r="B116" t="s">
        <v>768</v>
      </c>
      <c r="C116" t="s">
        <v>852</v>
      </c>
      <c r="D116" s="1" t="str">
        <f t="shared" si="1"/>
        <v>Philippines</v>
      </c>
      <c r="E116">
        <v>88979</v>
      </c>
      <c r="F116" t="s">
        <v>1151</v>
      </c>
      <c r="BD116">
        <v>50</v>
      </c>
    </row>
    <row r="117" spans="1:56">
      <c r="A117" t="s">
        <v>392</v>
      </c>
      <c r="B117" t="s">
        <v>770</v>
      </c>
      <c r="C117" t="s">
        <v>965</v>
      </c>
      <c r="D117" s="1" t="str">
        <f t="shared" si="1"/>
        <v>Italy</v>
      </c>
      <c r="E117">
        <v>34878</v>
      </c>
      <c r="F117" t="s">
        <v>1151</v>
      </c>
      <c r="G117">
        <v>0.53081181959005297</v>
      </c>
      <c r="H117" t="s">
        <v>1143</v>
      </c>
      <c r="I117">
        <v>0.89990999999999999</v>
      </c>
      <c r="J117" t="s">
        <v>1142</v>
      </c>
      <c r="K117">
        <v>0.89990999999999999</v>
      </c>
      <c r="L117" t="s">
        <v>1142</v>
      </c>
      <c r="M117">
        <v>1.53558911418357</v>
      </c>
      <c r="N117" t="s">
        <v>1143</v>
      </c>
      <c r="O117">
        <v>2.4995115351928798</v>
      </c>
      <c r="P117" t="s">
        <v>1143</v>
      </c>
      <c r="Q117">
        <v>4.4995500000000002</v>
      </c>
      <c r="R117" t="s">
        <v>1142</v>
      </c>
      <c r="S117">
        <v>2.0397237891576898</v>
      </c>
      <c r="T117" t="s">
        <v>1143</v>
      </c>
      <c r="U117">
        <v>5.3646528620800504</v>
      </c>
      <c r="V117" t="s">
        <v>1143</v>
      </c>
      <c r="W117" t="s">
        <v>1141</v>
      </c>
      <c r="X117" t="s">
        <v>1141</v>
      </c>
      <c r="Y117" t="s">
        <v>1141</v>
      </c>
      <c r="Z117" t="s">
        <v>1141</v>
      </c>
      <c r="AA117" t="s">
        <v>1141</v>
      </c>
      <c r="AB117" t="s">
        <v>1141</v>
      </c>
      <c r="AC117" t="s">
        <v>1141</v>
      </c>
      <c r="AD117" t="s">
        <v>1141</v>
      </c>
      <c r="AE117" s="3">
        <v>0.53081181959005397</v>
      </c>
      <c r="AF117" t="s">
        <v>1143</v>
      </c>
      <c r="AG117">
        <v>2.3997600000000001</v>
      </c>
      <c r="AH117" t="s">
        <v>1142</v>
      </c>
      <c r="AI117">
        <v>2.3997600000000001</v>
      </c>
      <c r="AJ117" t="s">
        <v>1142</v>
      </c>
      <c r="AK117">
        <v>2.3829671122298999</v>
      </c>
      <c r="AL117" t="s">
        <v>1143</v>
      </c>
      <c r="AM117">
        <v>3.2580612824039901</v>
      </c>
      <c r="AN117" t="s">
        <v>1143</v>
      </c>
      <c r="AO117">
        <v>4.5852245186819598</v>
      </c>
      <c r="AP117" t="s">
        <v>1143</v>
      </c>
      <c r="AQ117">
        <v>3.3198584741414798</v>
      </c>
      <c r="AR117" t="s">
        <v>1143</v>
      </c>
      <c r="AS117">
        <v>4.6252824512566804</v>
      </c>
      <c r="AT117" t="s">
        <v>1143</v>
      </c>
      <c r="AU117" t="s">
        <v>1141</v>
      </c>
      <c r="AV117" t="s">
        <v>1141</v>
      </c>
      <c r="AW117" t="s">
        <v>1141</v>
      </c>
      <c r="AX117" t="s">
        <v>1141</v>
      </c>
      <c r="AY117" t="s">
        <v>1141</v>
      </c>
      <c r="AZ117" t="s">
        <v>1141</v>
      </c>
      <c r="BA117" t="s">
        <v>1141</v>
      </c>
      <c r="BB117" t="s">
        <v>1141</v>
      </c>
      <c r="BD117">
        <v>473</v>
      </c>
    </row>
    <row r="118" spans="1:56">
      <c r="A118" t="s">
        <v>641</v>
      </c>
      <c r="B118" t="s">
        <v>773</v>
      </c>
      <c r="C118" t="s">
        <v>1053</v>
      </c>
      <c r="D118" s="1" t="str">
        <f t="shared" si="1"/>
        <v>Brazil</v>
      </c>
      <c r="E118">
        <v>42377</v>
      </c>
      <c r="F118" t="s">
        <v>1151</v>
      </c>
      <c r="BD118">
        <v>121</v>
      </c>
    </row>
    <row r="119" spans="1:56">
      <c r="A119" t="s">
        <v>136</v>
      </c>
      <c r="B119" t="s">
        <v>768</v>
      </c>
      <c r="C119" t="s">
        <v>858</v>
      </c>
      <c r="D119" s="1" t="str">
        <f t="shared" si="1"/>
        <v>India</v>
      </c>
      <c r="E119">
        <v>63946</v>
      </c>
      <c r="F119" t="s">
        <v>1151</v>
      </c>
      <c r="BD119">
        <v>8584</v>
      </c>
    </row>
    <row r="120" spans="1:56">
      <c r="A120" t="s">
        <v>358</v>
      </c>
      <c r="B120" t="s">
        <v>769</v>
      </c>
      <c r="C120" t="s">
        <v>941</v>
      </c>
      <c r="D120" s="1" t="str">
        <f t="shared" si="1"/>
        <v>Mexico</v>
      </c>
      <c r="E120">
        <v>318046</v>
      </c>
      <c r="F120" t="s">
        <v>1152</v>
      </c>
      <c r="G120">
        <v>0.163178446140579</v>
      </c>
      <c r="H120" t="s">
        <v>1143</v>
      </c>
      <c r="I120">
        <v>0.89990999999999999</v>
      </c>
      <c r="J120" t="s">
        <v>1142</v>
      </c>
      <c r="K120">
        <v>0.89990999999999999</v>
      </c>
      <c r="L120" t="s">
        <v>1142</v>
      </c>
      <c r="M120">
        <v>0.81589223070289596</v>
      </c>
      <c r="N120" t="s">
        <v>1143</v>
      </c>
      <c r="O120">
        <v>1.91288656347505</v>
      </c>
      <c r="P120" t="s">
        <v>1143</v>
      </c>
      <c r="Q120">
        <v>4.0149458945471199</v>
      </c>
      <c r="R120" t="s">
        <v>1143</v>
      </c>
      <c r="S120">
        <v>1.5180257057934501</v>
      </c>
      <c r="T120" t="s">
        <v>1143</v>
      </c>
      <c r="U120">
        <v>3.8654063725440202</v>
      </c>
      <c r="V120" t="s">
        <v>1143</v>
      </c>
      <c r="W120">
        <v>14.004587574142301</v>
      </c>
      <c r="X120" t="s">
        <v>1143</v>
      </c>
      <c r="Y120">
        <v>5.3594767528595701</v>
      </c>
      <c r="Z120" t="s">
        <v>1143</v>
      </c>
      <c r="AA120">
        <v>21.990339656414999</v>
      </c>
      <c r="AB120" t="s">
        <v>1143</v>
      </c>
      <c r="AC120" t="s">
        <v>1141</v>
      </c>
      <c r="AD120" t="s">
        <v>1141</v>
      </c>
      <c r="AE120" s="3">
        <v>0.163178446140579</v>
      </c>
      <c r="AF120" t="s">
        <v>1143</v>
      </c>
      <c r="AG120">
        <v>1.32738976579718</v>
      </c>
      <c r="AH120" t="s">
        <v>1143</v>
      </c>
      <c r="AI120">
        <v>2.3997600000000001</v>
      </c>
      <c r="AJ120" t="s">
        <v>1142</v>
      </c>
      <c r="AK120">
        <v>0.81589223070289596</v>
      </c>
      <c r="AL120" t="s">
        <v>1143</v>
      </c>
      <c r="AM120">
        <v>4.1804095011090796</v>
      </c>
      <c r="AN120" t="s">
        <v>1143</v>
      </c>
      <c r="AO120">
        <v>5.9597146800712704</v>
      </c>
      <c r="AP120" t="s">
        <v>1143</v>
      </c>
      <c r="AQ120">
        <v>2.9916048459106199</v>
      </c>
      <c r="AR120" t="s">
        <v>1143</v>
      </c>
      <c r="AS120">
        <v>6.1148429667588298</v>
      </c>
      <c r="AT120" t="s">
        <v>1143</v>
      </c>
      <c r="AU120">
        <v>14.357716453300901</v>
      </c>
      <c r="AV120" t="s">
        <v>1143</v>
      </c>
      <c r="AW120">
        <v>11.241974003731601</v>
      </c>
      <c r="AX120" t="s">
        <v>1143</v>
      </c>
      <c r="AY120">
        <v>32.332355834369103</v>
      </c>
      <c r="AZ120" t="s">
        <v>1143</v>
      </c>
      <c r="BA120" t="s">
        <v>1141</v>
      </c>
      <c r="BB120" t="s">
        <v>1141</v>
      </c>
      <c r="BD120">
        <v>113</v>
      </c>
    </row>
    <row r="121" spans="1:56">
      <c r="A121" t="s">
        <v>642</v>
      </c>
      <c r="B121" t="s">
        <v>773</v>
      </c>
      <c r="C121" t="s">
        <v>1053</v>
      </c>
      <c r="D121" s="1" t="str">
        <f t="shared" si="1"/>
        <v>Brazil</v>
      </c>
      <c r="E121">
        <v>105985</v>
      </c>
      <c r="F121" t="s">
        <v>1151</v>
      </c>
      <c r="G121">
        <v>0.89990999999999999</v>
      </c>
      <c r="H121" t="s">
        <v>1142</v>
      </c>
      <c r="I121">
        <v>0.89990999999999999</v>
      </c>
      <c r="J121" t="s">
        <v>1142</v>
      </c>
      <c r="K121">
        <v>0.89990999999999999</v>
      </c>
      <c r="L121" t="s">
        <v>1142</v>
      </c>
      <c r="M121">
        <v>4.0202044817636597</v>
      </c>
      <c r="N121" t="s">
        <v>1143</v>
      </c>
      <c r="O121">
        <v>4.4995500000000002</v>
      </c>
      <c r="P121" t="s">
        <v>1142</v>
      </c>
      <c r="Q121">
        <v>4.4995500000000002</v>
      </c>
      <c r="R121" t="s">
        <v>1142</v>
      </c>
      <c r="S121">
        <v>5.6023413593117901</v>
      </c>
      <c r="T121" t="s">
        <v>1143</v>
      </c>
      <c r="U121">
        <v>16.498349999999999</v>
      </c>
      <c r="V121" t="s">
        <v>1142</v>
      </c>
      <c r="W121" t="s">
        <v>1141</v>
      </c>
      <c r="X121" t="s">
        <v>1141</v>
      </c>
      <c r="Y121">
        <v>32.859936389598303</v>
      </c>
      <c r="Z121" t="s">
        <v>1143</v>
      </c>
      <c r="AA121" t="s">
        <v>1141</v>
      </c>
      <c r="AB121" t="s">
        <v>1141</v>
      </c>
      <c r="AC121" t="s">
        <v>1141</v>
      </c>
      <c r="AD121" t="s">
        <v>1141</v>
      </c>
      <c r="AE121" s="3">
        <v>1.6943325208553099</v>
      </c>
      <c r="AF121" t="s">
        <v>1143</v>
      </c>
      <c r="AG121">
        <v>2.3997600000000001</v>
      </c>
      <c r="AH121" t="s">
        <v>1142</v>
      </c>
      <c r="AI121">
        <v>2.3997600000000001</v>
      </c>
      <c r="AJ121" t="s">
        <v>1142</v>
      </c>
      <c r="AK121">
        <v>7.8969509811460101</v>
      </c>
      <c r="AL121" t="s">
        <v>1143</v>
      </c>
      <c r="AM121">
        <v>11.998799999999999</v>
      </c>
      <c r="AN121" t="s">
        <v>1142</v>
      </c>
      <c r="AO121">
        <v>11.998799999999999</v>
      </c>
      <c r="AP121" t="s">
        <v>1142</v>
      </c>
      <c r="AQ121">
        <v>12.009526292450801</v>
      </c>
      <c r="AR121" t="s">
        <v>1143</v>
      </c>
      <c r="AS121">
        <v>25.358031503622001</v>
      </c>
      <c r="AT121" t="s">
        <v>1143</v>
      </c>
      <c r="AU121" t="s">
        <v>1141</v>
      </c>
      <c r="AV121" t="s">
        <v>1141</v>
      </c>
      <c r="AW121">
        <v>50.821697400156197</v>
      </c>
      <c r="AX121" t="s">
        <v>1143</v>
      </c>
      <c r="AY121" t="s">
        <v>1141</v>
      </c>
      <c r="AZ121" t="s">
        <v>1141</v>
      </c>
      <c r="BA121" t="s">
        <v>1141</v>
      </c>
      <c r="BB121" t="s">
        <v>1141</v>
      </c>
      <c r="BD121">
        <v>3486</v>
      </c>
    </row>
    <row r="122" spans="1:56">
      <c r="A122" t="s">
        <v>491</v>
      </c>
      <c r="B122" t="s">
        <v>771</v>
      </c>
      <c r="C122" t="s">
        <v>1020</v>
      </c>
      <c r="D122" s="1" t="str">
        <f t="shared" si="1"/>
        <v>Turkey</v>
      </c>
      <c r="E122">
        <v>23072</v>
      </c>
      <c r="F122" t="s">
        <v>1150</v>
      </c>
      <c r="BD122">
        <v>2</v>
      </c>
    </row>
    <row r="123" spans="1:56">
      <c r="A123" t="s">
        <v>723</v>
      </c>
      <c r="B123" t="s">
        <v>774</v>
      </c>
      <c r="C123" t="s">
        <v>1085</v>
      </c>
      <c r="D123" s="1" t="str">
        <f t="shared" si="1"/>
        <v>Australia</v>
      </c>
      <c r="E123">
        <v>476969</v>
      </c>
      <c r="F123" t="s">
        <v>1152</v>
      </c>
      <c r="G123">
        <v>6.7087237620081605E-2</v>
      </c>
      <c r="H123" t="s">
        <v>1143</v>
      </c>
      <c r="I123">
        <v>0.15952030227746899</v>
      </c>
      <c r="J123" t="s">
        <v>1143</v>
      </c>
      <c r="K123">
        <v>0.22326115603228999</v>
      </c>
      <c r="L123" t="s">
        <v>1143</v>
      </c>
      <c r="M123">
        <v>0.14011876441885701</v>
      </c>
      <c r="N123" t="s">
        <v>1143</v>
      </c>
      <c r="O123">
        <v>0.26253401923789299</v>
      </c>
      <c r="P123" t="s">
        <v>1143</v>
      </c>
      <c r="Q123">
        <v>0.48837185570684399</v>
      </c>
      <c r="R123" t="s">
        <v>1143</v>
      </c>
      <c r="S123">
        <v>0.235834667336457</v>
      </c>
      <c r="T123" t="s">
        <v>1143</v>
      </c>
      <c r="U123">
        <v>0.48917715001047302</v>
      </c>
      <c r="V123" t="s">
        <v>1143</v>
      </c>
      <c r="W123">
        <v>1.65074233816182</v>
      </c>
      <c r="X123" t="s">
        <v>1143</v>
      </c>
      <c r="Y123">
        <v>0.81480398195366399</v>
      </c>
      <c r="Z123" t="s">
        <v>1143</v>
      </c>
      <c r="AA123">
        <v>2.88272973009874</v>
      </c>
      <c r="AB123" t="s">
        <v>1143</v>
      </c>
      <c r="AC123" t="s">
        <v>1141</v>
      </c>
      <c r="AD123" t="s">
        <v>1141</v>
      </c>
      <c r="AE123" s="3">
        <v>6.7087237620081494E-2</v>
      </c>
      <c r="AF123" t="s">
        <v>1143</v>
      </c>
      <c r="AG123">
        <v>0.35100170294854499</v>
      </c>
      <c r="AH123" t="s">
        <v>1143</v>
      </c>
      <c r="AI123">
        <v>0.462846706114871</v>
      </c>
      <c r="AJ123" t="s">
        <v>1143</v>
      </c>
      <c r="AK123">
        <v>0.30665000115082602</v>
      </c>
      <c r="AL123" t="s">
        <v>1143</v>
      </c>
      <c r="AM123">
        <v>0.58656290626683405</v>
      </c>
      <c r="AN123" t="s">
        <v>1143</v>
      </c>
      <c r="AO123">
        <v>0.77466882041245</v>
      </c>
      <c r="AP123" t="s">
        <v>1143</v>
      </c>
      <c r="AQ123">
        <v>0.442687840456506</v>
      </c>
      <c r="AR123" t="s">
        <v>1143</v>
      </c>
      <c r="AS123">
        <v>0.86610804824322296</v>
      </c>
      <c r="AT123" t="s">
        <v>1143</v>
      </c>
      <c r="AU123">
        <v>1.73843520409216</v>
      </c>
      <c r="AV123" t="s">
        <v>1143</v>
      </c>
      <c r="AW123">
        <v>1.78573559322421</v>
      </c>
      <c r="AX123" t="s">
        <v>1143</v>
      </c>
      <c r="AY123">
        <v>4.4895725477974704</v>
      </c>
      <c r="AZ123" t="s">
        <v>1143</v>
      </c>
      <c r="BA123" t="s">
        <v>1141</v>
      </c>
      <c r="BB123" t="s">
        <v>1141</v>
      </c>
      <c r="BD123">
        <v>318</v>
      </c>
    </row>
    <row r="124" spans="1:56">
      <c r="A124" t="s">
        <v>406</v>
      </c>
      <c r="B124" t="s">
        <v>770</v>
      </c>
      <c r="C124" t="s">
        <v>966</v>
      </c>
      <c r="D124" s="1" t="str">
        <f t="shared" si="1"/>
        <v>Spain</v>
      </c>
      <c r="E124">
        <v>12390</v>
      </c>
      <c r="F124" t="s">
        <v>1150</v>
      </c>
      <c r="G124">
        <v>0.124130937711336</v>
      </c>
      <c r="H124" t="s">
        <v>1143</v>
      </c>
      <c r="I124">
        <v>0.199183592320408</v>
      </c>
      <c r="J124" t="s">
        <v>1143</v>
      </c>
      <c r="K124">
        <v>0.31309507522229801</v>
      </c>
      <c r="L124" t="s">
        <v>1143</v>
      </c>
      <c r="M124">
        <v>0.200106766189624</v>
      </c>
      <c r="N124" t="s">
        <v>1143</v>
      </c>
      <c r="O124">
        <v>0.408255179983807</v>
      </c>
      <c r="P124" t="s">
        <v>1143</v>
      </c>
      <c r="Q124" t="s">
        <v>1141</v>
      </c>
      <c r="R124" t="s">
        <v>1141</v>
      </c>
      <c r="S124">
        <v>0.28763863336122603</v>
      </c>
      <c r="T124" t="s">
        <v>1143</v>
      </c>
      <c r="U124" t="s">
        <v>1141</v>
      </c>
      <c r="V124" t="s">
        <v>1141</v>
      </c>
      <c r="W124" t="s">
        <v>1141</v>
      </c>
      <c r="X124" t="s">
        <v>1141</v>
      </c>
      <c r="Y124" t="s">
        <v>1141</v>
      </c>
      <c r="Z124" t="s">
        <v>1141</v>
      </c>
      <c r="AA124" t="s">
        <v>1141</v>
      </c>
      <c r="AB124" t="s">
        <v>1141</v>
      </c>
      <c r="AC124" t="s">
        <v>1141</v>
      </c>
      <c r="AD124" t="s">
        <v>1141</v>
      </c>
      <c r="AE124" s="3">
        <v>0.13001140129723801</v>
      </c>
      <c r="AF124" t="s">
        <v>1143</v>
      </c>
      <c r="AG124">
        <v>0.27515867098775798</v>
      </c>
      <c r="AH124" t="s">
        <v>1143</v>
      </c>
      <c r="AI124">
        <v>0.33668204622459202</v>
      </c>
      <c r="AJ124" t="s">
        <v>1143</v>
      </c>
      <c r="AK124">
        <v>0.29408767576058398</v>
      </c>
      <c r="AL124" t="s">
        <v>1143</v>
      </c>
      <c r="AM124">
        <v>0.37050302647317301</v>
      </c>
      <c r="AN124" t="s">
        <v>1143</v>
      </c>
      <c r="AO124" t="s">
        <v>1141</v>
      </c>
      <c r="AP124" t="s">
        <v>1141</v>
      </c>
      <c r="AQ124">
        <v>0.35263804832019502</v>
      </c>
      <c r="AR124" t="s">
        <v>1143</v>
      </c>
      <c r="AS124" t="s">
        <v>1141</v>
      </c>
      <c r="AT124" t="s">
        <v>1141</v>
      </c>
      <c r="AU124" t="s">
        <v>1141</v>
      </c>
      <c r="AV124" t="s">
        <v>1141</v>
      </c>
      <c r="AW124" t="s">
        <v>1141</v>
      </c>
      <c r="AX124" t="s">
        <v>1141</v>
      </c>
      <c r="AY124" t="s">
        <v>1141</v>
      </c>
      <c r="AZ124" t="s">
        <v>1141</v>
      </c>
      <c r="BA124" t="s">
        <v>1141</v>
      </c>
      <c r="BB124" t="s">
        <v>1141</v>
      </c>
      <c r="BC124" t="s">
        <v>1145</v>
      </c>
      <c r="BD124">
        <v>160</v>
      </c>
    </row>
    <row r="125" spans="1:56">
      <c r="A125" t="s">
        <v>724</v>
      </c>
      <c r="B125" t="s">
        <v>774</v>
      </c>
      <c r="C125" t="s">
        <v>1088</v>
      </c>
      <c r="D125" s="1" t="str">
        <f t="shared" si="1"/>
        <v>New Zealand</v>
      </c>
      <c r="E125">
        <v>315547</v>
      </c>
      <c r="F125" t="s">
        <v>1152</v>
      </c>
      <c r="G125">
        <v>7.0873580858565099E-2</v>
      </c>
      <c r="H125" t="s">
        <v>1143</v>
      </c>
      <c r="I125">
        <v>0.1667416631918</v>
      </c>
      <c r="J125" t="s">
        <v>1143</v>
      </c>
      <c r="K125">
        <v>0.35519620085540599</v>
      </c>
      <c r="L125" t="s">
        <v>1142</v>
      </c>
      <c r="M125">
        <v>0.141919615230026</v>
      </c>
      <c r="N125" t="s">
        <v>1143</v>
      </c>
      <c r="O125">
        <v>0.66120394711149799</v>
      </c>
      <c r="P125" t="s">
        <v>1143</v>
      </c>
      <c r="Q125">
        <v>1.7759810042770301</v>
      </c>
      <c r="R125" t="s">
        <v>1142</v>
      </c>
      <c r="S125">
        <v>0.36405495541122201</v>
      </c>
      <c r="T125" t="s">
        <v>1143</v>
      </c>
      <c r="U125">
        <v>2.4244144727421602</v>
      </c>
      <c r="V125" t="s">
        <v>1143</v>
      </c>
      <c r="W125">
        <v>6.5119303490157696</v>
      </c>
      <c r="X125" t="s">
        <v>1142</v>
      </c>
      <c r="Y125">
        <v>1.3254251936089401</v>
      </c>
      <c r="Z125" t="s">
        <v>1143</v>
      </c>
      <c r="AA125">
        <v>9.2568552595609699</v>
      </c>
      <c r="AB125" t="s">
        <v>1143</v>
      </c>
      <c r="AC125" t="s">
        <v>1141</v>
      </c>
      <c r="AD125" t="s">
        <v>1141</v>
      </c>
      <c r="AE125" s="3">
        <v>0.133439700871504</v>
      </c>
      <c r="AF125" t="s">
        <v>1143</v>
      </c>
      <c r="AG125">
        <v>0.29773883667002199</v>
      </c>
      <c r="AH125" t="s">
        <v>1143</v>
      </c>
      <c r="AI125">
        <v>0.545633532168459</v>
      </c>
      <c r="AJ125" t="s">
        <v>1143</v>
      </c>
      <c r="AK125">
        <v>0.24276136459147099</v>
      </c>
      <c r="AL125" t="s">
        <v>1143</v>
      </c>
      <c r="AM125">
        <v>0.75213583363120995</v>
      </c>
      <c r="AN125" t="s">
        <v>1143</v>
      </c>
      <c r="AO125">
        <v>2.3360918720216999</v>
      </c>
      <c r="AP125" t="s">
        <v>1143</v>
      </c>
      <c r="AQ125">
        <v>0.45761300984022202</v>
      </c>
      <c r="AR125" t="s">
        <v>1143</v>
      </c>
      <c r="AS125">
        <v>2.6804562109216001</v>
      </c>
      <c r="AT125" t="s">
        <v>1143</v>
      </c>
      <c r="AU125">
        <v>8.5656701974128993</v>
      </c>
      <c r="AV125" t="s">
        <v>1143</v>
      </c>
      <c r="AW125">
        <v>3.9409471639967402</v>
      </c>
      <c r="AX125" t="s">
        <v>1143</v>
      </c>
      <c r="AY125">
        <v>15.779912787442999</v>
      </c>
      <c r="AZ125" t="s">
        <v>1143</v>
      </c>
      <c r="BA125" t="s">
        <v>1141</v>
      </c>
      <c r="BB125" t="s">
        <v>1141</v>
      </c>
      <c r="BD125">
        <v>34</v>
      </c>
    </row>
    <row r="126" spans="1:56">
      <c r="A126" t="s">
        <v>27</v>
      </c>
      <c r="B126" t="s">
        <v>766</v>
      </c>
      <c r="C126" t="s">
        <v>799</v>
      </c>
      <c r="D126" s="1" t="str">
        <f t="shared" si="1"/>
        <v>Madagascar</v>
      </c>
      <c r="E126">
        <v>60295</v>
      </c>
      <c r="F126" t="s">
        <v>1151</v>
      </c>
      <c r="BD126">
        <v>0</v>
      </c>
    </row>
    <row r="127" spans="1:56">
      <c r="A127" t="s">
        <v>137</v>
      </c>
      <c r="B127" t="s">
        <v>768</v>
      </c>
      <c r="C127" t="s">
        <v>864</v>
      </c>
      <c r="D127" s="1" t="str">
        <f t="shared" si="1"/>
        <v>Papua New Guinea</v>
      </c>
      <c r="E127">
        <v>91051</v>
      </c>
      <c r="F127" t="s">
        <v>1151</v>
      </c>
      <c r="BD127">
        <v>24</v>
      </c>
    </row>
    <row r="128" spans="1:56">
      <c r="A128" t="s">
        <v>665</v>
      </c>
      <c r="B128" t="s">
        <v>773</v>
      </c>
      <c r="C128" t="s">
        <v>1066</v>
      </c>
      <c r="D128" s="1" t="str">
        <f t="shared" si="1"/>
        <v>Venezuela</v>
      </c>
      <c r="E128">
        <v>28181</v>
      </c>
      <c r="F128" t="s">
        <v>1151</v>
      </c>
      <c r="BD128">
        <v>26</v>
      </c>
    </row>
    <row r="129" spans="1:56">
      <c r="A129" t="s">
        <v>725</v>
      </c>
      <c r="B129" t="s">
        <v>774</v>
      </c>
      <c r="C129" t="s">
        <v>1089</v>
      </c>
      <c r="D129" s="1" t="str">
        <f t="shared" si="1"/>
        <v>Australia</v>
      </c>
      <c r="E129">
        <v>823391</v>
      </c>
      <c r="F129" t="s">
        <v>1153</v>
      </c>
      <c r="BD129">
        <v>176</v>
      </c>
    </row>
    <row r="130" spans="1:56">
      <c r="A130" t="s">
        <v>666</v>
      </c>
      <c r="B130" t="s">
        <v>773</v>
      </c>
      <c r="C130" t="s">
        <v>1059</v>
      </c>
      <c r="D130" s="1" t="str">
        <f t="shared" ref="D130:D193" si="2">IFERROR(LEFT(C130,FIND(",",C130)-1),C130)</f>
        <v>Colombia</v>
      </c>
      <c r="E130">
        <v>19666</v>
      </c>
      <c r="F130" t="s">
        <v>1150</v>
      </c>
      <c r="BD130">
        <v>18</v>
      </c>
    </row>
    <row r="131" spans="1:56">
      <c r="A131" t="s">
        <v>138</v>
      </c>
      <c r="B131" t="s">
        <v>768</v>
      </c>
      <c r="C131" t="s">
        <v>865</v>
      </c>
      <c r="D131" s="1" t="str">
        <f t="shared" si="2"/>
        <v>India</v>
      </c>
      <c r="E131">
        <v>160124</v>
      </c>
      <c r="F131" t="s">
        <v>1151</v>
      </c>
      <c r="G131">
        <v>0.20189735914329099</v>
      </c>
      <c r="H131" t="s">
        <v>1143</v>
      </c>
      <c r="I131">
        <v>0.49373587675255798</v>
      </c>
      <c r="J131" t="s">
        <v>1143</v>
      </c>
      <c r="K131">
        <v>0.89990999999999999</v>
      </c>
      <c r="L131" t="s">
        <v>1142</v>
      </c>
      <c r="M131">
        <v>0.36376333202372102</v>
      </c>
      <c r="N131" t="s">
        <v>1143</v>
      </c>
      <c r="O131">
        <v>2.08344070468344</v>
      </c>
      <c r="P131" t="s">
        <v>1143</v>
      </c>
      <c r="Q131">
        <v>4.4995500000000002</v>
      </c>
      <c r="R131" t="s">
        <v>1142</v>
      </c>
      <c r="S131">
        <v>1.02110098456288</v>
      </c>
      <c r="T131" t="s">
        <v>1143</v>
      </c>
      <c r="U131">
        <v>7.6392825838392797</v>
      </c>
      <c r="V131" t="s">
        <v>1143</v>
      </c>
      <c r="W131">
        <v>16.498349999999999</v>
      </c>
      <c r="X131" t="s">
        <v>1142</v>
      </c>
      <c r="Y131">
        <v>3.8987492137855302</v>
      </c>
      <c r="Z131" t="s">
        <v>1143</v>
      </c>
      <c r="AA131">
        <v>29.1681698655681</v>
      </c>
      <c r="AB131" t="s">
        <v>1143</v>
      </c>
      <c r="AC131" t="s">
        <v>1141</v>
      </c>
      <c r="AD131" t="s">
        <v>1141</v>
      </c>
      <c r="AE131" s="3">
        <v>0.42787930732905</v>
      </c>
      <c r="AF131" t="s">
        <v>1143</v>
      </c>
      <c r="AG131">
        <v>0.78943460673800303</v>
      </c>
      <c r="AH131" t="s">
        <v>1143</v>
      </c>
      <c r="AI131">
        <v>1.69334425582422</v>
      </c>
      <c r="AJ131" t="s">
        <v>1143</v>
      </c>
      <c r="AK131">
        <v>0.63566270502814404</v>
      </c>
      <c r="AL131" t="s">
        <v>1143</v>
      </c>
      <c r="AM131">
        <v>2.3500242290720399</v>
      </c>
      <c r="AN131" t="s">
        <v>1143</v>
      </c>
      <c r="AO131">
        <v>7.7016559020378201</v>
      </c>
      <c r="AP131" t="s">
        <v>1143</v>
      </c>
      <c r="AQ131">
        <v>1.1861754005981699</v>
      </c>
      <c r="AR131" t="s">
        <v>1143</v>
      </c>
      <c r="AS131">
        <v>8.6167555065974799</v>
      </c>
      <c r="AT131" t="s">
        <v>1143</v>
      </c>
      <c r="AU131">
        <v>28.239404974138601</v>
      </c>
      <c r="AV131" t="s">
        <v>1143</v>
      </c>
      <c r="AW131">
        <v>9.4809490346247607</v>
      </c>
      <c r="AX131" t="s">
        <v>1143</v>
      </c>
      <c r="AY131">
        <v>45.700674196330198</v>
      </c>
      <c r="AZ131" t="s">
        <v>1143</v>
      </c>
      <c r="BA131" t="s">
        <v>1141</v>
      </c>
      <c r="BB131" t="s">
        <v>1141</v>
      </c>
      <c r="BD131">
        <v>851</v>
      </c>
    </row>
    <row r="132" spans="1:56">
      <c r="A132" t="s">
        <v>407</v>
      </c>
      <c r="B132" t="s">
        <v>770</v>
      </c>
      <c r="C132" t="s">
        <v>978</v>
      </c>
      <c r="D132" s="1" t="str">
        <f t="shared" si="2"/>
        <v>Ireland</v>
      </c>
      <c r="E132">
        <v>160489</v>
      </c>
      <c r="F132" t="s">
        <v>1151</v>
      </c>
      <c r="BD132">
        <v>180</v>
      </c>
    </row>
    <row r="133" spans="1:56">
      <c r="A133" t="s">
        <v>503</v>
      </c>
      <c r="B133" t="s">
        <v>772</v>
      </c>
      <c r="C133" t="s">
        <v>1041</v>
      </c>
      <c r="D133" s="1" t="str">
        <f t="shared" si="2"/>
        <v>USA</v>
      </c>
      <c r="E133">
        <v>23251</v>
      </c>
      <c r="F133" t="s">
        <v>1150</v>
      </c>
      <c r="BD133">
        <v>0</v>
      </c>
    </row>
    <row r="134" spans="1:56">
      <c r="A134" t="s">
        <v>289</v>
      </c>
      <c r="B134" t="s">
        <v>768</v>
      </c>
      <c r="C134" t="s">
        <v>909</v>
      </c>
      <c r="D134" s="1" t="str">
        <f t="shared" si="2"/>
        <v>Russia</v>
      </c>
      <c r="E134">
        <v>65106</v>
      </c>
      <c r="F134" t="s">
        <v>1151</v>
      </c>
      <c r="BD134">
        <v>5</v>
      </c>
    </row>
    <row r="135" spans="1:56">
      <c r="A135" t="s">
        <v>139</v>
      </c>
      <c r="B135" t="s">
        <v>768</v>
      </c>
      <c r="C135" t="s">
        <v>861</v>
      </c>
      <c r="D135" s="1" t="str">
        <f t="shared" si="2"/>
        <v>Philippines</v>
      </c>
      <c r="E135">
        <v>20023</v>
      </c>
      <c r="F135" t="s">
        <v>1150</v>
      </c>
      <c r="BD135">
        <v>26</v>
      </c>
    </row>
    <row r="136" spans="1:56">
      <c r="A136" t="s">
        <v>140</v>
      </c>
      <c r="B136" t="s">
        <v>768</v>
      </c>
      <c r="C136" t="s">
        <v>866</v>
      </c>
      <c r="D136" s="1" t="str">
        <f t="shared" si="2"/>
        <v>Myanmar</v>
      </c>
      <c r="E136">
        <v>81857</v>
      </c>
      <c r="F136" t="s">
        <v>1151</v>
      </c>
      <c r="G136">
        <v>0.33587847446933</v>
      </c>
      <c r="H136" t="s">
        <v>1143</v>
      </c>
      <c r="I136">
        <v>0.55480086078431101</v>
      </c>
      <c r="J136" t="s">
        <v>1143</v>
      </c>
      <c r="K136">
        <v>0.89990999999999999</v>
      </c>
      <c r="L136" t="s">
        <v>1142</v>
      </c>
      <c r="M136">
        <v>0.50927526830677095</v>
      </c>
      <c r="N136" t="s">
        <v>1143</v>
      </c>
      <c r="O136">
        <v>1.51464362439961</v>
      </c>
      <c r="P136" t="s">
        <v>1143</v>
      </c>
      <c r="Q136">
        <v>4.2687806300828699</v>
      </c>
      <c r="R136" t="s">
        <v>1143</v>
      </c>
      <c r="S136">
        <v>0.89376127421497298</v>
      </c>
      <c r="T136" t="s">
        <v>1143</v>
      </c>
      <c r="U136">
        <v>5.4947065744535299</v>
      </c>
      <c r="V136" t="s">
        <v>1143</v>
      </c>
      <c r="W136" t="s">
        <v>1141</v>
      </c>
      <c r="X136" t="s">
        <v>1141</v>
      </c>
      <c r="Y136">
        <v>5.1017448867544903</v>
      </c>
      <c r="Z136" t="s">
        <v>1143</v>
      </c>
      <c r="AA136" t="s">
        <v>1141</v>
      </c>
      <c r="AB136" t="s">
        <v>1141</v>
      </c>
      <c r="AC136" t="s">
        <v>1141</v>
      </c>
      <c r="AD136" t="s">
        <v>1141</v>
      </c>
      <c r="AE136" s="3">
        <v>0.71555807534701499</v>
      </c>
      <c r="AF136" t="s">
        <v>1143</v>
      </c>
      <c r="AG136">
        <v>1.13973965382082</v>
      </c>
      <c r="AH136" t="s">
        <v>1143</v>
      </c>
      <c r="AI136">
        <v>1.67049863484709</v>
      </c>
      <c r="AJ136" t="s">
        <v>1143</v>
      </c>
      <c r="AK136">
        <v>1.0998637057960099</v>
      </c>
      <c r="AL136" t="s">
        <v>1143</v>
      </c>
      <c r="AM136">
        <v>2.1519067314686402</v>
      </c>
      <c r="AN136" t="s">
        <v>1143</v>
      </c>
      <c r="AO136">
        <v>5.5501327073579603</v>
      </c>
      <c r="AP136" t="s">
        <v>1143</v>
      </c>
      <c r="AQ136">
        <v>1.5645071688498999</v>
      </c>
      <c r="AR136" t="s">
        <v>1143</v>
      </c>
      <c r="AS136">
        <v>5.8957040493435402</v>
      </c>
      <c r="AT136" t="s">
        <v>1143</v>
      </c>
      <c r="AU136" t="s">
        <v>1141</v>
      </c>
      <c r="AV136" t="s">
        <v>1141</v>
      </c>
      <c r="AW136">
        <v>8.4928143025178908</v>
      </c>
      <c r="AX136" t="s">
        <v>1143</v>
      </c>
      <c r="AY136" t="s">
        <v>1141</v>
      </c>
      <c r="AZ136" t="s">
        <v>1141</v>
      </c>
      <c r="BA136" t="s">
        <v>1141</v>
      </c>
      <c r="BB136" t="s">
        <v>1141</v>
      </c>
      <c r="BD136">
        <v>1450</v>
      </c>
    </row>
    <row r="137" spans="1:56">
      <c r="A137" t="s">
        <v>574</v>
      </c>
      <c r="B137" t="s">
        <v>772</v>
      </c>
      <c r="C137" t="s">
        <v>1041</v>
      </c>
      <c r="D137" s="1" t="str">
        <f t="shared" si="2"/>
        <v>USA</v>
      </c>
      <c r="E137">
        <v>51395</v>
      </c>
      <c r="F137" t="s">
        <v>1151</v>
      </c>
      <c r="BD137">
        <v>0</v>
      </c>
    </row>
    <row r="138" spans="1:56">
      <c r="A138" t="s">
        <v>408</v>
      </c>
      <c r="B138" t="s">
        <v>770</v>
      </c>
      <c r="C138" t="s">
        <v>979</v>
      </c>
      <c r="D138" s="1" t="str">
        <f t="shared" si="2"/>
        <v>UK</v>
      </c>
      <c r="E138">
        <v>79071</v>
      </c>
      <c r="F138" t="s">
        <v>1151</v>
      </c>
      <c r="G138">
        <v>0.46069656748656002</v>
      </c>
      <c r="H138" t="s">
        <v>1143</v>
      </c>
      <c r="I138">
        <v>0.67553278909301095</v>
      </c>
      <c r="J138" t="s">
        <v>1143</v>
      </c>
      <c r="K138">
        <v>0.89990999999999999</v>
      </c>
      <c r="L138" t="s">
        <v>1142</v>
      </c>
      <c r="M138">
        <v>0.69595766010011695</v>
      </c>
      <c r="N138" t="s">
        <v>1143</v>
      </c>
      <c r="O138">
        <v>1.48068547742305</v>
      </c>
      <c r="P138" t="s">
        <v>1143</v>
      </c>
      <c r="Q138">
        <v>3.8579300902094</v>
      </c>
      <c r="R138" t="s">
        <v>1143</v>
      </c>
      <c r="S138">
        <v>1.05937446093776</v>
      </c>
      <c r="T138" t="s">
        <v>1143</v>
      </c>
      <c r="U138">
        <v>4.5769232430632902</v>
      </c>
      <c r="V138" t="s">
        <v>1143</v>
      </c>
      <c r="W138" t="s">
        <v>1141</v>
      </c>
      <c r="X138" t="s">
        <v>1141</v>
      </c>
      <c r="Y138">
        <v>6.7072308835547299</v>
      </c>
      <c r="Z138" t="s">
        <v>1143</v>
      </c>
      <c r="AA138" t="s">
        <v>1141</v>
      </c>
      <c r="AB138" t="s">
        <v>1141</v>
      </c>
      <c r="AC138" t="s">
        <v>1141</v>
      </c>
      <c r="AD138" t="s">
        <v>1141</v>
      </c>
      <c r="AE138" s="3">
        <v>0.85740534925526102</v>
      </c>
      <c r="AF138" t="s">
        <v>1143</v>
      </c>
      <c r="AG138">
        <v>1.47998498861314</v>
      </c>
      <c r="AH138" t="s">
        <v>1143</v>
      </c>
      <c r="AI138">
        <v>1.9501221010160199</v>
      </c>
      <c r="AJ138" t="s">
        <v>1143</v>
      </c>
      <c r="AK138">
        <v>1.58256301459455</v>
      </c>
      <c r="AL138" t="s">
        <v>1143</v>
      </c>
      <c r="AM138">
        <v>2.5917089475822199</v>
      </c>
      <c r="AN138" t="s">
        <v>1143</v>
      </c>
      <c r="AO138">
        <v>4.98262594675223</v>
      </c>
      <c r="AP138" t="s">
        <v>1143</v>
      </c>
      <c r="AQ138">
        <v>2.10732916353943</v>
      </c>
      <c r="AR138" t="s">
        <v>1143</v>
      </c>
      <c r="AS138">
        <v>5.2425475786235403</v>
      </c>
      <c r="AT138" t="s">
        <v>1143</v>
      </c>
      <c r="AU138" t="s">
        <v>1141</v>
      </c>
      <c r="AV138" t="s">
        <v>1141</v>
      </c>
      <c r="AW138">
        <v>10.145306649790999</v>
      </c>
      <c r="AX138" t="s">
        <v>1143</v>
      </c>
      <c r="AY138" t="s">
        <v>1141</v>
      </c>
      <c r="AZ138" t="s">
        <v>1141</v>
      </c>
      <c r="BA138" t="s">
        <v>1141</v>
      </c>
      <c r="BB138" t="s">
        <v>1141</v>
      </c>
      <c r="BD138">
        <v>5324</v>
      </c>
    </row>
    <row r="139" spans="1:56">
      <c r="A139" t="s">
        <v>141</v>
      </c>
      <c r="B139" t="s">
        <v>768</v>
      </c>
      <c r="C139" t="s">
        <v>867</v>
      </c>
      <c r="D139" s="1" t="str">
        <f t="shared" si="2"/>
        <v>Indonesia</v>
      </c>
      <c r="E139">
        <v>120469</v>
      </c>
      <c r="F139" t="s">
        <v>1151</v>
      </c>
      <c r="G139">
        <v>0.162234781957005</v>
      </c>
      <c r="H139" t="s">
        <v>1143</v>
      </c>
      <c r="I139">
        <v>0.32061656582786502</v>
      </c>
      <c r="J139" t="s">
        <v>1143</v>
      </c>
      <c r="K139">
        <v>0.45533723657993802</v>
      </c>
      <c r="L139" t="s">
        <v>1143</v>
      </c>
      <c r="M139">
        <v>0.34122244486949399</v>
      </c>
      <c r="N139" t="s">
        <v>1143</v>
      </c>
      <c r="O139">
        <v>0.50486791478093296</v>
      </c>
      <c r="P139" t="s">
        <v>1143</v>
      </c>
      <c r="Q139">
        <v>1.05585313859873</v>
      </c>
      <c r="R139" t="s">
        <v>1143</v>
      </c>
      <c r="S139">
        <v>0.45531767980396898</v>
      </c>
      <c r="T139" t="s">
        <v>1143</v>
      </c>
      <c r="U139">
        <v>1.02670163235311</v>
      </c>
      <c r="V139" t="s">
        <v>1143</v>
      </c>
      <c r="W139">
        <v>3.6962887554907602</v>
      </c>
      <c r="X139" t="s">
        <v>1143</v>
      </c>
      <c r="Y139">
        <v>1.6370815776268399</v>
      </c>
      <c r="Z139" t="s">
        <v>1143</v>
      </c>
      <c r="AA139" t="s">
        <v>1141</v>
      </c>
      <c r="AB139" t="s">
        <v>1141</v>
      </c>
      <c r="AC139" t="s">
        <v>1141</v>
      </c>
      <c r="AD139" t="s">
        <v>1141</v>
      </c>
      <c r="AE139" s="3">
        <v>0.18305321744367001</v>
      </c>
      <c r="AF139" t="s">
        <v>1143</v>
      </c>
      <c r="AG139">
        <v>0.70703948458625798</v>
      </c>
      <c r="AH139" t="s">
        <v>1143</v>
      </c>
      <c r="AI139">
        <v>0.93326609687511897</v>
      </c>
      <c r="AJ139" t="s">
        <v>1143</v>
      </c>
      <c r="AK139">
        <v>0.73741520983182995</v>
      </c>
      <c r="AL139" t="s">
        <v>1143</v>
      </c>
      <c r="AM139">
        <v>1.0818555429094601</v>
      </c>
      <c r="AN139" t="s">
        <v>1143</v>
      </c>
      <c r="AO139">
        <v>1.5865731001966901</v>
      </c>
      <c r="AP139" t="s">
        <v>1143</v>
      </c>
      <c r="AQ139">
        <v>1.03116775072515</v>
      </c>
      <c r="AR139" t="s">
        <v>1143</v>
      </c>
      <c r="AS139">
        <v>1.5780430985346301</v>
      </c>
      <c r="AT139" t="s">
        <v>1143</v>
      </c>
      <c r="AU139">
        <v>3.8533659810996301</v>
      </c>
      <c r="AV139" t="s">
        <v>1143</v>
      </c>
      <c r="AW139">
        <v>3.67243414967077</v>
      </c>
      <c r="AX139" t="s">
        <v>1143</v>
      </c>
      <c r="AY139" t="s">
        <v>1141</v>
      </c>
      <c r="AZ139" t="s">
        <v>1141</v>
      </c>
      <c r="BA139" t="s">
        <v>1141</v>
      </c>
      <c r="BB139" t="s">
        <v>1141</v>
      </c>
      <c r="BD139">
        <v>14756</v>
      </c>
    </row>
    <row r="140" spans="1:56">
      <c r="A140" t="s">
        <v>667</v>
      </c>
      <c r="B140" t="s">
        <v>773</v>
      </c>
      <c r="C140" t="s">
        <v>1067</v>
      </c>
      <c r="D140" s="1" t="str">
        <f t="shared" si="2"/>
        <v>Colombia</v>
      </c>
      <c r="E140">
        <v>14092</v>
      </c>
      <c r="F140" t="s">
        <v>1150</v>
      </c>
      <c r="BD140">
        <v>145</v>
      </c>
    </row>
    <row r="141" spans="1:56">
      <c r="A141" t="s">
        <v>668</v>
      </c>
      <c r="B141" t="s">
        <v>773</v>
      </c>
      <c r="C141" t="s">
        <v>1055</v>
      </c>
      <c r="D141" s="1" t="str">
        <f t="shared" si="2"/>
        <v>Argentina</v>
      </c>
      <c r="E141">
        <v>312880</v>
      </c>
      <c r="F141" t="s">
        <v>1152</v>
      </c>
      <c r="G141">
        <v>0.742934617550563</v>
      </c>
      <c r="H141" t="s">
        <v>1143</v>
      </c>
      <c r="I141">
        <v>0.89990999999999999</v>
      </c>
      <c r="J141" t="s">
        <v>1142</v>
      </c>
      <c r="K141">
        <v>0.89990999999999999</v>
      </c>
      <c r="L141" t="s">
        <v>1142</v>
      </c>
      <c r="M141">
        <v>2.09460223923953</v>
      </c>
      <c r="N141" t="s">
        <v>1143</v>
      </c>
      <c r="O141">
        <v>4.4995500000000002</v>
      </c>
      <c r="P141" t="s">
        <v>1142</v>
      </c>
      <c r="Q141">
        <v>4.4995500000000002</v>
      </c>
      <c r="R141" t="s">
        <v>1142</v>
      </c>
      <c r="S141">
        <v>6.1033178957347998</v>
      </c>
      <c r="T141" t="s">
        <v>1143</v>
      </c>
      <c r="U141">
        <v>16.498349999999999</v>
      </c>
      <c r="V141" t="s">
        <v>1142</v>
      </c>
      <c r="W141">
        <v>16.498349999999999</v>
      </c>
      <c r="X141" t="s">
        <v>1142</v>
      </c>
      <c r="Y141">
        <v>22.627606743758601</v>
      </c>
      <c r="Z141" t="s">
        <v>1143</v>
      </c>
      <c r="AA141">
        <v>62.993699999999997</v>
      </c>
      <c r="AB141" t="s">
        <v>1142</v>
      </c>
      <c r="AC141" t="s">
        <v>1141</v>
      </c>
      <c r="AD141" t="s">
        <v>1141</v>
      </c>
      <c r="AE141" s="3">
        <v>1.8146591380546999</v>
      </c>
      <c r="AF141" t="s">
        <v>1143</v>
      </c>
      <c r="AG141">
        <v>2.3997600000000001</v>
      </c>
      <c r="AH141" t="s">
        <v>1142</v>
      </c>
      <c r="AI141">
        <v>2.3997600000000001</v>
      </c>
      <c r="AJ141" t="s">
        <v>1142</v>
      </c>
      <c r="AK141">
        <v>3.43819386422809</v>
      </c>
      <c r="AL141" t="s">
        <v>1143</v>
      </c>
      <c r="AM141">
        <v>10.9496052397495</v>
      </c>
      <c r="AN141" t="s">
        <v>1143</v>
      </c>
      <c r="AO141">
        <v>11.998799999999999</v>
      </c>
      <c r="AP141" t="s">
        <v>1142</v>
      </c>
      <c r="AQ141">
        <v>7.0490599075140601</v>
      </c>
      <c r="AR141" t="s">
        <v>1143</v>
      </c>
      <c r="AS141">
        <v>40.148552545748103</v>
      </c>
      <c r="AT141" t="s">
        <v>1143</v>
      </c>
      <c r="AU141">
        <v>43.995600000000003</v>
      </c>
      <c r="AV141" t="s">
        <v>1142</v>
      </c>
      <c r="AW141">
        <v>67.452009167228098</v>
      </c>
      <c r="AX141" t="s">
        <v>1143</v>
      </c>
      <c r="AY141">
        <v>167.98320000000001</v>
      </c>
      <c r="AZ141" t="s">
        <v>1142</v>
      </c>
      <c r="BA141" t="s">
        <v>1141</v>
      </c>
      <c r="BB141" t="s">
        <v>1141</v>
      </c>
      <c r="BC141" t="s">
        <v>1145</v>
      </c>
      <c r="BD141">
        <v>31</v>
      </c>
    </row>
    <row r="142" spans="1:56">
      <c r="A142" t="s">
        <v>28</v>
      </c>
      <c r="B142" t="s">
        <v>766</v>
      </c>
      <c r="C142" t="s">
        <v>800</v>
      </c>
      <c r="D142" s="1" t="str">
        <f t="shared" si="2"/>
        <v>Chad</v>
      </c>
      <c r="E142">
        <v>495137</v>
      </c>
      <c r="F142" t="s">
        <v>1152</v>
      </c>
      <c r="BD142">
        <v>0</v>
      </c>
    </row>
    <row r="143" spans="1:56">
      <c r="A143" t="s">
        <v>504</v>
      </c>
      <c r="B143" t="s">
        <v>772</v>
      </c>
      <c r="C143" t="s">
        <v>1041</v>
      </c>
      <c r="D143" s="1" t="str">
        <f t="shared" si="2"/>
        <v>USA</v>
      </c>
      <c r="E143">
        <v>5471</v>
      </c>
      <c r="F143" t="s">
        <v>1150</v>
      </c>
      <c r="BD143">
        <v>0</v>
      </c>
    </row>
    <row r="144" spans="1:56">
      <c r="A144" t="s">
        <v>142</v>
      </c>
      <c r="B144" t="s">
        <v>768</v>
      </c>
      <c r="C144" t="s">
        <v>858</v>
      </c>
      <c r="D144" s="1" t="str">
        <f t="shared" si="2"/>
        <v>India</v>
      </c>
      <c r="E144">
        <v>1058</v>
      </c>
      <c r="F144" t="s">
        <v>1150</v>
      </c>
      <c r="BD144">
        <v>8</v>
      </c>
    </row>
    <row r="145" spans="1:56">
      <c r="A145" t="s">
        <v>409</v>
      </c>
      <c r="B145" t="s">
        <v>770</v>
      </c>
      <c r="C145" t="s">
        <v>850</v>
      </c>
      <c r="D145" s="1" t="str">
        <f t="shared" si="2"/>
        <v>UK</v>
      </c>
      <c r="E145">
        <v>15376</v>
      </c>
      <c r="F145" t="s">
        <v>1150</v>
      </c>
      <c r="BD145">
        <v>60</v>
      </c>
    </row>
    <row r="146" spans="1:56">
      <c r="A146" t="s">
        <v>143</v>
      </c>
      <c r="B146" t="s">
        <v>768</v>
      </c>
      <c r="C146" t="s">
        <v>868</v>
      </c>
      <c r="D146" s="1" t="str">
        <f t="shared" si="2"/>
        <v>Thailand</v>
      </c>
      <c r="E146">
        <v>5611</v>
      </c>
      <c r="F146" t="s">
        <v>1150</v>
      </c>
      <c r="BD146">
        <v>0</v>
      </c>
    </row>
    <row r="147" spans="1:56">
      <c r="A147" t="s">
        <v>669</v>
      </c>
      <c r="B147" t="s">
        <v>773</v>
      </c>
      <c r="C147" t="s">
        <v>1064</v>
      </c>
      <c r="D147" s="1" t="str">
        <f t="shared" si="2"/>
        <v>Chile</v>
      </c>
      <c r="E147">
        <v>90604</v>
      </c>
      <c r="F147" t="s">
        <v>1151</v>
      </c>
      <c r="BD147">
        <v>32</v>
      </c>
    </row>
    <row r="148" spans="1:56">
      <c r="A148" t="s">
        <v>144</v>
      </c>
      <c r="B148" t="s">
        <v>768</v>
      </c>
      <c r="C148" t="s">
        <v>869</v>
      </c>
      <c r="D148" s="1" t="str">
        <f t="shared" si="2"/>
        <v>Myanmar</v>
      </c>
      <c r="E148">
        <v>48504</v>
      </c>
      <c r="F148" t="s">
        <v>1151</v>
      </c>
      <c r="BD148">
        <v>115</v>
      </c>
    </row>
    <row r="149" spans="1:56">
      <c r="A149" t="s">
        <v>359</v>
      </c>
      <c r="B149" t="s">
        <v>769</v>
      </c>
      <c r="C149" t="s">
        <v>942</v>
      </c>
      <c r="D149" s="1" t="str">
        <f t="shared" si="2"/>
        <v>Panama</v>
      </c>
      <c r="E149">
        <v>20090</v>
      </c>
      <c r="F149" t="s">
        <v>1150</v>
      </c>
      <c r="BD149">
        <v>3</v>
      </c>
    </row>
    <row r="150" spans="1:56">
      <c r="A150" t="s">
        <v>670</v>
      </c>
      <c r="B150" t="s">
        <v>773</v>
      </c>
      <c r="C150" t="s">
        <v>1068</v>
      </c>
      <c r="D150" s="1" t="str">
        <f t="shared" si="2"/>
        <v>Colombia</v>
      </c>
      <c r="E150">
        <v>40437</v>
      </c>
      <c r="F150" t="s">
        <v>1151</v>
      </c>
      <c r="BD150">
        <v>27</v>
      </c>
    </row>
    <row r="151" spans="1:56">
      <c r="A151" t="s">
        <v>290</v>
      </c>
      <c r="B151" t="s">
        <v>768</v>
      </c>
      <c r="C151" t="s">
        <v>919</v>
      </c>
      <c r="D151" s="1" t="str">
        <f t="shared" si="2"/>
        <v>Kazakhstan</v>
      </c>
      <c r="E151">
        <v>152703</v>
      </c>
      <c r="F151" t="s">
        <v>1151</v>
      </c>
      <c r="G151">
        <v>7.5416849773839402E-3</v>
      </c>
      <c r="H151" t="s">
        <v>1143</v>
      </c>
      <c r="I151">
        <v>1.1899268166403999E-2</v>
      </c>
      <c r="J151" t="s">
        <v>1142</v>
      </c>
      <c r="K151">
        <v>1.1899268166403999E-2</v>
      </c>
      <c r="L151" t="s">
        <v>1142</v>
      </c>
      <c r="M151">
        <v>3.34608363292161E-2</v>
      </c>
      <c r="N151" t="s">
        <v>1143</v>
      </c>
      <c r="O151">
        <v>5.94963408320201E-2</v>
      </c>
      <c r="P151" t="s">
        <v>1142</v>
      </c>
      <c r="Q151">
        <v>5.94963408320201E-2</v>
      </c>
      <c r="R151" t="s">
        <v>1142</v>
      </c>
      <c r="S151">
        <v>0.12268973320712601</v>
      </c>
      <c r="T151" t="s">
        <v>1143</v>
      </c>
      <c r="U151">
        <v>0.21815324971740699</v>
      </c>
      <c r="V151" t="s">
        <v>1142</v>
      </c>
      <c r="W151">
        <v>0.21815324971740699</v>
      </c>
      <c r="X151" t="s">
        <v>1142</v>
      </c>
      <c r="Y151">
        <v>0.46845170860902402</v>
      </c>
      <c r="Z151" t="s">
        <v>1143</v>
      </c>
      <c r="AA151">
        <v>0.83294877164828096</v>
      </c>
      <c r="AB151" t="s">
        <v>1142</v>
      </c>
      <c r="AC151" t="s">
        <v>1141</v>
      </c>
      <c r="AD151" t="s">
        <v>1141</v>
      </c>
      <c r="AE151" s="3">
        <v>1.1791143205951799E-2</v>
      </c>
      <c r="AF151" t="s">
        <v>1143</v>
      </c>
      <c r="AG151">
        <v>3.1181889293004601E-2</v>
      </c>
      <c r="AH151" t="s">
        <v>1142</v>
      </c>
      <c r="AI151">
        <v>3.1181889293004601E-2</v>
      </c>
      <c r="AJ151" t="s">
        <v>1142</v>
      </c>
      <c r="AK151">
        <v>3.9430186471928599E-2</v>
      </c>
      <c r="AL151" t="s">
        <v>1143</v>
      </c>
      <c r="AM151">
        <v>0.155909446465023</v>
      </c>
      <c r="AN151" t="s">
        <v>1142</v>
      </c>
      <c r="AO151">
        <v>0.155909446465023</v>
      </c>
      <c r="AP151" t="s">
        <v>1142</v>
      </c>
      <c r="AQ151">
        <v>0.14457735039707201</v>
      </c>
      <c r="AR151" t="s">
        <v>1143</v>
      </c>
      <c r="AS151">
        <v>0.57166797037175099</v>
      </c>
      <c r="AT151" t="s">
        <v>1142</v>
      </c>
      <c r="AU151">
        <v>0.57166797037175099</v>
      </c>
      <c r="AV151" t="s">
        <v>1142</v>
      </c>
      <c r="AW151">
        <v>0.55202261060699997</v>
      </c>
      <c r="AX151" t="s">
        <v>1143</v>
      </c>
      <c r="AY151">
        <v>2.1827322505103202</v>
      </c>
      <c r="AZ151" t="s">
        <v>1142</v>
      </c>
      <c r="BA151" t="s">
        <v>1141</v>
      </c>
      <c r="BB151" t="s">
        <v>1141</v>
      </c>
      <c r="BD151">
        <v>247</v>
      </c>
    </row>
    <row r="152" spans="1:56">
      <c r="A152" t="s">
        <v>145</v>
      </c>
      <c r="B152" t="s">
        <v>768</v>
      </c>
      <c r="C152" t="s">
        <v>862</v>
      </c>
      <c r="D152" s="1" t="str">
        <f t="shared" si="2"/>
        <v>China</v>
      </c>
      <c r="E152">
        <v>57489</v>
      </c>
      <c r="F152" t="s">
        <v>1151</v>
      </c>
      <c r="BD152">
        <v>49</v>
      </c>
    </row>
    <row r="153" spans="1:56">
      <c r="A153" t="s">
        <v>360</v>
      </c>
      <c r="B153" t="s">
        <v>769</v>
      </c>
      <c r="C153" t="s">
        <v>943</v>
      </c>
      <c r="D153" s="1" t="str">
        <f t="shared" si="2"/>
        <v>Dominican Republic</v>
      </c>
      <c r="E153">
        <v>13508</v>
      </c>
      <c r="F153" t="s">
        <v>1150</v>
      </c>
      <c r="BD153">
        <v>17</v>
      </c>
    </row>
    <row r="154" spans="1:56">
      <c r="A154" t="s">
        <v>726</v>
      </c>
      <c r="B154" t="s">
        <v>774</v>
      </c>
      <c r="C154" t="s">
        <v>1085</v>
      </c>
      <c r="D154" s="1" t="str">
        <f t="shared" si="2"/>
        <v>Australia</v>
      </c>
      <c r="E154">
        <v>36500</v>
      </c>
      <c r="F154" t="s">
        <v>1151</v>
      </c>
      <c r="BD154">
        <v>92</v>
      </c>
    </row>
    <row r="155" spans="1:56">
      <c r="A155" t="s">
        <v>643</v>
      </c>
      <c r="B155" t="s">
        <v>773</v>
      </c>
      <c r="C155" t="s">
        <v>1055</v>
      </c>
      <c r="D155" s="1" t="str">
        <f t="shared" si="2"/>
        <v>Argentina</v>
      </c>
      <c r="E155">
        <v>364733</v>
      </c>
      <c r="F155" t="s">
        <v>1152</v>
      </c>
      <c r="BD155">
        <v>41</v>
      </c>
    </row>
    <row r="156" spans="1:56">
      <c r="A156" t="s">
        <v>575</v>
      </c>
      <c r="B156" t="s">
        <v>772</v>
      </c>
      <c r="C156" t="s">
        <v>1041</v>
      </c>
      <c r="D156" s="1" t="str">
        <f t="shared" si="2"/>
        <v>USA</v>
      </c>
      <c r="E156">
        <v>67181</v>
      </c>
      <c r="F156" t="s">
        <v>1151</v>
      </c>
      <c r="BD156">
        <v>0</v>
      </c>
    </row>
    <row r="157" spans="1:56">
      <c r="A157" t="s">
        <v>356</v>
      </c>
      <c r="B157" t="s">
        <v>769</v>
      </c>
      <c r="C157" t="s">
        <v>939</v>
      </c>
      <c r="D157" s="1" t="str">
        <f t="shared" si="2"/>
        <v>Trinidad and Tobago</v>
      </c>
      <c r="E157">
        <v>63355</v>
      </c>
      <c r="F157" t="s">
        <v>1151</v>
      </c>
      <c r="G157">
        <v>0.54952287789419696</v>
      </c>
      <c r="H157" t="s">
        <v>1143</v>
      </c>
      <c r="I157">
        <v>0.89195159091213805</v>
      </c>
      <c r="J157" t="s">
        <v>1143</v>
      </c>
      <c r="K157">
        <v>0.89990999999999999</v>
      </c>
      <c r="L157" t="s">
        <v>1142</v>
      </c>
      <c r="M157">
        <v>0.84006606170684195</v>
      </c>
      <c r="N157" t="s">
        <v>1143</v>
      </c>
      <c r="O157">
        <v>2.5402177530685099</v>
      </c>
      <c r="P157" t="s">
        <v>1143</v>
      </c>
      <c r="Q157">
        <v>4.4995500000000002</v>
      </c>
      <c r="R157" t="s">
        <v>1142</v>
      </c>
      <c r="S157">
        <v>1.4792931202541699</v>
      </c>
      <c r="T157" t="s">
        <v>1143</v>
      </c>
      <c r="U157">
        <v>9.2795232334562403</v>
      </c>
      <c r="V157" t="s">
        <v>1143</v>
      </c>
      <c r="W157" t="s">
        <v>1141</v>
      </c>
      <c r="X157" t="s">
        <v>1141</v>
      </c>
      <c r="Y157">
        <v>8.0808691361237894</v>
      </c>
      <c r="Z157" t="s">
        <v>1143</v>
      </c>
      <c r="AA157" t="s">
        <v>1141</v>
      </c>
      <c r="AB157" t="s">
        <v>1141</v>
      </c>
      <c r="AC157" t="s">
        <v>1141</v>
      </c>
      <c r="AD157" t="s">
        <v>1141</v>
      </c>
      <c r="AE157" s="3">
        <v>1.2436561165800499</v>
      </c>
      <c r="AF157" t="s">
        <v>1143</v>
      </c>
      <c r="AG157">
        <v>1.86523932038466</v>
      </c>
      <c r="AH157" t="s">
        <v>1143</v>
      </c>
      <c r="AI157">
        <v>2.3997600000000001</v>
      </c>
      <c r="AJ157" t="s">
        <v>1142</v>
      </c>
      <c r="AK157">
        <v>1.7481191055786101</v>
      </c>
      <c r="AL157" t="s">
        <v>1143</v>
      </c>
      <c r="AM157">
        <v>3.5774093117571901</v>
      </c>
      <c r="AN157" t="s">
        <v>1143</v>
      </c>
      <c r="AO157">
        <v>9.3654893103992407</v>
      </c>
      <c r="AP157" t="s">
        <v>1143</v>
      </c>
      <c r="AQ157">
        <v>2.5410635361788598</v>
      </c>
      <c r="AR157" t="s">
        <v>1143</v>
      </c>
      <c r="AS157">
        <v>10.0343446290494</v>
      </c>
      <c r="AT157" t="s">
        <v>1143</v>
      </c>
      <c r="AU157" t="s">
        <v>1141</v>
      </c>
      <c r="AV157" t="s">
        <v>1141</v>
      </c>
      <c r="AW157">
        <v>12.941993897441201</v>
      </c>
      <c r="AX157" t="s">
        <v>1143</v>
      </c>
      <c r="AY157" t="s">
        <v>1141</v>
      </c>
      <c r="AZ157" t="s">
        <v>1141</v>
      </c>
      <c r="BA157" t="s">
        <v>1141</v>
      </c>
      <c r="BB157" t="s">
        <v>1141</v>
      </c>
      <c r="BD157">
        <v>3959</v>
      </c>
    </row>
    <row r="158" spans="1:56">
      <c r="A158" t="s">
        <v>6</v>
      </c>
      <c r="B158" t="s">
        <v>766</v>
      </c>
      <c r="C158" t="s">
        <v>778</v>
      </c>
      <c r="D158" s="1" t="str">
        <f t="shared" si="2"/>
        <v>Gabon</v>
      </c>
      <c r="E158">
        <v>105597</v>
      </c>
      <c r="F158" t="s">
        <v>1151</v>
      </c>
      <c r="G158">
        <v>0.45095749975791499</v>
      </c>
      <c r="H158" t="s">
        <v>1143</v>
      </c>
      <c r="I158">
        <v>0.68635766247567798</v>
      </c>
      <c r="J158" t="s">
        <v>1143</v>
      </c>
      <c r="K158">
        <v>0.89990999999999999</v>
      </c>
      <c r="L158" t="s">
        <v>1142</v>
      </c>
      <c r="M158">
        <v>0.65198005492741595</v>
      </c>
      <c r="N158" t="s">
        <v>1143</v>
      </c>
      <c r="O158">
        <v>1.3044816307245599</v>
      </c>
      <c r="P158" t="s">
        <v>1143</v>
      </c>
      <c r="Q158">
        <v>3.54296634726153</v>
      </c>
      <c r="R158" t="s">
        <v>1143</v>
      </c>
      <c r="S158">
        <v>0.92852616076051697</v>
      </c>
      <c r="T158" t="s">
        <v>1143</v>
      </c>
      <c r="U158">
        <v>3.7023533925261498</v>
      </c>
      <c r="V158" t="s">
        <v>1143</v>
      </c>
      <c r="W158" t="s">
        <v>1141</v>
      </c>
      <c r="X158" t="s">
        <v>1141</v>
      </c>
      <c r="Y158">
        <v>5.9855852213964198</v>
      </c>
      <c r="Z158" t="s">
        <v>1143</v>
      </c>
      <c r="AA158" t="s">
        <v>1141</v>
      </c>
      <c r="AB158" t="s">
        <v>1141</v>
      </c>
      <c r="AC158" t="s">
        <v>1141</v>
      </c>
      <c r="AD158" t="s">
        <v>1141</v>
      </c>
      <c r="AE158" s="3">
        <v>0.68848562801737501</v>
      </c>
      <c r="AF158" t="s">
        <v>1143</v>
      </c>
      <c r="AG158">
        <v>1.47971521889414</v>
      </c>
      <c r="AH158" t="s">
        <v>1143</v>
      </c>
      <c r="AI158">
        <v>2.0166183115899998</v>
      </c>
      <c r="AJ158" t="s">
        <v>1143</v>
      </c>
      <c r="AK158">
        <v>1.53138797726672</v>
      </c>
      <c r="AL158" t="s">
        <v>1143</v>
      </c>
      <c r="AM158">
        <v>2.31439811190008</v>
      </c>
      <c r="AN158" t="s">
        <v>1143</v>
      </c>
      <c r="AO158">
        <v>4.3693366760234102</v>
      </c>
      <c r="AP158" t="s">
        <v>1143</v>
      </c>
      <c r="AQ158">
        <v>1.9864918001967</v>
      </c>
      <c r="AR158" t="s">
        <v>1143</v>
      </c>
      <c r="AS158">
        <v>4.33063489496742</v>
      </c>
      <c r="AT158" t="s">
        <v>1143</v>
      </c>
      <c r="AU158" t="s">
        <v>1141</v>
      </c>
      <c r="AV158" t="s">
        <v>1141</v>
      </c>
      <c r="AW158">
        <v>9.2231239372984994</v>
      </c>
      <c r="AX158" t="s">
        <v>1143</v>
      </c>
      <c r="AY158" t="s">
        <v>1141</v>
      </c>
      <c r="AZ158" t="s">
        <v>1141</v>
      </c>
      <c r="BA158" t="s">
        <v>1141</v>
      </c>
      <c r="BB158" t="s">
        <v>1141</v>
      </c>
      <c r="BD158">
        <v>3246</v>
      </c>
    </row>
    <row r="159" spans="1:56">
      <c r="A159" t="s">
        <v>576</v>
      </c>
      <c r="B159" t="s">
        <v>772</v>
      </c>
      <c r="C159" t="s">
        <v>1041</v>
      </c>
      <c r="D159" s="1" t="str">
        <f t="shared" si="2"/>
        <v>USA</v>
      </c>
      <c r="E159">
        <v>34909</v>
      </c>
      <c r="F159" t="s">
        <v>1151</v>
      </c>
      <c r="G159">
        <v>8.9717800995028602E-2</v>
      </c>
      <c r="H159" t="s">
        <v>1143</v>
      </c>
      <c r="I159">
        <v>0.197028866002005</v>
      </c>
      <c r="J159" t="s">
        <v>1143</v>
      </c>
      <c r="K159">
        <v>0.32143641566770098</v>
      </c>
      <c r="L159" t="s">
        <v>1142</v>
      </c>
      <c r="M159">
        <v>0.168237407373757</v>
      </c>
      <c r="N159" t="s">
        <v>1143</v>
      </c>
      <c r="O159">
        <v>0.84801266531373198</v>
      </c>
      <c r="P159" t="s">
        <v>1143</v>
      </c>
      <c r="Q159">
        <v>1.60718207833851</v>
      </c>
      <c r="R159" t="s">
        <v>1142</v>
      </c>
      <c r="S159">
        <v>0.47564641588050399</v>
      </c>
      <c r="T159" t="s">
        <v>1143</v>
      </c>
      <c r="U159">
        <v>3.1093797728170198</v>
      </c>
      <c r="V159" t="s">
        <v>1143</v>
      </c>
      <c r="W159" t="s">
        <v>1141</v>
      </c>
      <c r="X159" t="s">
        <v>1141</v>
      </c>
      <c r="Y159">
        <v>1.8140630393428101</v>
      </c>
      <c r="Z159" t="s">
        <v>1143</v>
      </c>
      <c r="AA159" t="s">
        <v>1141</v>
      </c>
      <c r="AB159" t="s">
        <v>1141</v>
      </c>
      <c r="AC159" t="s">
        <v>1141</v>
      </c>
      <c r="AD159" t="s">
        <v>1141</v>
      </c>
      <c r="AE159" s="3">
        <v>0.192646804203633</v>
      </c>
      <c r="AF159" t="s">
        <v>1143</v>
      </c>
      <c r="AG159">
        <v>0.33878709302886301</v>
      </c>
      <c r="AH159" t="s">
        <v>1143</v>
      </c>
      <c r="AI159">
        <v>0.64568944936373196</v>
      </c>
      <c r="AJ159" t="s">
        <v>1143</v>
      </c>
      <c r="AK159">
        <v>0.29718843873891299</v>
      </c>
      <c r="AL159" t="s">
        <v>1143</v>
      </c>
      <c r="AM159">
        <v>1.04110066690166</v>
      </c>
      <c r="AN159" t="s">
        <v>1143</v>
      </c>
      <c r="AO159">
        <v>2.9997880348347801</v>
      </c>
      <c r="AP159" t="s">
        <v>1143</v>
      </c>
      <c r="AQ159">
        <v>0.55668079827962003</v>
      </c>
      <c r="AR159" t="s">
        <v>1143</v>
      </c>
      <c r="AS159">
        <v>3.8173691119727402</v>
      </c>
      <c r="AT159" t="s">
        <v>1143</v>
      </c>
      <c r="AU159" t="s">
        <v>1141</v>
      </c>
      <c r="AV159" t="s">
        <v>1141</v>
      </c>
      <c r="AW159">
        <v>2.9140687717170199</v>
      </c>
      <c r="AX159" t="s">
        <v>1143</v>
      </c>
      <c r="AY159" t="s">
        <v>1141</v>
      </c>
      <c r="AZ159" t="s">
        <v>1141</v>
      </c>
      <c r="BA159" t="s">
        <v>1141</v>
      </c>
      <c r="BB159" t="s">
        <v>1141</v>
      </c>
      <c r="BC159" t="s">
        <v>1158</v>
      </c>
      <c r="BD159">
        <v>1536</v>
      </c>
    </row>
    <row r="160" spans="1:56">
      <c r="A160" t="s">
        <v>727</v>
      </c>
      <c r="B160" t="s">
        <v>774</v>
      </c>
      <c r="C160" t="s">
        <v>1085</v>
      </c>
      <c r="D160" s="1" t="str">
        <f t="shared" si="2"/>
        <v>Australia</v>
      </c>
      <c r="E160">
        <v>283762</v>
      </c>
      <c r="F160" t="s">
        <v>1152</v>
      </c>
      <c r="BD160">
        <v>4032</v>
      </c>
    </row>
    <row r="161" spans="1:56">
      <c r="A161" t="s">
        <v>146</v>
      </c>
      <c r="B161" t="s">
        <v>768</v>
      </c>
      <c r="C161" t="s">
        <v>861</v>
      </c>
      <c r="D161" s="1" t="str">
        <f t="shared" si="2"/>
        <v>Philippines</v>
      </c>
      <c r="E161">
        <v>10085</v>
      </c>
      <c r="F161" t="s">
        <v>1150</v>
      </c>
      <c r="BD161">
        <v>9</v>
      </c>
    </row>
    <row r="162" spans="1:56">
      <c r="A162" t="s">
        <v>29</v>
      </c>
      <c r="B162" t="s">
        <v>766</v>
      </c>
      <c r="C162" t="s">
        <v>801</v>
      </c>
      <c r="D162" s="1" t="str">
        <f t="shared" si="2"/>
        <v>Cote d'Ivoire</v>
      </c>
      <c r="E162">
        <v>65564</v>
      </c>
      <c r="F162" t="s">
        <v>1151</v>
      </c>
      <c r="G162">
        <v>0.305632816262913</v>
      </c>
      <c r="H162" t="s">
        <v>1143</v>
      </c>
      <c r="I162">
        <v>0.53418222485498901</v>
      </c>
      <c r="J162" t="s">
        <v>1143</v>
      </c>
      <c r="K162">
        <v>0.89990999999999999</v>
      </c>
      <c r="L162" t="s">
        <v>1142</v>
      </c>
      <c r="M162">
        <v>0.48435458797973602</v>
      </c>
      <c r="N162" t="s">
        <v>1143</v>
      </c>
      <c r="O162">
        <v>1.731040028424</v>
      </c>
      <c r="P162" t="s">
        <v>1143</v>
      </c>
      <c r="Q162">
        <v>4.4929084762481297</v>
      </c>
      <c r="R162" t="s">
        <v>1143</v>
      </c>
      <c r="S162">
        <v>0.94009909190775398</v>
      </c>
      <c r="T162" t="s">
        <v>1143</v>
      </c>
      <c r="U162">
        <v>6.3471467708880098</v>
      </c>
      <c r="V162" t="s">
        <v>1143</v>
      </c>
      <c r="W162" t="s">
        <v>1141</v>
      </c>
      <c r="X162" t="s">
        <v>1141</v>
      </c>
      <c r="Y162">
        <v>5.7848458091400801</v>
      </c>
      <c r="Z162" t="s">
        <v>1143</v>
      </c>
      <c r="AA162" t="s">
        <v>1141</v>
      </c>
      <c r="AB162" t="s">
        <v>1141</v>
      </c>
      <c r="AC162" t="s">
        <v>1141</v>
      </c>
      <c r="AD162" t="s">
        <v>1141</v>
      </c>
      <c r="AE162" s="3">
        <v>0.60191664362501596</v>
      </c>
      <c r="AF162" t="s">
        <v>1143</v>
      </c>
      <c r="AG162">
        <v>1.0601544781237699</v>
      </c>
      <c r="AH162" t="s">
        <v>1143</v>
      </c>
      <c r="AI162">
        <v>1.6399330141845601</v>
      </c>
      <c r="AJ162" t="s">
        <v>1143</v>
      </c>
      <c r="AK162">
        <v>0.99168020577965699</v>
      </c>
      <c r="AL162" t="s">
        <v>1143</v>
      </c>
      <c r="AM162">
        <v>2.2158710447327099</v>
      </c>
      <c r="AN162" t="s">
        <v>1143</v>
      </c>
      <c r="AO162">
        <v>6.5244120069028702</v>
      </c>
      <c r="AP162" t="s">
        <v>1143</v>
      </c>
      <c r="AQ162">
        <v>1.4960450946414701</v>
      </c>
      <c r="AR162" t="s">
        <v>1143</v>
      </c>
      <c r="AS162">
        <v>7.0586773320082097</v>
      </c>
      <c r="AT162" t="s">
        <v>1143</v>
      </c>
      <c r="AU162" t="s">
        <v>1141</v>
      </c>
      <c r="AV162" t="s">
        <v>1141</v>
      </c>
      <c r="AW162">
        <v>9.3106282694838391</v>
      </c>
      <c r="AX162" t="s">
        <v>1143</v>
      </c>
      <c r="AY162" t="s">
        <v>1141</v>
      </c>
      <c r="AZ162" t="s">
        <v>1141</v>
      </c>
      <c r="BA162" t="s">
        <v>1141</v>
      </c>
      <c r="BB162" t="s">
        <v>1141</v>
      </c>
      <c r="BD162">
        <v>440</v>
      </c>
    </row>
    <row r="163" spans="1:56">
      <c r="A163" t="s">
        <v>577</v>
      </c>
      <c r="B163" t="s">
        <v>772</v>
      </c>
      <c r="C163" t="s">
        <v>1041</v>
      </c>
      <c r="D163" s="1" t="str">
        <f t="shared" si="2"/>
        <v>USA</v>
      </c>
      <c r="E163">
        <v>18796</v>
      </c>
      <c r="F163" t="s">
        <v>1150</v>
      </c>
      <c r="BD163">
        <v>0</v>
      </c>
    </row>
    <row r="164" spans="1:56">
      <c r="A164" t="s">
        <v>399</v>
      </c>
      <c r="B164" t="s">
        <v>770</v>
      </c>
      <c r="C164" t="s">
        <v>971</v>
      </c>
      <c r="D164" s="1" t="str">
        <f t="shared" si="2"/>
        <v>Ukraine</v>
      </c>
      <c r="E164">
        <v>126688</v>
      </c>
      <c r="F164" t="s">
        <v>1151</v>
      </c>
      <c r="G164">
        <v>2.7267558392794499E-2</v>
      </c>
      <c r="H164" t="s">
        <v>1143</v>
      </c>
      <c r="I164">
        <v>8.6584553278650694E-2</v>
      </c>
      <c r="J164" t="s">
        <v>1143</v>
      </c>
      <c r="K164">
        <v>0.13492086259342101</v>
      </c>
      <c r="L164" t="s">
        <v>1142</v>
      </c>
      <c r="M164">
        <v>5.6509820562905197E-2</v>
      </c>
      <c r="N164" t="s">
        <v>1143</v>
      </c>
      <c r="O164">
        <v>0.39003564822246101</v>
      </c>
      <c r="P164" t="s">
        <v>1143</v>
      </c>
      <c r="Q164">
        <v>0.67460431296710699</v>
      </c>
      <c r="R164" t="s">
        <v>1142</v>
      </c>
      <c r="S164">
        <v>0.184836690938879</v>
      </c>
      <c r="T164" t="s">
        <v>1143</v>
      </c>
      <c r="U164">
        <v>1.4301307101490299</v>
      </c>
      <c r="V164" t="s">
        <v>1143</v>
      </c>
      <c r="W164">
        <v>2.47354914754606</v>
      </c>
      <c r="X164" t="s">
        <v>1142</v>
      </c>
      <c r="Y164">
        <v>0.70574009267572002</v>
      </c>
      <c r="Z164" t="s">
        <v>1143</v>
      </c>
      <c r="AA164">
        <v>5.46049907511446</v>
      </c>
      <c r="AB164" t="s">
        <v>1143</v>
      </c>
      <c r="AC164" t="s">
        <v>1141</v>
      </c>
      <c r="AD164" t="s">
        <v>1141</v>
      </c>
      <c r="AE164" s="3">
        <v>5.5520739255044603E-2</v>
      </c>
      <c r="AF164" t="s">
        <v>1143</v>
      </c>
      <c r="AG164">
        <v>0.11688273282205799</v>
      </c>
      <c r="AH164" t="s">
        <v>1143</v>
      </c>
      <c r="AI164">
        <v>0.314243944276558</v>
      </c>
      <c r="AJ164" t="s">
        <v>1143</v>
      </c>
      <c r="AK164">
        <v>9.0946065125192599E-2</v>
      </c>
      <c r="AL164" t="s">
        <v>1143</v>
      </c>
      <c r="AM164">
        <v>0.42913510241131703</v>
      </c>
      <c r="AN164" t="s">
        <v>1143</v>
      </c>
      <c r="AO164">
        <v>1.51847891431217</v>
      </c>
      <c r="AP164" t="s">
        <v>1143</v>
      </c>
      <c r="AQ164">
        <v>0.19519496415190499</v>
      </c>
      <c r="AR164" t="s">
        <v>1143</v>
      </c>
      <c r="AS164">
        <v>1.57349537550816</v>
      </c>
      <c r="AT164" t="s">
        <v>1143</v>
      </c>
      <c r="AU164">
        <v>5.56775601914463</v>
      </c>
      <c r="AV164" t="s">
        <v>1143</v>
      </c>
      <c r="AW164">
        <v>0.71425516873026995</v>
      </c>
      <c r="AX164" t="s">
        <v>1143</v>
      </c>
      <c r="AY164">
        <v>6.0078914337584397</v>
      </c>
      <c r="AZ164" t="s">
        <v>1143</v>
      </c>
      <c r="BA164" t="s">
        <v>1141</v>
      </c>
      <c r="BB164" t="s">
        <v>1141</v>
      </c>
      <c r="BD164">
        <v>323</v>
      </c>
    </row>
    <row r="165" spans="1:56">
      <c r="A165" t="s">
        <v>505</v>
      </c>
      <c r="B165" t="s">
        <v>772</v>
      </c>
      <c r="C165" t="s">
        <v>1041</v>
      </c>
      <c r="D165" s="1" t="str">
        <f t="shared" si="2"/>
        <v>USA</v>
      </c>
      <c r="E165">
        <v>4418</v>
      </c>
      <c r="F165" t="s">
        <v>1150</v>
      </c>
      <c r="BD165">
        <v>0</v>
      </c>
    </row>
    <row r="166" spans="1:56">
      <c r="A166" t="s">
        <v>578</v>
      </c>
      <c r="B166" t="s">
        <v>772</v>
      </c>
      <c r="C166" t="s">
        <v>1043</v>
      </c>
      <c r="D166" s="1" t="str">
        <f t="shared" si="2"/>
        <v>Canada</v>
      </c>
      <c r="E166">
        <v>22682</v>
      </c>
      <c r="F166" t="s">
        <v>1150</v>
      </c>
      <c r="BD166">
        <v>0</v>
      </c>
    </row>
    <row r="167" spans="1:56">
      <c r="A167" t="s">
        <v>506</v>
      </c>
      <c r="B167" t="s">
        <v>772</v>
      </c>
      <c r="C167" t="s">
        <v>1041</v>
      </c>
      <c r="D167" s="1" t="str">
        <f t="shared" si="2"/>
        <v>USA</v>
      </c>
      <c r="E167">
        <v>19486</v>
      </c>
      <c r="F167" t="s">
        <v>1150</v>
      </c>
      <c r="BD167">
        <v>0</v>
      </c>
    </row>
    <row r="168" spans="1:56">
      <c r="A168" t="s">
        <v>671</v>
      </c>
      <c r="B168" t="s">
        <v>773</v>
      </c>
      <c r="C168" t="s">
        <v>1055</v>
      </c>
      <c r="D168" s="1" t="str">
        <f t="shared" si="2"/>
        <v>Argentina</v>
      </c>
      <c r="E168">
        <v>165836</v>
      </c>
      <c r="F168" t="s">
        <v>1151</v>
      </c>
      <c r="G168">
        <v>4.4638868887869797E-2</v>
      </c>
      <c r="H168" t="s">
        <v>1143</v>
      </c>
      <c r="I168">
        <v>8.3364473040845502E-2</v>
      </c>
      <c r="J168" t="s">
        <v>1143</v>
      </c>
      <c r="K168">
        <v>0.190620140687083</v>
      </c>
      <c r="L168" t="s">
        <v>1143</v>
      </c>
      <c r="M168">
        <v>7.1700058333742003E-2</v>
      </c>
      <c r="N168" t="s">
        <v>1143</v>
      </c>
      <c r="O168">
        <v>0.23896295977371501</v>
      </c>
      <c r="P168" t="s">
        <v>1143</v>
      </c>
      <c r="Q168">
        <v>0.85159149350912</v>
      </c>
      <c r="R168" t="s">
        <v>1143</v>
      </c>
      <c r="S168">
        <v>0.11804977328633701</v>
      </c>
      <c r="T168" t="s">
        <v>1143</v>
      </c>
      <c r="U168">
        <v>0.87619751917028998</v>
      </c>
      <c r="V168" t="s">
        <v>1143</v>
      </c>
      <c r="W168">
        <v>3.1225021428667699</v>
      </c>
      <c r="X168" t="s">
        <v>1143</v>
      </c>
      <c r="Y168">
        <v>0.38691169155324001</v>
      </c>
      <c r="Z168" t="s">
        <v>1143</v>
      </c>
      <c r="AA168">
        <v>3.34548143683201</v>
      </c>
      <c r="AB168" t="s">
        <v>1143</v>
      </c>
      <c r="AC168" t="s">
        <v>1141</v>
      </c>
      <c r="AD168" t="s">
        <v>1141</v>
      </c>
      <c r="AE168" s="3">
        <v>6.0934636013369202E-2</v>
      </c>
      <c r="AF168" t="s">
        <v>1143</v>
      </c>
      <c r="AG168">
        <v>0.158845088029377</v>
      </c>
      <c r="AH168" t="s">
        <v>1143</v>
      </c>
      <c r="AI168">
        <v>0.26479198151589001</v>
      </c>
      <c r="AJ168" t="s">
        <v>1143</v>
      </c>
      <c r="AK168">
        <v>0.16020755245857601</v>
      </c>
      <c r="AL168" t="s">
        <v>1143</v>
      </c>
      <c r="AM168">
        <v>0.29599584589089301</v>
      </c>
      <c r="AN168" t="s">
        <v>1143</v>
      </c>
      <c r="AO168">
        <v>0.94718732965617602</v>
      </c>
      <c r="AP168" t="s">
        <v>1143</v>
      </c>
      <c r="AQ168">
        <v>0.232047870371449</v>
      </c>
      <c r="AR168" t="s">
        <v>1143</v>
      </c>
      <c r="AS168">
        <v>0.89984126361855399</v>
      </c>
      <c r="AT168" t="s">
        <v>1143</v>
      </c>
      <c r="AU168">
        <v>3.4730202087393098</v>
      </c>
      <c r="AV168" t="s">
        <v>1143</v>
      </c>
      <c r="AW168">
        <v>0.95557526420612604</v>
      </c>
      <c r="AX168" t="s">
        <v>1143</v>
      </c>
      <c r="AY168">
        <v>4.8364135376164201</v>
      </c>
      <c r="AZ168" t="s">
        <v>1143</v>
      </c>
      <c r="BA168" t="s">
        <v>1141</v>
      </c>
      <c r="BB168" t="s">
        <v>1141</v>
      </c>
      <c r="BD168">
        <v>3293</v>
      </c>
    </row>
    <row r="169" spans="1:56">
      <c r="A169" t="s">
        <v>7</v>
      </c>
      <c r="B169" t="s">
        <v>766</v>
      </c>
      <c r="C169" t="s">
        <v>779</v>
      </c>
      <c r="D169" s="1" t="str">
        <f t="shared" si="2"/>
        <v>Libya</v>
      </c>
      <c r="E169">
        <v>130527</v>
      </c>
      <c r="F169" t="s">
        <v>1151</v>
      </c>
      <c r="BD169">
        <v>110</v>
      </c>
    </row>
    <row r="170" spans="1:56">
      <c r="A170" t="s">
        <v>507</v>
      </c>
      <c r="B170" t="s">
        <v>772</v>
      </c>
      <c r="C170" t="s">
        <v>1041</v>
      </c>
      <c r="D170" s="1" t="str">
        <f t="shared" si="2"/>
        <v>USA</v>
      </c>
      <c r="E170">
        <v>11381</v>
      </c>
      <c r="F170" t="s">
        <v>1150</v>
      </c>
      <c r="BD170">
        <v>0</v>
      </c>
    </row>
    <row r="171" spans="1:56">
      <c r="A171" t="s">
        <v>147</v>
      </c>
      <c r="B171" t="s">
        <v>768</v>
      </c>
      <c r="C171" t="s">
        <v>858</v>
      </c>
      <c r="D171" s="1" t="str">
        <f t="shared" si="2"/>
        <v>India</v>
      </c>
      <c r="E171">
        <v>1280</v>
      </c>
      <c r="F171" t="s">
        <v>1150</v>
      </c>
      <c r="BD171">
        <v>0</v>
      </c>
    </row>
    <row r="172" spans="1:56">
      <c r="A172" t="s">
        <v>508</v>
      </c>
      <c r="B172" t="s">
        <v>772</v>
      </c>
      <c r="C172" t="s">
        <v>1041</v>
      </c>
      <c r="D172" s="1" t="str">
        <f t="shared" si="2"/>
        <v>USA</v>
      </c>
      <c r="E172">
        <v>4813</v>
      </c>
      <c r="F172" t="s">
        <v>1150</v>
      </c>
      <c r="BD172">
        <v>0</v>
      </c>
    </row>
    <row r="173" spans="1:56">
      <c r="A173" t="s">
        <v>148</v>
      </c>
      <c r="B173" t="s">
        <v>768</v>
      </c>
      <c r="C173" t="s">
        <v>870</v>
      </c>
      <c r="D173" s="1" t="str">
        <f t="shared" si="2"/>
        <v>Japan</v>
      </c>
      <c r="E173">
        <v>32535</v>
      </c>
      <c r="F173" t="s">
        <v>1151</v>
      </c>
      <c r="BD173">
        <v>7</v>
      </c>
    </row>
    <row r="174" spans="1:56">
      <c r="A174" t="s">
        <v>410</v>
      </c>
      <c r="B174" t="s">
        <v>770</v>
      </c>
      <c r="C174" t="s">
        <v>980</v>
      </c>
      <c r="D174" s="1" t="str">
        <f t="shared" si="2"/>
        <v>Hungary</v>
      </c>
      <c r="E174">
        <v>24387</v>
      </c>
      <c r="F174" t="s">
        <v>1150</v>
      </c>
      <c r="BD174">
        <v>269</v>
      </c>
    </row>
    <row r="175" spans="1:56">
      <c r="A175" t="s">
        <v>579</v>
      </c>
      <c r="B175" t="s">
        <v>772</v>
      </c>
      <c r="C175" t="s">
        <v>1045</v>
      </c>
      <c r="D175" s="1" t="str">
        <f t="shared" si="2"/>
        <v>Greenland</v>
      </c>
      <c r="E175">
        <v>280956</v>
      </c>
      <c r="F175" t="s">
        <v>1152</v>
      </c>
      <c r="BD175">
        <v>8</v>
      </c>
    </row>
    <row r="176" spans="1:56">
      <c r="A176" t="s">
        <v>509</v>
      </c>
      <c r="B176" t="s">
        <v>772</v>
      </c>
      <c r="C176" t="s">
        <v>1041</v>
      </c>
      <c r="D176" s="1" t="str">
        <f t="shared" si="2"/>
        <v>USA</v>
      </c>
      <c r="E176">
        <v>5648</v>
      </c>
      <c r="F176" t="s">
        <v>1150</v>
      </c>
      <c r="BD176">
        <v>0</v>
      </c>
    </row>
    <row r="177" spans="1:56">
      <c r="A177" t="s">
        <v>580</v>
      </c>
      <c r="B177" t="s">
        <v>772</v>
      </c>
      <c r="C177" t="s">
        <v>1041</v>
      </c>
      <c r="D177" s="1" t="str">
        <f t="shared" si="2"/>
        <v>USA</v>
      </c>
      <c r="E177">
        <v>138052</v>
      </c>
      <c r="F177" t="s">
        <v>1151</v>
      </c>
      <c r="G177">
        <v>1.7385917713063699E-2</v>
      </c>
      <c r="H177" t="s">
        <v>1143</v>
      </c>
      <c r="I177">
        <v>4.9510466829879002E-2</v>
      </c>
      <c r="J177" t="s">
        <v>1142</v>
      </c>
      <c r="K177">
        <v>4.9510466829879002E-2</v>
      </c>
      <c r="L177" t="s">
        <v>1142</v>
      </c>
      <c r="M177">
        <v>6.0757304638651803E-2</v>
      </c>
      <c r="N177" t="s">
        <v>1143</v>
      </c>
      <c r="O177">
        <v>0.24755233414939501</v>
      </c>
      <c r="P177" t="s">
        <v>1142</v>
      </c>
      <c r="Q177">
        <v>0.24755233414939501</v>
      </c>
      <c r="R177" t="s">
        <v>1142</v>
      </c>
      <c r="S177">
        <v>0.22277678367505699</v>
      </c>
      <c r="T177" t="s">
        <v>1143</v>
      </c>
      <c r="U177">
        <v>0.90769189188111499</v>
      </c>
      <c r="V177" t="s">
        <v>1142</v>
      </c>
      <c r="W177">
        <v>0.90769189188111499</v>
      </c>
      <c r="X177" t="s">
        <v>1142</v>
      </c>
      <c r="Y177">
        <v>0.85060226494112501</v>
      </c>
      <c r="Z177" t="s">
        <v>1143</v>
      </c>
      <c r="AA177">
        <v>3.4657326780915301</v>
      </c>
      <c r="AB177" t="s">
        <v>1142</v>
      </c>
      <c r="AC177" t="s">
        <v>1141</v>
      </c>
      <c r="AD177" t="s">
        <v>1141</v>
      </c>
      <c r="AE177" s="3">
        <v>3.09961683459383E-2</v>
      </c>
      <c r="AF177" t="s">
        <v>1143</v>
      </c>
      <c r="AG177">
        <v>9.7282398255093702E-2</v>
      </c>
      <c r="AH177" t="s">
        <v>1143</v>
      </c>
      <c r="AI177">
        <v>0.12933817151396701</v>
      </c>
      <c r="AJ177" t="s">
        <v>1142</v>
      </c>
      <c r="AK177">
        <v>6.9057252590038601E-2</v>
      </c>
      <c r="AL177" t="s">
        <v>1143</v>
      </c>
      <c r="AM177">
        <v>0.45091214897974002</v>
      </c>
      <c r="AN177" t="s">
        <v>1143</v>
      </c>
      <c r="AO177">
        <v>0.64669085756983602</v>
      </c>
      <c r="AP177" t="s">
        <v>1142</v>
      </c>
      <c r="AQ177">
        <v>0.234276464104791</v>
      </c>
      <c r="AR177" t="s">
        <v>1143</v>
      </c>
      <c r="AS177">
        <v>1.6533445462590499</v>
      </c>
      <c r="AT177" t="s">
        <v>1143</v>
      </c>
      <c r="AU177">
        <v>2.3711998110893999</v>
      </c>
      <c r="AV177" t="s">
        <v>1142</v>
      </c>
      <c r="AW177">
        <v>0.89451013567283699</v>
      </c>
      <c r="AX177" t="s">
        <v>1143</v>
      </c>
      <c r="AY177">
        <v>6.3127700857163598</v>
      </c>
      <c r="AZ177" t="s">
        <v>1143</v>
      </c>
      <c r="BA177" t="s">
        <v>1141</v>
      </c>
      <c r="BB177" t="s">
        <v>1141</v>
      </c>
      <c r="BC177" t="s">
        <v>1158</v>
      </c>
      <c r="BD177">
        <v>0</v>
      </c>
    </row>
    <row r="178" spans="1:56">
      <c r="A178" t="s">
        <v>30</v>
      </c>
      <c r="B178" t="s">
        <v>766</v>
      </c>
      <c r="C178" t="s">
        <v>89</v>
      </c>
      <c r="D178" s="1" t="str">
        <f t="shared" si="2"/>
        <v>Somalia</v>
      </c>
      <c r="E178">
        <v>11518</v>
      </c>
      <c r="F178" t="s">
        <v>1150</v>
      </c>
      <c r="BD178">
        <v>3</v>
      </c>
    </row>
    <row r="179" spans="1:56">
      <c r="A179" t="s">
        <v>672</v>
      </c>
      <c r="B179" t="s">
        <v>773</v>
      </c>
      <c r="C179" t="s">
        <v>1069</v>
      </c>
      <c r="D179" s="1" t="str">
        <f t="shared" si="2"/>
        <v>Chile</v>
      </c>
      <c r="E179">
        <v>104070</v>
      </c>
      <c r="F179" t="s">
        <v>1151</v>
      </c>
      <c r="BD179">
        <v>5</v>
      </c>
    </row>
    <row r="180" spans="1:56">
      <c r="A180" t="s">
        <v>467</v>
      </c>
      <c r="B180" t="s">
        <v>771</v>
      </c>
      <c r="C180" t="s">
        <v>1020</v>
      </c>
      <c r="D180" s="1" t="str">
        <f t="shared" si="2"/>
        <v>Turkey</v>
      </c>
      <c r="E180">
        <v>27065</v>
      </c>
      <c r="F180" t="s">
        <v>1151</v>
      </c>
      <c r="G180">
        <v>4.6218337836713398E-2</v>
      </c>
      <c r="H180" t="s">
        <v>1143</v>
      </c>
      <c r="I180">
        <v>0.146374778762874</v>
      </c>
      <c r="J180" t="s">
        <v>1142</v>
      </c>
      <c r="K180">
        <v>0.146374778762874</v>
      </c>
      <c r="L180" t="s">
        <v>1142</v>
      </c>
      <c r="M180">
        <v>0.15155638957755299</v>
      </c>
      <c r="N180" t="s">
        <v>1143</v>
      </c>
      <c r="O180">
        <v>0.73187389381437196</v>
      </c>
      <c r="P180" t="s">
        <v>1142</v>
      </c>
      <c r="Q180" t="s">
        <v>1141</v>
      </c>
      <c r="R180" t="s">
        <v>1141</v>
      </c>
      <c r="S180">
        <v>0.55570676178435996</v>
      </c>
      <c r="T180" t="s">
        <v>1143</v>
      </c>
      <c r="U180" t="s">
        <v>1141</v>
      </c>
      <c r="V180" t="s">
        <v>1141</v>
      </c>
      <c r="W180" t="s">
        <v>1141</v>
      </c>
      <c r="X180" t="s">
        <v>1141</v>
      </c>
      <c r="Y180">
        <v>2.1217894540857398</v>
      </c>
      <c r="Z180" t="s">
        <v>1143</v>
      </c>
      <c r="AA180" t="s">
        <v>1141</v>
      </c>
      <c r="AB180" t="s">
        <v>1141</v>
      </c>
      <c r="AC180" t="s">
        <v>1141</v>
      </c>
      <c r="AD180" t="s">
        <v>1141</v>
      </c>
      <c r="AE180" s="3">
        <v>8.6336549272015201E-2</v>
      </c>
      <c r="AF180" t="s">
        <v>1143</v>
      </c>
      <c r="AG180">
        <v>0.25355976907820299</v>
      </c>
      <c r="AH180" t="s">
        <v>1143</v>
      </c>
      <c r="AI180">
        <v>0.38420865395279602</v>
      </c>
      <c r="AJ180" t="s">
        <v>1142</v>
      </c>
      <c r="AK180">
        <v>0.17410725827017701</v>
      </c>
      <c r="AL180" t="s">
        <v>1143</v>
      </c>
      <c r="AM180">
        <v>1.14501064661038</v>
      </c>
      <c r="AN180" t="s">
        <v>1143</v>
      </c>
      <c r="AO180" t="s">
        <v>1141</v>
      </c>
      <c r="AP180" t="s">
        <v>1141</v>
      </c>
      <c r="AQ180">
        <v>0.56483691902349997</v>
      </c>
      <c r="AR180" t="s">
        <v>1143</v>
      </c>
      <c r="AS180" t="s">
        <v>1141</v>
      </c>
      <c r="AT180" t="s">
        <v>1141</v>
      </c>
      <c r="AU180" t="s">
        <v>1141</v>
      </c>
      <c r="AV180" t="s">
        <v>1141</v>
      </c>
      <c r="AW180">
        <v>2.15665005445336</v>
      </c>
      <c r="AX180" t="s">
        <v>1143</v>
      </c>
      <c r="AY180" t="s">
        <v>1141</v>
      </c>
      <c r="AZ180" t="s">
        <v>1141</v>
      </c>
      <c r="BA180" t="s">
        <v>1141</v>
      </c>
      <c r="BB180" t="s">
        <v>1141</v>
      </c>
      <c r="BD180">
        <v>1504</v>
      </c>
    </row>
    <row r="181" spans="1:56">
      <c r="A181" t="s">
        <v>468</v>
      </c>
      <c r="B181" t="s">
        <v>771</v>
      </c>
      <c r="C181" t="s">
        <v>1021</v>
      </c>
      <c r="D181" s="1" t="str">
        <f t="shared" si="2"/>
        <v>Iran</v>
      </c>
      <c r="E181">
        <v>25421</v>
      </c>
      <c r="F181" t="s">
        <v>1150</v>
      </c>
      <c r="BD181">
        <v>0</v>
      </c>
    </row>
    <row r="182" spans="1:56">
      <c r="A182" t="s">
        <v>411</v>
      </c>
      <c r="B182" t="s">
        <v>770</v>
      </c>
      <c r="C182" t="s">
        <v>981</v>
      </c>
      <c r="D182" s="1" t="str">
        <f t="shared" si="2"/>
        <v>Ukraine</v>
      </c>
      <c r="E182">
        <v>184208</v>
      </c>
      <c r="F182" t="s">
        <v>1152</v>
      </c>
      <c r="G182">
        <v>3.24612180431159E-2</v>
      </c>
      <c r="H182" t="s">
        <v>1143</v>
      </c>
      <c r="I182">
        <v>4.8996945214365401E-2</v>
      </c>
      <c r="J182" t="s">
        <v>1143</v>
      </c>
      <c r="K182">
        <v>9.4429848481220102E-2</v>
      </c>
      <c r="L182" t="s">
        <v>1143</v>
      </c>
      <c r="M182">
        <v>4.7603714874558403E-2</v>
      </c>
      <c r="N182" t="s">
        <v>1143</v>
      </c>
      <c r="O182">
        <v>0.113825985525249</v>
      </c>
      <c r="P182" t="s">
        <v>1143</v>
      </c>
      <c r="Q182">
        <v>0.38654422858725201</v>
      </c>
      <c r="R182" t="s">
        <v>1143</v>
      </c>
      <c r="S182">
        <v>7.3751170876193803E-2</v>
      </c>
      <c r="T182" t="s">
        <v>1143</v>
      </c>
      <c r="U182">
        <v>0.401969980964823</v>
      </c>
      <c r="V182" t="s">
        <v>1143</v>
      </c>
      <c r="W182">
        <v>1.4173288381532601</v>
      </c>
      <c r="X182" t="s">
        <v>1143</v>
      </c>
      <c r="Y182">
        <v>0.17533837829223001</v>
      </c>
      <c r="Z182" t="s">
        <v>1143</v>
      </c>
      <c r="AA182">
        <v>1.53479447277478</v>
      </c>
      <c r="AB182" t="s">
        <v>1143</v>
      </c>
      <c r="AC182" t="s">
        <v>1141</v>
      </c>
      <c r="AD182" t="s">
        <v>1141</v>
      </c>
      <c r="AE182" s="3">
        <v>5.2547556927586302E-2</v>
      </c>
      <c r="AF182" t="s">
        <v>1143</v>
      </c>
      <c r="AG182">
        <v>9.8039364731409104E-2</v>
      </c>
      <c r="AH182" t="s">
        <v>1143</v>
      </c>
      <c r="AI182">
        <v>0.15103515247609001</v>
      </c>
      <c r="AJ182" t="s">
        <v>1143</v>
      </c>
      <c r="AK182">
        <v>0.108714433204639</v>
      </c>
      <c r="AL182" t="s">
        <v>1143</v>
      </c>
      <c r="AM182">
        <v>0.16644395539662299</v>
      </c>
      <c r="AN182" t="s">
        <v>1143</v>
      </c>
      <c r="AO182">
        <v>0.42648883311756203</v>
      </c>
      <c r="AP182" t="s">
        <v>1143</v>
      </c>
      <c r="AQ182">
        <v>0.152675753109142</v>
      </c>
      <c r="AR182" t="s">
        <v>1143</v>
      </c>
      <c r="AS182">
        <v>0.411263838947169</v>
      </c>
      <c r="AT182" t="s">
        <v>1143</v>
      </c>
      <c r="AU182">
        <v>1.56379238809772</v>
      </c>
      <c r="AV182" t="s">
        <v>1143</v>
      </c>
      <c r="AW182">
        <v>0.45238097137000599</v>
      </c>
      <c r="AX182" t="s">
        <v>1143</v>
      </c>
      <c r="AY182">
        <v>2.2431614163446598</v>
      </c>
      <c r="AZ182" t="s">
        <v>1143</v>
      </c>
      <c r="BA182" t="s">
        <v>1141</v>
      </c>
      <c r="BB182" t="s">
        <v>1141</v>
      </c>
      <c r="BD182">
        <v>2549</v>
      </c>
    </row>
    <row r="183" spans="1:56">
      <c r="A183" t="s">
        <v>31</v>
      </c>
      <c r="B183" t="s">
        <v>766</v>
      </c>
      <c r="C183" t="s">
        <v>802</v>
      </c>
      <c r="D183" s="1" t="str">
        <f t="shared" si="2"/>
        <v>Chad</v>
      </c>
      <c r="E183">
        <v>113274</v>
      </c>
      <c r="F183" t="s">
        <v>1151</v>
      </c>
      <c r="G183">
        <v>0.89990999999999999</v>
      </c>
      <c r="H183" t="s">
        <v>1142</v>
      </c>
      <c r="I183">
        <v>0.89990999999999999</v>
      </c>
      <c r="J183" t="s">
        <v>1142</v>
      </c>
      <c r="K183">
        <v>0.89990999999999999</v>
      </c>
      <c r="L183" t="s">
        <v>1142</v>
      </c>
      <c r="M183">
        <v>3.1404581829220302</v>
      </c>
      <c r="N183" t="s">
        <v>1143</v>
      </c>
      <c r="O183">
        <v>4.4995500000000002</v>
      </c>
      <c r="P183" t="s">
        <v>1142</v>
      </c>
      <c r="Q183">
        <v>4.4995500000000002</v>
      </c>
      <c r="R183" t="s">
        <v>1142</v>
      </c>
      <c r="S183">
        <v>4.3795711002714004</v>
      </c>
      <c r="T183" t="s">
        <v>1143</v>
      </c>
      <c r="U183">
        <v>15.645433828583499</v>
      </c>
      <c r="V183" t="s">
        <v>1143</v>
      </c>
      <c r="W183">
        <v>16.498349999999999</v>
      </c>
      <c r="X183" t="s">
        <v>1142</v>
      </c>
      <c r="Y183">
        <v>28.6226037203277</v>
      </c>
      <c r="Z183" t="s">
        <v>1143</v>
      </c>
      <c r="AA183" t="s">
        <v>1141</v>
      </c>
      <c r="AB183" t="s">
        <v>1141</v>
      </c>
      <c r="AC183" t="s">
        <v>1141</v>
      </c>
      <c r="AD183" t="s">
        <v>1141</v>
      </c>
      <c r="AE183" s="3">
        <v>1.6721363774933999</v>
      </c>
      <c r="AF183" t="s">
        <v>1143</v>
      </c>
      <c r="AG183">
        <v>2.3997600000000001</v>
      </c>
      <c r="AH183" t="s">
        <v>1142</v>
      </c>
      <c r="AI183">
        <v>2.3997600000000001</v>
      </c>
      <c r="AJ183" t="s">
        <v>1142</v>
      </c>
      <c r="AK183">
        <v>7.3126366809891996</v>
      </c>
      <c r="AL183" t="s">
        <v>1143</v>
      </c>
      <c r="AM183">
        <v>11.182324379549</v>
      </c>
      <c r="AN183" t="s">
        <v>1143</v>
      </c>
      <c r="AO183">
        <v>11.998799999999999</v>
      </c>
      <c r="AP183" t="s">
        <v>1142</v>
      </c>
      <c r="AQ183">
        <v>9.4315855669005106</v>
      </c>
      <c r="AR183" t="s">
        <v>1143</v>
      </c>
      <c r="AS183">
        <v>20.442436698333399</v>
      </c>
      <c r="AT183" t="s">
        <v>1143</v>
      </c>
      <c r="AU183">
        <v>43.995600000000003</v>
      </c>
      <c r="AV183" t="s">
        <v>1142</v>
      </c>
      <c r="AW183">
        <v>44.2813195289229</v>
      </c>
      <c r="AX183" t="s">
        <v>1143</v>
      </c>
      <c r="AY183" t="s">
        <v>1141</v>
      </c>
      <c r="AZ183" t="s">
        <v>1141</v>
      </c>
      <c r="BA183" t="s">
        <v>1141</v>
      </c>
      <c r="BB183" t="s">
        <v>1141</v>
      </c>
      <c r="BD183">
        <v>86</v>
      </c>
    </row>
    <row r="184" spans="1:56">
      <c r="A184" t="s">
        <v>32</v>
      </c>
      <c r="B184" t="s">
        <v>766</v>
      </c>
      <c r="C184" t="s">
        <v>803</v>
      </c>
      <c r="D184" s="1" t="str">
        <f t="shared" si="2"/>
        <v>Chad</v>
      </c>
      <c r="E184">
        <v>146846</v>
      </c>
      <c r="F184" t="s">
        <v>1151</v>
      </c>
      <c r="BD184">
        <v>25</v>
      </c>
    </row>
    <row r="185" spans="1:56">
      <c r="A185" t="s">
        <v>33</v>
      </c>
      <c r="B185" t="s">
        <v>766</v>
      </c>
      <c r="C185" t="s">
        <v>804</v>
      </c>
      <c r="D185" s="1" t="str">
        <f t="shared" si="2"/>
        <v>Sao Tome and Principe</v>
      </c>
      <c r="E185">
        <v>102394</v>
      </c>
      <c r="F185" t="s">
        <v>1151</v>
      </c>
      <c r="G185">
        <v>0.45533915997344998</v>
      </c>
      <c r="H185" t="s">
        <v>1143</v>
      </c>
      <c r="I185">
        <v>0.77800851164628704</v>
      </c>
      <c r="J185" t="s">
        <v>1143</v>
      </c>
      <c r="K185">
        <v>0.89990999999999999</v>
      </c>
      <c r="L185" t="s">
        <v>1142</v>
      </c>
      <c r="M185">
        <v>0.75638027289355003</v>
      </c>
      <c r="N185" t="s">
        <v>1143</v>
      </c>
      <c r="O185">
        <v>1.3799675024508899</v>
      </c>
      <c r="P185" t="s">
        <v>1143</v>
      </c>
      <c r="Q185">
        <v>3.4838648597730599</v>
      </c>
      <c r="R185" t="s">
        <v>1143</v>
      </c>
      <c r="S185">
        <v>1.0409860772806601</v>
      </c>
      <c r="T185" t="s">
        <v>1143</v>
      </c>
      <c r="U185">
        <v>3.5538073467306899</v>
      </c>
      <c r="V185" t="s">
        <v>1143</v>
      </c>
      <c r="W185" t="s">
        <v>1141</v>
      </c>
      <c r="X185" t="s">
        <v>1141</v>
      </c>
      <c r="Y185">
        <v>5.5872888334032602</v>
      </c>
      <c r="Z185" t="s">
        <v>1143</v>
      </c>
      <c r="AA185" t="s">
        <v>1141</v>
      </c>
      <c r="AB185" t="s">
        <v>1141</v>
      </c>
      <c r="AC185" t="s">
        <v>1141</v>
      </c>
      <c r="AD185" t="s">
        <v>1141</v>
      </c>
      <c r="AE185" s="3">
        <v>0.57972581481670304</v>
      </c>
      <c r="AF185" t="s">
        <v>1143</v>
      </c>
      <c r="AG185">
        <v>1.68713833692634</v>
      </c>
      <c r="AH185" t="s">
        <v>1143</v>
      </c>
      <c r="AI185">
        <v>2.28108022395288</v>
      </c>
      <c r="AJ185" t="s">
        <v>1143</v>
      </c>
      <c r="AK185">
        <v>1.78414631529793</v>
      </c>
      <c r="AL185" t="s">
        <v>1143</v>
      </c>
      <c r="AM185">
        <v>2.5281374092879099</v>
      </c>
      <c r="AN185" t="s">
        <v>1143</v>
      </c>
      <c r="AO185">
        <v>4.5208138104507398</v>
      </c>
      <c r="AP185" t="s">
        <v>1143</v>
      </c>
      <c r="AQ185">
        <v>2.2997084484101</v>
      </c>
      <c r="AR185" t="s">
        <v>1143</v>
      </c>
      <c r="AS185">
        <v>4.4404701180704702</v>
      </c>
      <c r="AT185" t="s">
        <v>1143</v>
      </c>
      <c r="AU185" t="s">
        <v>1141</v>
      </c>
      <c r="AV185" t="s">
        <v>1141</v>
      </c>
      <c r="AW185">
        <v>8.6213185080067198</v>
      </c>
      <c r="AX185" t="s">
        <v>1143</v>
      </c>
      <c r="AY185" t="s">
        <v>1141</v>
      </c>
      <c r="AZ185" t="s">
        <v>1141</v>
      </c>
      <c r="BA185" t="s">
        <v>1141</v>
      </c>
      <c r="BB185" t="s">
        <v>1141</v>
      </c>
      <c r="BD185">
        <v>312</v>
      </c>
    </row>
    <row r="186" spans="1:56">
      <c r="A186" t="s">
        <v>412</v>
      </c>
      <c r="B186" t="s">
        <v>770</v>
      </c>
      <c r="C186" t="s">
        <v>982</v>
      </c>
      <c r="D186" s="1" t="str">
        <f t="shared" si="2"/>
        <v>Croatia</v>
      </c>
      <c r="E186">
        <v>21460</v>
      </c>
      <c r="F186" t="s">
        <v>1150</v>
      </c>
      <c r="G186">
        <v>3.7574063661240498E-2</v>
      </c>
      <c r="H186" t="s">
        <v>1143</v>
      </c>
      <c r="I186">
        <v>7.9382104123028097E-2</v>
      </c>
      <c r="J186" t="s">
        <v>1143</v>
      </c>
      <c r="K186">
        <v>0.118659194204339</v>
      </c>
      <c r="L186" t="s">
        <v>1142</v>
      </c>
      <c r="M186">
        <v>7.2635697458488094E-2</v>
      </c>
      <c r="N186" t="s">
        <v>1143</v>
      </c>
      <c r="O186">
        <v>0.34952540107487001</v>
      </c>
      <c r="P186" t="s">
        <v>1143</v>
      </c>
      <c r="Q186" t="s">
        <v>1141</v>
      </c>
      <c r="R186" t="s">
        <v>1141</v>
      </c>
      <c r="S186">
        <v>0.20852181257949701</v>
      </c>
      <c r="T186" t="s">
        <v>1143</v>
      </c>
      <c r="U186" t="s">
        <v>1141</v>
      </c>
      <c r="V186" t="s">
        <v>1141</v>
      </c>
      <c r="W186" t="s">
        <v>1141</v>
      </c>
      <c r="X186" t="s">
        <v>1141</v>
      </c>
      <c r="Y186">
        <v>0.79574772333638899</v>
      </c>
      <c r="Z186" t="s">
        <v>1143</v>
      </c>
      <c r="AA186" t="s">
        <v>1141</v>
      </c>
      <c r="AB186" t="s">
        <v>1141</v>
      </c>
      <c r="AC186" t="s">
        <v>1141</v>
      </c>
      <c r="AD186" t="s">
        <v>1141</v>
      </c>
      <c r="AE186" s="3">
        <v>8.1024626559934004E-2</v>
      </c>
      <c r="AF186" t="s">
        <v>1143</v>
      </c>
      <c r="AG186">
        <v>0.139559859716997</v>
      </c>
      <c r="AH186" t="s">
        <v>1143</v>
      </c>
      <c r="AI186">
        <v>0.25093620409114997</v>
      </c>
      <c r="AJ186" t="s">
        <v>1143</v>
      </c>
      <c r="AK186">
        <v>0.12850408630218299</v>
      </c>
      <c r="AL186" t="s">
        <v>1143</v>
      </c>
      <c r="AM186">
        <v>0.44950181284771501</v>
      </c>
      <c r="AN186" t="s">
        <v>1143</v>
      </c>
      <c r="AO186" t="s">
        <v>1141</v>
      </c>
      <c r="AP186" t="s">
        <v>1141</v>
      </c>
      <c r="AQ186">
        <v>0.24259332951270801</v>
      </c>
      <c r="AR186" t="s">
        <v>1143</v>
      </c>
      <c r="AS186" t="s">
        <v>1141</v>
      </c>
      <c r="AT186" t="s">
        <v>1141</v>
      </c>
      <c r="AU186" t="s">
        <v>1141</v>
      </c>
      <c r="AV186" t="s">
        <v>1141</v>
      </c>
      <c r="AW186">
        <v>1.1839483365630801</v>
      </c>
      <c r="AX186" t="s">
        <v>1143</v>
      </c>
      <c r="AY186" t="s">
        <v>1141</v>
      </c>
      <c r="AZ186" t="s">
        <v>1141</v>
      </c>
      <c r="BA186" t="s">
        <v>1141</v>
      </c>
      <c r="BB186" t="s">
        <v>1141</v>
      </c>
      <c r="BD186">
        <v>711</v>
      </c>
    </row>
    <row r="187" spans="1:56">
      <c r="A187" t="s">
        <v>711</v>
      </c>
      <c r="B187" t="s">
        <v>774</v>
      </c>
      <c r="C187" t="s">
        <v>1085</v>
      </c>
      <c r="D187" s="1" t="str">
        <f t="shared" si="2"/>
        <v>Australia</v>
      </c>
      <c r="E187">
        <v>100188</v>
      </c>
      <c r="F187" t="s">
        <v>1151</v>
      </c>
      <c r="BD187">
        <v>137</v>
      </c>
    </row>
    <row r="188" spans="1:56">
      <c r="A188" t="s">
        <v>413</v>
      </c>
      <c r="B188" t="s">
        <v>770</v>
      </c>
      <c r="C188" t="s">
        <v>966</v>
      </c>
      <c r="D188" s="1" t="str">
        <f t="shared" si="2"/>
        <v>Spain</v>
      </c>
      <c r="E188">
        <v>52228</v>
      </c>
      <c r="F188" t="s">
        <v>1151</v>
      </c>
      <c r="BD188">
        <v>19</v>
      </c>
    </row>
    <row r="189" spans="1:56">
      <c r="A189" t="s">
        <v>581</v>
      </c>
      <c r="B189" t="s">
        <v>772</v>
      </c>
      <c r="C189" t="s">
        <v>1044</v>
      </c>
      <c r="D189" s="1" t="str">
        <f t="shared" si="2"/>
        <v>Canada</v>
      </c>
      <c r="E189">
        <v>66017</v>
      </c>
      <c r="F189" t="s">
        <v>1151</v>
      </c>
      <c r="G189">
        <v>0.35545827944349301</v>
      </c>
      <c r="H189" t="s">
        <v>1143</v>
      </c>
      <c r="I189">
        <v>0.72575013461785098</v>
      </c>
      <c r="J189" t="s">
        <v>1143</v>
      </c>
      <c r="K189">
        <v>0.89990999999999999</v>
      </c>
      <c r="L189" t="s">
        <v>1142</v>
      </c>
      <c r="M189">
        <v>0.56976559632159496</v>
      </c>
      <c r="N189" t="s">
        <v>1143</v>
      </c>
      <c r="O189">
        <v>2.7328779972934898</v>
      </c>
      <c r="P189" t="s">
        <v>1143</v>
      </c>
      <c r="Q189">
        <v>4.4995500000000002</v>
      </c>
      <c r="R189" t="s">
        <v>1142</v>
      </c>
      <c r="S189">
        <v>1.2833589536863499</v>
      </c>
      <c r="T189" t="s">
        <v>1143</v>
      </c>
      <c r="U189">
        <v>10.020552656742799</v>
      </c>
      <c r="V189" t="s">
        <v>1143</v>
      </c>
      <c r="W189" t="s">
        <v>1141</v>
      </c>
      <c r="X189" t="s">
        <v>1141</v>
      </c>
      <c r="Y189">
        <v>4.70396787155713</v>
      </c>
      <c r="Z189" t="s">
        <v>1143</v>
      </c>
      <c r="AA189" t="s">
        <v>1141</v>
      </c>
      <c r="AB189" t="s">
        <v>1141</v>
      </c>
      <c r="AC189" t="s">
        <v>1141</v>
      </c>
      <c r="AD189" t="s">
        <v>1141</v>
      </c>
      <c r="AE189" s="3">
        <v>0.71900176089974199</v>
      </c>
      <c r="AF189" t="s">
        <v>1143</v>
      </c>
      <c r="AG189">
        <v>1.31149459904722</v>
      </c>
      <c r="AH189" t="s">
        <v>1143</v>
      </c>
      <c r="AI189">
        <v>2.3555324117882499</v>
      </c>
      <c r="AJ189" t="s">
        <v>1143</v>
      </c>
      <c r="AK189">
        <v>1.1042645562740201</v>
      </c>
      <c r="AL189" t="s">
        <v>1143</v>
      </c>
      <c r="AM189">
        <v>2.9970673594921902</v>
      </c>
      <c r="AN189" t="s">
        <v>1143</v>
      </c>
      <c r="AO189">
        <v>9.8343902710168205</v>
      </c>
      <c r="AP189" t="s">
        <v>1143</v>
      </c>
      <c r="AQ189">
        <v>1.76589713146561</v>
      </c>
      <c r="AR189" t="s">
        <v>1143</v>
      </c>
      <c r="AS189">
        <v>10.509073425456201</v>
      </c>
      <c r="AT189" t="s">
        <v>1143</v>
      </c>
      <c r="AU189" t="s">
        <v>1141</v>
      </c>
      <c r="AV189" t="s">
        <v>1141</v>
      </c>
      <c r="AW189">
        <v>8.6618838964825908</v>
      </c>
      <c r="AX189" t="s">
        <v>1143</v>
      </c>
      <c r="AY189" t="s">
        <v>1141</v>
      </c>
      <c r="AZ189" t="s">
        <v>1141</v>
      </c>
      <c r="BA189" t="s">
        <v>1141</v>
      </c>
      <c r="BB189" t="s">
        <v>1141</v>
      </c>
      <c r="BD189">
        <v>39</v>
      </c>
    </row>
    <row r="190" spans="1:56">
      <c r="A190" t="s">
        <v>291</v>
      </c>
      <c r="B190" t="s">
        <v>768</v>
      </c>
      <c r="C190" t="s">
        <v>920</v>
      </c>
      <c r="D190" s="1" t="str">
        <f t="shared" si="2"/>
        <v>Kazakhstan</v>
      </c>
      <c r="E190">
        <v>115418</v>
      </c>
      <c r="F190" t="s">
        <v>1151</v>
      </c>
      <c r="BD190">
        <v>21</v>
      </c>
    </row>
    <row r="191" spans="1:56">
      <c r="A191" t="s">
        <v>545</v>
      </c>
      <c r="B191" t="s">
        <v>772</v>
      </c>
      <c r="C191" t="s">
        <v>1045</v>
      </c>
      <c r="D191" s="1" t="str">
        <f t="shared" si="2"/>
        <v>Greenland</v>
      </c>
      <c r="E191">
        <v>269193</v>
      </c>
      <c r="F191" t="s">
        <v>1152</v>
      </c>
      <c r="BD191">
        <v>12</v>
      </c>
    </row>
    <row r="192" spans="1:56">
      <c r="A192" t="s">
        <v>275</v>
      </c>
      <c r="B192" t="s">
        <v>768</v>
      </c>
      <c r="C192" t="s">
        <v>912</v>
      </c>
      <c r="D192" s="1" t="str">
        <f t="shared" si="2"/>
        <v>Russia</v>
      </c>
      <c r="E192">
        <v>586035</v>
      </c>
      <c r="F192" t="s">
        <v>1152</v>
      </c>
      <c r="G192">
        <v>0.18165719059756899</v>
      </c>
      <c r="H192" t="s">
        <v>1143</v>
      </c>
      <c r="I192">
        <v>0.41020960473067403</v>
      </c>
      <c r="J192" t="s">
        <v>1143</v>
      </c>
      <c r="K192">
        <v>0.75905241468110796</v>
      </c>
      <c r="L192" t="s">
        <v>1143</v>
      </c>
      <c r="M192">
        <v>0.38100041012050501</v>
      </c>
      <c r="N192" t="s">
        <v>1143</v>
      </c>
      <c r="O192">
        <v>1.1290372805553499</v>
      </c>
      <c r="P192" t="s">
        <v>1143</v>
      </c>
      <c r="Q192">
        <v>3.3533421557028</v>
      </c>
      <c r="R192" t="s">
        <v>1143</v>
      </c>
      <c r="S192">
        <v>0.74901965244485902</v>
      </c>
      <c r="T192" t="s">
        <v>1143</v>
      </c>
      <c r="U192">
        <v>4.0427046886723801</v>
      </c>
      <c r="V192" t="s">
        <v>1143</v>
      </c>
      <c r="W192">
        <v>12.2955879042436</v>
      </c>
      <c r="X192" t="s">
        <v>1143</v>
      </c>
      <c r="Y192">
        <v>8.1313488224488708</v>
      </c>
      <c r="Z192" t="s">
        <v>1143</v>
      </c>
      <c r="AA192">
        <v>26.2585841329348</v>
      </c>
      <c r="AB192" t="s">
        <v>1143</v>
      </c>
      <c r="AC192" t="s">
        <v>1141</v>
      </c>
      <c r="AD192" t="s">
        <v>1141</v>
      </c>
      <c r="AE192" s="3">
        <v>0.18165719059756899</v>
      </c>
      <c r="AF192" t="s">
        <v>1143</v>
      </c>
      <c r="AG192">
        <v>0.41020960473067403</v>
      </c>
      <c r="AH192" t="s">
        <v>1143</v>
      </c>
      <c r="AI192">
        <v>0.75905241468110796</v>
      </c>
      <c r="AJ192" t="s">
        <v>1143</v>
      </c>
      <c r="AK192">
        <v>0.38100041012050501</v>
      </c>
      <c r="AL192" t="s">
        <v>1143</v>
      </c>
      <c r="AM192">
        <v>1.1290372805553499</v>
      </c>
      <c r="AN192" t="s">
        <v>1143</v>
      </c>
      <c r="AO192">
        <v>3.3533421557028</v>
      </c>
      <c r="AP192" t="s">
        <v>1143</v>
      </c>
      <c r="AQ192">
        <v>0.74901965244485902</v>
      </c>
      <c r="AR192" t="s">
        <v>1143</v>
      </c>
      <c r="AS192">
        <v>4.0427046886723801</v>
      </c>
      <c r="AT192" t="s">
        <v>1143</v>
      </c>
      <c r="AU192">
        <v>12.2955879042436</v>
      </c>
      <c r="AV192" t="s">
        <v>1143</v>
      </c>
      <c r="AW192">
        <v>8.1313488224488708</v>
      </c>
      <c r="AX192" t="s">
        <v>1143</v>
      </c>
      <c r="AY192">
        <v>26.2585841329348</v>
      </c>
      <c r="AZ192" t="s">
        <v>1143</v>
      </c>
      <c r="BA192" t="s">
        <v>1141</v>
      </c>
      <c r="BB192" t="s">
        <v>1141</v>
      </c>
      <c r="BD192">
        <v>45</v>
      </c>
    </row>
    <row r="193" spans="1:56">
      <c r="A193" t="s">
        <v>149</v>
      </c>
      <c r="B193" t="s">
        <v>768</v>
      </c>
      <c r="C193" t="s">
        <v>871</v>
      </c>
      <c r="D193" s="1" t="str">
        <f t="shared" si="2"/>
        <v>China</v>
      </c>
      <c r="E193">
        <v>509445</v>
      </c>
      <c r="F193" t="s">
        <v>1152</v>
      </c>
      <c r="BD193">
        <v>155</v>
      </c>
    </row>
    <row r="194" spans="1:56">
      <c r="A194" t="s">
        <v>728</v>
      </c>
      <c r="B194" t="s">
        <v>774</v>
      </c>
      <c r="C194" t="s">
        <v>1088</v>
      </c>
      <c r="D194" s="1" t="str">
        <f t="shared" ref="D194:D257" si="3">IFERROR(LEFT(C194,FIND(",",C194)-1),C194)</f>
        <v>New Zealand</v>
      </c>
      <c r="E194">
        <v>210747</v>
      </c>
      <c r="F194" t="s">
        <v>1152</v>
      </c>
      <c r="G194">
        <v>0.439400527584068</v>
      </c>
      <c r="H194" t="s">
        <v>1143</v>
      </c>
      <c r="I194">
        <v>0.89847607673524499</v>
      </c>
      <c r="J194" t="s">
        <v>1143</v>
      </c>
      <c r="K194">
        <v>0.89990999999999999</v>
      </c>
      <c r="L194" t="s">
        <v>1142</v>
      </c>
      <c r="M194">
        <v>0.72769366003956504</v>
      </c>
      <c r="N194" t="s">
        <v>1143</v>
      </c>
      <c r="O194">
        <v>3.7144616654635101</v>
      </c>
      <c r="P194" t="s">
        <v>1143</v>
      </c>
      <c r="Q194">
        <v>4.4995500000000002</v>
      </c>
      <c r="R194" t="s">
        <v>1142</v>
      </c>
      <c r="S194">
        <v>1.68822472057263</v>
      </c>
      <c r="T194" t="s">
        <v>1143</v>
      </c>
      <c r="U194">
        <v>13.6196927733662</v>
      </c>
      <c r="V194" t="s">
        <v>1143</v>
      </c>
      <c r="W194">
        <v>16.498349999999999</v>
      </c>
      <c r="X194" t="s">
        <v>1142</v>
      </c>
      <c r="Y194">
        <v>6.2978097846331398</v>
      </c>
      <c r="Z194" t="s">
        <v>1143</v>
      </c>
      <c r="AA194">
        <v>52.002463316489099</v>
      </c>
      <c r="AB194" t="s">
        <v>1143</v>
      </c>
      <c r="AC194" t="s">
        <v>1141</v>
      </c>
      <c r="AD194" t="s">
        <v>1141</v>
      </c>
      <c r="AE194" s="3">
        <v>0.92982885073698196</v>
      </c>
      <c r="AF194" t="s">
        <v>1143</v>
      </c>
      <c r="AG194">
        <v>1.6900697065201</v>
      </c>
      <c r="AH194" t="s">
        <v>1143</v>
      </c>
      <c r="AI194">
        <v>2.3997600000000001</v>
      </c>
      <c r="AJ194" t="s">
        <v>1142</v>
      </c>
      <c r="AK194">
        <v>1.3559405154265201</v>
      </c>
      <c r="AL194" t="s">
        <v>1143</v>
      </c>
      <c r="AM194">
        <v>3.9532358773040199</v>
      </c>
      <c r="AN194" t="s">
        <v>1143</v>
      </c>
      <c r="AO194">
        <v>11.9907945316058</v>
      </c>
      <c r="AP194" t="s">
        <v>1142</v>
      </c>
      <c r="AQ194">
        <v>2.2647116681354298</v>
      </c>
      <c r="AR194" t="s">
        <v>1143</v>
      </c>
      <c r="AS194">
        <v>14.1039116702173</v>
      </c>
      <c r="AT194" t="s">
        <v>1143</v>
      </c>
      <c r="AU194">
        <v>43.966246615888103</v>
      </c>
      <c r="AV194" t="s">
        <v>1142</v>
      </c>
      <c r="AW194">
        <v>16.8306092626725</v>
      </c>
      <c r="AX194" t="s">
        <v>1143</v>
      </c>
      <c r="AY194">
        <v>77.545262612845406</v>
      </c>
      <c r="AZ194" t="s">
        <v>1143</v>
      </c>
      <c r="BA194" t="s">
        <v>1141</v>
      </c>
      <c r="BB194" t="s">
        <v>1141</v>
      </c>
      <c r="BD194">
        <v>107</v>
      </c>
    </row>
    <row r="195" spans="1:56">
      <c r="A195" t="s">
        <v>292</v>
      </c>
      <c r="B195" t="s">
        <v>768</v>
      </c>
      <c r="C195" t="s">
        <v>921</v>
      </c>
      <c r="D195" s="1" t="str">
        <f t="shared" si="3"/>
        <v>Mongolia</v>
      </c>
      <c r="E195">
        <v>42114</v>
      </c>
      <c r="F195" t="s">
        <v>1151</v>
      </c>
      <c r="BD195">
        <v>9</v>
      </c>
    </row>
    <row r="196" spans="1:56">
      <c r="A196" t="s">
        <v>150</v>
      </c>
      <c r="B196" t="s">
        <v>768</v>
      </c>
      <c r="C196" t="s">
        <v>857</v>
      </c>
      <c r="D196" s="1" t="str">
        <f t="shared" si="3"/>
        <v>Indonesia</v>
      </c>
      <c r="E196">
        <v>198443</v>
      </c>
      <c r="F196" t="s">
        <v>1152</v>
      </c>
      <c r="G196">
        <v>0.24453223416738701</v>
      </c>
      <c r="H196" t="s">
        <v>1143</v>
      </c>
      <c r="I196">
        <v>0.42290444572507702</v>
      </c>
      <c r="J196" t="s">
        <v>1143</v>
      </c>
      <c r="K196">
        <v>0.79925038785862002</v>
      </c>
      <c r="L196" t="s">
        <v>1143</v>
      </c>
      <c r="M196">
        <v>0.36960953925731299</v>
      </c>
      <c r="N196" t="s">
        <v>1143</v>
      </c>
      <c r="O196">
        <v>1.19473531303555</v>
      </c>
      <c r="P196" t="s">
        <v>1143</v>
      </c>
      <c r="Q196">
        <v>3.63240355010005</v>
      </c>
      <c r="R196" t="s">
        <v>1143</v>
      </c>
      <c r="S196">
        <v>0.65508276463953397</v>
      </c>
      <c r="T196" t="s">
        <v>1143</v>
      </c>
      <c r="U196">
        <v>4.3806961477970097</v>
      </c>
      <c r="V196" t="s">
        <v>1143</v>
      </c>
      <c r="W196">
        <v>13.3188130170335</v>
      </c>
      <c r="X196" t="s">
        <v>1143</v>
      </c>
      <c r="Y196">
        <v>5.3304790809418003</v>
      </c>
      <c r="Z196" t="s">
        <v>1143</v>
      </c>
      <c r="AA196">
        <v>23.2605327221187</v>
      </c>
      <c r="AB196" t="s">
        <v>1143</v>
      </c>
      <c r="AC196" t="s">
        <v>1141</v>
      </c>
      <c r="AD196" t="s">
        <v>1141</v>
      </c>
      <c r="AE196" s="3">
        <v>0.53777182872621998</v>
      </c>
      <c r="AF196" t="s">
        <v>1143</v>
      </c>
      <c r="AG196">
        <v>0.848748150200753</v>
      </c>
      <c r="AH196" t="s">
        <v>1143</v>
      </c>
      <c r="AI196">
        <v>1.29719229641921</v>
      </c>
      <c r="AJ196" t="s">
        <v>1143</v>
      </c>
      <c r="AK196">
        <v>0.76696265156084398</v>
      </c>
      <c r="AL196" t="s">
        <v>1143</v>
      </c>
      <c r="AM196">
        <v>1.6101468092398501</v>
      </c>
      <c r="AN196" t="s">
        <v>1143</v>
      </c>
      <c r="AO196">
        <v>4.5509531190979802</v>
      </c>
      <c r="AP196" t="s">
        <v>1143</v>
      </c>
      <c r="AQ196">
        <v>1.1137950217902699</v>
      </c>
      <c r="AR196" t="s">
        <v>1143</v>
      </c>
      <c r="AS196">
        <v>4.6406770276885796</v>
      </c>
      <c r="AT196" t="s">
        <v>1143</v>
      </c>
      <c r="AU196">
        <v>16.686828103359201</v>
      </c>
      <c r="AV196" t="s">
        <v>1143</v>
      </c>
      <c r="AW196">
        <v>5.42369034266539</v>
      </c>
      <c r="AX196" t="s">
        <v>1143</v>
      </c>
      <c r="AY196">
        <v>25.524236573053201</v>
      </c>
      <c r="AZ196" t="s">
        <v>1143</v>
      </c>
      <c r="BA196" t="s">
        <v>1141</v>
      </c>
      <c r="BB196" t="s">
        <v>1141</v>
      </c>
      <c r="BD196">
        <v>1435</v>
      </c>
    </row>
    <row r="197" spans="1:56">
      <c r="A197" t="s">
        <v>293</v>
      </c>
      <c r="B197" t="s">
        <v>768</v>
      </c>
      <c r="C197" t="s">
        <v>909</v>
      </c>
      <c r="D197" s="1" t="str">
        <f t="shared" si="3"/>
        <v>Russia</v>
      </c>
      <c r="E197">
        <v>10003</v>
      </c>
      <c r="F197" t="s">
        <v>1150</v>
      </c>
      <c r="BD197">
        <v>0</v>
      </c>
    </row>
    <row r="198" spans="1:56">
      <c r="A198" t="s">
        <v>414</v>
      </c>
      <c r="B198" t="s">
        <v>770</v>
      </c>
      <c r="C198" t="s">
        <v>850</v>
      </c>
      <c r="D198" s="1" t="str">
        <f t="shared" si="3"/>
        <v>UK</v>
      </c>
      <c r="E198">
        <v>30610</v>
      </c>
      <c r="F198" t="s">
        <v>1151</v>
      </c>
      <c r="G198">
        <v>6.9074364156235801E-2</v>
      </c>
      <c r="H198" t="s">
        <v>1143</v>
      </c>
      <c r="I198">
        <v>0.136384554557406</v>
      </c>
      <c r="J198" t="s">
        <v>1143</v>
      </c>
      <c r="K198">
        <v>0.29747309818657303</v>
      </c>
      <c r="L198" t="s">
        <v>1143</v>
      </c>
      <c r="M198">
        <v>0.111986045933524</v>
      </c>
      <c r="N198" t="s">
        <v>1143</v>
      </c>
      <c r="O198">
        <v>0.52104600240076104</v>
      </c>
      <c r="P198" t="s">
        <v>1143</v>
      </c>
      <c r="Q198">
        <v>1.4558020184885001</v>
      </c>
      <c r="R198" t="s">
        <v>1143</v>
      </c>
      <c r="S198">
        <v>0.247128152294842</v>
      </c>
      <c r="T198" t="s">
        <v>1143</v>
      </c>
      <c r="U198">
        <v>1.91050200880279</v>
      </c>
      <c r="V198" t="s">
        <v>1143</v>
      </c>
      <c r="W198" t="s">
        <v>1141</v>
      </c>
      <c r="X198" t="s">
        <v>1141</v>
      </c>
      <c r="Y198">
        <v>0.91077959072516901</v>
      </c>
      <c r="Z198" t="s">
        <v>1143</v>
      </c>
      <c r="AA198" t="s">
        <v>1141</v>
      </c>
      <c r="AB198" t="s">
        <v>1141</v>
      </c>
      <c r="AC198" t="s">
        <v>1141</v>
      </c>
      <c r="AD198" t="s">
        <v>1141</v>
      </c>
      <c r="AE198" s="3">
        <v>0.15105656585543301</v>
      </c>
      <c r="AF198" t="s">
        <v>1143</v>
      </c>
      <c r="AG198">
        <v>0.25154807287660802</v>
      </c>
      <c r="AH198" t="s">
        <v>1143</v>
      </c>
      <c r="AI198">
        <v>0.44290625208918499</v>
      </c>
      <c r="AJ198" t="s">
        <v>1143</v>
      </c>
      <c r="AK198">
        <v>0.230111037731344</v>
      </c>
      <c r="AL198" t="s">
        <v>1143</v>
      </c>
      <c r="AM198">
        <v>0.58286036931170204</v>
      </c>
      <c r="AN198" t="s">
        <v>1143</v>
      </c>
      <c r="AO198">
        <v>1.83476532130961</v>
      </c>
      <c r="AP198" t="s">
        <v>1143</v>
      </c>
      <c r="AQ198">
        <v>0.35192620629037302</v>
      </c>
      <c r="AR198" t="s">
        <v>1143</v>
      </c>
      <c r="AS198">
        <v>2.0403656987814398</v>
      </c>
      <c r="AT198" t="s">
        <v>1143</v>
      </c>
      <c r="AU198" t="s">
        <v>1141</v>
      </c>
      <c r="AV198" t="s">
        <v>1141</v>
      </c>
      <c r="AW198">
        <v>1.41562104381927</v>
      </c>
      <c r="AX198" t="s">
        <v>1143</v>
      </c>
      <c r="AY198" t="s">
        <v>1141</v>
      </c>
      <c r="AZ198" t="s">
        <v>1141</v>
      </c>
      <c r="BA198" t="s">
        <v>1141</v>
      </c>
      <c r="BB198" t="s">
        <v>1141</v>
      </c>
      <c r="BD198">
        <v>1280</v>
      </c>
    </row>
    <row r="199" spans="1:56">
      <c r="A199" t="s">
        <v>151</v>
      </c>
      <c r="B199" t="s">
        <v>768</v>
      </c>
      <c r="C199" t="s">
        <v>861</v>
      </c>
      <c r="D199" s="1" t="str">
        <f t="shared" si="3"/>
        <v>Philippines</v>
      </c>
      <c r="E199">
        <v>33977</v>
      </c>
      <c r="F199" t="s">
        <v>1151</v>
      </c>
      <c r="BD199">
        <v>37</v>
      </c>
    </row>
    <row r="200" spans="1:56">
      <c r="A200" t="s">
        <v>34</v>
      </c>
      <c r="B200" t="s">
        <v>766</v>
      </c>
      <c r="C200" t="s">
        <v>805</v>
      </c>
      <c r="D200" s="1" t="str">
        <f t="shared" si="3"/>
        <v>Niger</v>
      </c>
      <c r="E200">
        <v>514929</v>
      </c>
      <c r="F200" t="s">
        <v>1152</v>
      </c>
      <c r="G200">
        <v>0.65488174316417802</v>
      </c>
      <c r="H200" t="s">
        <v>1143</v>
      </c>
      <c r="I200">
        <v>0.89990999999999999</v>
      </c>
      <c r="J200" t="s">
        <v>1142</v>
      </c>
      <c r="K200">
        <v>0.89990999999999999</v>
      </c>
      <c r="L200" t="s">
        <v>1142</v>
      </c>
      <c r="M200">
        <v>2.0208495472753398</v>
      </c>
      <c r="N200" t="s">
        <v>1143</v>
      </c>
      <c r="O200">
        <v>4.3909322359863401</v>
      </c>
      <c r="P200" t="s">
        <v>1143</v>
      </c>
      <c r="Q200">
        <v>4.4995500000000002</v>
      </c>
      <c r="R200" t="s">
        <v>1142</v>
      </c>
      <c r="S200">
        <v>3.7777847387511598</v>
      </c>
      <c r="T200" t="s">
        <v>1143</v>
      </c>
      <c r="U200">
        <v>15.436967987587099</v>
      </c>
      <c r="V200" t="s">
        <v>1143</v>
      </c>
      <c r="W200">
        <v>16.498349999999999</v>
      </c>
      <c r="X200" t="s">
        <v>1142</v>
      </c>
      <c r="Y200">
        <v>39.632140014656102</v>
      </c>
      <c r="Z200" t="s">
        <v>1143</v>
      </c>
      <c r="AA200">
        <v>62.993699999999997</v>
      </c>
      <c r="AB200" t="s">
        <v>1142</v>
      </c>
      <c r="AC200" t="s">
        <v>1141</v>
      </c>
      <c r="AD200" t="s">
        <v>1141</v>
      </c>
      <c r="AE200" s="3">
        <v>1.5362568731310999</v>
      </c>
      <c r="AF200" t="s">
        <v>1143</v>
      </c>
      <c r="AG200">
        <v>2.3997600000000001</v>
      </c>
      <c r="AH200" t="s">
        <v>1142</v>
      </c>
      <c r="AI200">
        <v>2.3997600000000001</v>
      </c>
      <c r="AJ200" t="s">
        <v>1142</v>
      </c>
      <c r="AK200">
        <v>3.4515785854418999</v>
      </c>
      <c r="AL200" t="s">
        <v>1143</v>
      </c>
      <c r="AM200">
        <v>8.3345653291620998</v>
      </c>
      <c r="AN200" t="s">
        <v>1143</v>
      </c>
      <c r="AO200">
        <v>11.998799999999999</v>
      </c>
      <c r="AP200" t="s">
        <v>1142</v>
      </c>
      <c r="AQ200">
        <v>6.1886152785112403</v>
      </c>
      <c r="AR200" t="s">
        <v>1143</v>
      </c>
      <c r="AS200">
        <v>22.656055980988</v>
      </c>
      <c r="AT200" t="s">
        <v>1143</v>
      </c>
      <c r="AU200">
        <v>43.995600000000003</v>
      </c>
      <c r="AV200" t="s">
        <v>1142</v>
      </c>
      <c r="AW200">
        <v>41.042261136016798</v>
      </c>
      <c r="AX200" t="s">
        <v>1143</v>
      </c>
      <c r="AY200">
        <v>141.90491346264599</v>
      </c>
      <c r="AZ200" t="s">
        <v>1143</v>
      </c>
      <c r="BA200" t="s">
        <v>1141</v>
      </c>
      <c r="BB200" t="s">
        <v>1141</v>
      </c>
      <c r="BD200">
        <v>166</v>
      </c>
    </row>
    <row r="201" spans="1:56">
      <c r="A201" t="s">
        <v>152</v>
      </c>
      <c r="B201" t="s">
        <v>768</v>
      </c>
      <c r="C201" t="s">
        <v>872</v>
      </c>
      <c r="D201" s="1" t="str">
        <f t="shared" si="3"/>
        <v>Philippines</v>
      </c>
      <c r="E201">
        <v>91027</v>
      </c>
      <c r="F201" t="s">
        <v>1151</v>
      </c>
      <c r="BD201">
        <v>8</v>
      </c>
    </row>
    <row r="202" spans="1:56">
      <c r="A202" t="s">
        <v>489</v>
      </c>
      <c r="B202" t="s">
        <v>771</v>
      </c>
      <c r="C202" t="s">
        <v>1020</v>
      </c>
      <c r="D202" s="1" t="str">
        <f t="shared" si="3"/>
        <v>Turkey</v>
      </c>
      <c r="E202">
        <v>52578</v>
      </c>
      <c r="F202" t="s">
        <v>1151</v>
      </c>
      <c r="BD202">
        <v>19</v>
      </c>
    </row>
    <row r="203" spans="1:56">
      <c r="A203" t="s">
        <v>114</v>
      </c>
      <c r="B203" t="s">
        <v>767</v>
      </c>
      <c r="C203" t="s">
        <v>850</v>
      </c>
      <c r="D203" s="1" t="str">
        <f t="shared" si="3"/>
        <v>UK</v>
      </c>
      <c r="E203">
        <v>59363</v>
      </c>
      <c r="F203" t="s">
        <v>1151</v>
      </c>
      <c r="BD203">
        <v>0</v>
      </c>
    </row>
    <row r="204" spans="1:56">
      <c r="A204" t="s">
        <v>415</v>
      </c>
      <c r="B204" t="s">
        <v>770</v>
      </c>
      <c r="C204" t="s">
        <v>850</v>
      </c>
      <c r="D204" s="1" t="str">
        <f t="shared" si="3"/>
        <v>UK</v>
      </c>
      <c r="E204">
        <v>27401</v>
      </c>
      <c r="F204" t="s">
        <v>1151</v>
      </c>
      <c r="BD204">
        <v>14</v>
      </c>
    </row>
    <row r="205" spans="1:56">
      <c r="A205" t="s">
        <v>294</v>
      </c>
      <c r="B205" t="s">
        <v>768</v>
      </c>
      <c r="C205" t="s">
        <v>909</v>
      </c>
      <c r="D205" s="1" t="str">
        <f t="shared" si="3"/>
        <v>Russia</v>
      </c>
      <c r="E205">
        <v>1401461</v>
      </c>
      <c r="F205" t="s">
        <v>1153</v>
      </c>
      <c r="BD205">
        <v>0</v>
      </c>
    </row>
    <row r="206" spans="1:56">
      <c r="A206" t="s">
        <v>352</v>
      </c>
      <c r="B206" t="s">
        <v>768</v>
      </c>
      <c r="C206" t="s">
        <v>936</v>
      </c>
      <c r="D206" s="1" t="str">
        <f t="shared" si="3"/>
        <v>Russia</v>
      </c>
      <c r="E206">
        <v>88610</v>
      </c>
      <c r="F206" t="s">
        <v>1151</v>
      </c>
      <c r="BD206">
        <v>3</v>
      </c>
    </row>
    <row r="207" spans="1:56">
      <c r="A207" t="s">
        <v>416</v>
      </c>
      <c r="B207" t="s">
        <v>770</v>
      </c>
      <c r="C207" t="s">
        <v>966</v>
      </c>
      <c r="D207" s="1" t="str">
        <f t="shared" si="3"/>
        <v>Spain</v>
      </c>
      <c r="E207">
        <v>59372</v>
      </c>
      <c r="F207" t="s">
        <v>1151</v>
      </c>
      <c r="BD207">
        <v>157</v>
      </c>
    </row>
    <row r="208" spans="1:56">
      <c r="A208" t="s">
        <v>729</v>
      </c>
      <c r="B208" t="s">
        <v>774</v>
      </c>
      <c r="C208" t="s">
        <v>1085</v>
      </c>
      <c r="D208" s="1" t="str">
        <f t="shared" si="3"/>
        <v>Australia</v>
      </c>
      <c r="E208">
        <v>136546</v>
      </c>
      <c r="F208" t="s">
        <v>1151</v>
      </c>
      <c r="BD208">
        <v>0</v>
      </c>
    </row>
    <row r="209" spans="1:56">
      <c r="A209" t="s">
        <v>582</v>
      </c>
      <c r="B209" t="s">
        <v>772</v>
      </c>
      <c r="C209" t="s">
        <v>1041</v>
      </c>
      <c r="D209" s="1" t="str">
        <f t="shared" si="3"/>
        <v>USA</v>
      </c>
      <c r="E209">
        <v>31331</v>
      </c>
      <c r="F209" t="s">
        <v>1151</v>
      </c>
      <c r="BD209">
        <v>5</v>
      </c>
    </row>
    <row r="210" spans="1:56">
      <c r="A210" t="s">
        <v>288</v>
      </c>
      <c r="B210" t="s">
        <v>768</v>
      </c>
      <c r="C210" t="s">
        <v>918</v>
      </c>
      <c r="D210" s="1" t="str">
        <f t="shared" si="3"/>
        <v>China</v>
      </c>
      <c r="E210">
        <v>142747</v>
      </c>
      <c r="F210" t="s">
        <v>1151</v>
      </c>
      <c r="BD210">
        <v>2</v>
      </c>
    </row>
    <row r="211" spans="1:56">
      <c r="A211" t="s">
        <v>103</v>
      </c>
      <c r="B211" t="s">
        <v>767</v>
      </c>
      <c r="C211" t="s">
        <v>767</v>
      </c>
      <c r="D211" s="1" t="str">
        <f t="shared" si="3"/>
        <v>Antarctica</v>
      </c>
      <c r="E211">
        <v>618329</v>
      </c>
      <c r="F211" t="s">
        <v>1152</v>
      </c>
      <c r="BD211">
        <v>15</v>
      </c>
    </row>
    <row r="212" spans="1:56">
      <c r="A212" t="s">
        <v>361</v>
      </c>
      <c r="B212" t="s">
        <v>769</v>
      </c>
      <c r="C212" t="s">
        <v>944</v>
      </c>
      <c r="D212" s="1" t="str">
        <f t="shared" si="3"/>
        <v>Haiti</v>
      </c>
      <c r="E212">
        <v>30775</v>
      </c>
      <c r="F212" t="s">
        <v>1151</v>
      </c>
      <c r="BD212">
        <v>12</v>
      </c>
    </row>
    <row r="213" spans="1:56">
      <c r="A213" t="s">
        <v>295</v>
      </c>
      <c r="B213" t="s">
        <v>768</v>
      </c>
      <c r="C213" t="s">
        <v>918</v>
      </c>
      <c r="D213" s="1" t="str">
        <f t="shared" si="3"/>
        <v>China</v>
      </c>
      <c r="E213">
        <v>174966</v>
      </c>
      <c r="F213" t="s">
        <v>1151</v>
      </c>
      <c r="G213">
        <v>3.8753039021108097E-2</v>
      </c>
      <c r="H213" t="s">
        <v>1143</v>
      </c>
      <c r="I213">
        <v>9.9656069962234695E-2</v>
      </c>
      <c r="J213" t="s">
        <v>1143</v>
      </c>
      <c r="K213">
        <v>0.20104776897191401</v>
      </c>
      <c r="L213" t="s">
        <v>1142</v>
      </c>
      <c r="M213">
        <v>6.8476477696170199E-2</v>
      </c>
      <c r="N213" t="s">
        <v>1143</v>
      </c>
      <c r="O213">
        <v>0.41904971321946199</v>
      </c>
      <c r="P213" t="s">
        <v>1143</v>
      </c>
      <c r="Q213">
        <v>1.0052388448595699</v>
      </c>
      <c r="R213" t="s">
        <v>1142</v>
      </c>
      <c r="S213">
        <v>0.19187958437007099</v>
      </c>
      <c r="T213" t="s">
        <v>1143</v>
      </c>
      <c r="U213">
        <v>1.5365156151380299</v>
      </c>
      <c r="V213" t="s">
        <v>1143</v>
      </c>
      <c r="W213">
        <v>3.6858757644850799</v>
      </c>
      <c r="X213" t="s">
        <v>1142</v>
      </c>
      <c r="Y213">
        <v>0.73263114032208798</v>
      </c>
      <c r="Z213" t="s">
        <v>1143</v>
      </c>
      <c r="AA213">
        <v>5.8666959850724698</v>
      </c>
      <c r="AB213" t="s">
        <v>1143</v>
      </c>
      <c r="AC213" t="s">
        <v>1141</v>
      </c>
      <c r="AD213" t="s">
        <v>1141</v>
      </c>
      <c r="AE213" s="3">
        <v>8.1783716151185501E-2</v>
      </c>
      <c r="AF213" t="s">
        <v>1143</v>
      </c>
      <c r="AG213">
        <v>0.15397856381684799</v>
      </c>
      <c r="AH213" t="s">
        <v>1143</v>
      </c>
      <c r="AI213">
        <v>0.34937359510684002</v>
      </c>
      <c r="AJ213" t="s">
        <v>1143</v>
      </c>
      <c r="AK213">
        <v>0.123011397367605</v>
      </c>
      <c r="AL213" t="s">
        <v>1143</v>
      </c>
      <c r="AM213">
        <v>0.459714290565165</v>
      </c>
      <c r="AN213" t="s">
        <v>1143</v>
      </c>
      <c r="AO213">
        <v>1.5792702419924201</v>
      </c>
      <c r="AP213" t="s">
        <v>1143</v>
      </c>
      <c r="AQ213">
        <v>0.22131503655745399</v>
      </c>
      <c r="AR213" t="s">
        <v>1143</v>
      </c>
      <c r="AS213">
        <v>1.68561906540561</v>
      </c>
      <c r="AT213" t="s">
        <v>1143</v>
      </c>
      <c r="AU213">
        <v>5.7906575539722001</v>
      </c>
      <c r="AV213" t="s">
        <v>1143</v>
      </c>
      <c r="AW213">
        <v>1.8621377444410601</v>
      </c>
      <c r="AX213" t="s">
        <v>1143</v>
      </c>
      <c r="AY213">
        <v>9.0682817750581695</v>
      </c>
      <c r="AZ213" t="s">
        <v>1143</v>
      </c>
      <c r="BA213" t="s">
        <v>1141</v>
      </c>
      <c r="BB213" t="s">
        <v>1141</v>
      </c>
      <c r="BD213">
        <v>761</v>
      </c>
    </row>
    <row r="214" spans="1:56">
      <c r="A214" t="s">
        <v>673</v>
      </c>
      <c r="B214" t="s">
        <v>773</v>
      </c>
      <c r="C214" t="s">
        <v>1053</v>
      </c>
      <c r="D214" s="1" t="str">
        <f t="shared" si="3"/>
        <v>Brazil</v>
      </c>
      <c r="E214">
        <v>89279</v>
      </c>
      <c r="F214" t="s">
        <v>1151</v>
      </c>
      <c r="G214">
        <v>0.14869342964162999</v>
      </c>
      <c r="H214" t="s">
        <v>1143</v>
      </c>
      <c r="I214">
        <v>0.27325800785965099</v>
      </c>
      <c r="J214" t="s">
        <v>1143</v>
      </c>
      <c r="K214">
        <v>0.55933902224198295</v>
      </c>
      <c r="L214" t="s">
        <v>1143</v>
      </c>
      <c r="M214">
        <v>0.229801896483838</v>
      </c>
      <c r="N214" t="s">
        <v>1143</v>
      </c>
      <c r="O214">
        <v>0.87460791184117204</v>
      </c>
      <c r="P214" t="s">
        <v>1143</v>
      </c>
      <c r="Q214">
        <v>2.6049120732445998</v>
      </c>
      <c r="R214" t="s">
        <v>1143</v>
      </c>
      <c r="S214">
        <v>0.45685463777247698</v>
      </c>
      <c r="T214" t="s">
        <v>1143</v>
      </c>
      <c r="U214">
        <v>3.2068956767509702</v>
      </c>
      <c r="V214" t="s">
        <v>1143</v>
      </c>
      <c r="W214" t="s">
        <v>1141</v>
      </c>
      <c r="X214" t="s">
        <v>1141</v>
      </c>
      <c r="Y214">
        <v>3.0616004833810901</v>
      </c>
      <c r="Z214" t="s">
        <v>1143</v>
      </c>
      <c r="AA214" t="s">
        <v>1141</v>
      </c>
      <c r="AB214" t="s">
        <v>1141</v>
      </c>
      <c r="AC214" t="s">
        <v>1141</v>
      </c>
      <c r="AD214" t="s">
        <v>1141</v>
      </c>
      <c r="AE214" s="3">
        <v>0.32958803980094098</v>
      </c>
      <c r="AF214" t="s">
        <v>1143</v>
      </c>
      <c r="AG214">
        <v>0.52777196372820001</v>
      </c>
      <c r="AH214" t="s">
        <v>1143</v>
      </c>
      <c r="AI214">
        <v>0.860540001951002</v>
      </c>
      <c r="AJ214" t="s">
        <v>1143</v>
      </c>
      <c r="AK214">
        <v>0.47757491312808997</v>
      </c>
      <c r="AL214" t="s">
        <v>1143</v>
      </c>
      <c r="AM214">
        <v>1.07299880972422</v>
      </c>
      <c r="AN214" t="s">
        <v>1143</v>
      </c>
      <c r="AO214">
        <v>3.3649729016892298</v>
      </c>
      <c r="AP214" t="s">
        <v>1143</v>
      </c>
      <c r="AQ214">
        <v>0.71212949018485505</v>
      </c>
      <c r="AR214" t="s">
        <v>1143</v>
      </c>
      <c r="AS214">
        <v>3.4591696399292302</v>
      </c>
      <c r="AT214" t="s">
        <v>1143</v>
      </c>
      <c r="AU214" t="s">
        <v>1141</v>
      </c>
      <c r="AV214" t="s">
        <v>1141</v>
      </c>
      <c r="AW214">
        <v>3.1083088721760901</v>
      </c>
      <c r="AX214" t="s">
        <v>1143</v>
      </c>
      <c r="AY214" t="s">
        <v>1141</v>
      </c>
      <c r="AZ214" t="s">
        <v>1141</v>
      </c>
      <c r="BA214" t="s">
        <v>1141</v>
      </c>
      <c r="BB214" t="s">
        <v>1141</v>
      </c>
      <c r="BD214">
        <v>2111</v>
      </c>
    </row>
    <row r="215" spans="1:56">
      <c r="A215" t="s">
        <v>8</v>
      </c>
      <c r="B215" t="s">
        <v>766</v>
      </c>
      <c r="C215" t="s">
        <v>780</v>
      </c>
      <c r="D215" s="1" t="str">
        <f t="shared" si="3"/>
        <v>Morocco</v>
      </c>
      <c r="E215">
        <v>160406</v>
      </c>
      <c r="F215" t="s">
        <v>1151</v>
      </c>
      <c r="G215">
        <v>6.4276182781032698E-2</v>
      </c>
      <c r="H215" t="s">
        <v>1143</v>
      </c>
      <c r="I215">
        <v>0.13161329179172301</v>
      </c>
      <c r="J215" t="s">
        <v>1142</v>
      </c>
      <c r="K215">
        <v>0.13161329179172301</v>
      </c>
      <c r="L215" t="s">
        <v>1142</v>
      </c>
      <c r="M215">
        <v>0.2303156045708</v>
      </c>
      <c r="N215" t="s">
        <v>1143</v>
      </c>
      <c r="O215">
        <v>0.65806645895861604</v>
      </c>
      <c r="P215" t="s">
        <v>1142</v>
      </c>
      <c r="Q215">
        <v>0.65806645895861604</v>
      </c>
      <c r="R215" t="s">
        <v>1142</v>
      </c>
      <c r="S215">
        <v>0.84449055009293394</v>
      </c>
      <c r="T215" t="s">
        <v>1143</v>
      </c>
      <c r="U215">
        <v>2.41291034951493</v>
      </c>
      <c r="V215" t="s">
        <v>1142</v>
      </c>
      <c r="W215">
        <v>2.41291034951493</v>
      </c>
      <c r="X215" t="s">
        <v>1142</v>
      </c>
      <c r="Y215">
        <v>3.2244184639912099</v>
      </c>
      <c r="Z215" t="s">
        <v>1143</v>
      </c>
      <c r="AA215">
        <v>9.2129304254206303</v>
      </c>
      <c r="AB215" t="s">
        <v>1142</v>
      </c>
      <c r="AC215" t="s">
        <v>1141</v>
      </c>
      <c r="AD215" t="s">
        <v>1141</v>
      </c>
      <c r="AE215" s="3">
        <v>0.12514120853260399</v>
      </c>
      <c r="AF215" t="s">
        <v>1143</v>
      </c>
      <c r="AG215">
        <v>0.28385973694934902</v>
      </c>
      <c r="AH215" t="s">
        <v>1143</v>
      </c>
      <c r="AI215">
        <v>0.34104894994267598</v>
      </c>
      <c r="AJ215" t="s">
        <v>1142</v>
      </c>
      <c r="AK215">
        <v>0.28743583762316599</v>
      </c>
      <c r="AL215" t="s">
        <v>1143</v>
      </c>
      <c r="AM215">
        <v>1.3472041662429399</v>
      </c>
      <c r="AN215" t="s">
        <v>1143</v>
      </c>
      <c r="AO215">
        <v>1.70524474971338</v>
      </c>
      <c r="AP215" t="s">
        <v>1142</v>
      </c>
      <c r="AQ215">
        <v>0.96283744585165298</v>
      </c>
      <c r="AR215" t="s">
        <v>1143</v>
      </c>
      <c r="AS215">
        <v>4.9397486095574399</v>
      </c>
      <c r="AT215" t="s">
        <v>1143</v>
      </c>
      <c r="AU215">
        <v>6.2525640822823902</v>
      </c>
      <c r="AV215" t="s">
        <v>1142</v>
      </c>
      <c r="AW215">
        <v>3.6762884296154001</v>
      </c>
      <c r="AX215" t="s">
        <v>1143</v>
      </c>
      <c r="AY215">
        <v>18.8608583274011</v>
      </c>
      <c r="AZ215" t="s">
        <v>1143</v>
      </c>
      <c r="BA215" t="s">
        <v>1141</v>
      </c>
      <c r="BB215" t="s">
        <v>1141</v>
      </c>
      <c r="BD215">
        <v>157</v>
      </c>
    </row>
    <row r="216" spans="1:56">
      <c r="A216" t="s">
        <v>510</v>
      </c>
      <c r="B216" t="s">
        <v>772</v>
      </c>
      <c r="C216" t="s">
        <v>1041</v>
      </c>
      <c r="D216" s="1" t="str">
        <f t="shared" si="3"/>
        <v>USA</v>
      </c>
      <c r="E216">
        <v>3563</v>
      </c>
      <c r="F216" t="s">
        <v>1150</v>
      </c>
      <c r="BD216">
        <v>0</v>
      </c>
    </row>
    <row r="217" spans="1:56">
      <c r="A217" t="s">
        <v>35</v>
      </c>
      <c r="B217" t="s">
        <v>766</v>
      </c>
      <c r="C217" t="s">
        <v>806</v>
      </c>
      <c r="D217" s="1" t="str">
        <f t="shared" si="3"/>
        <v>Angola</v>
      </c>
      <c r="E217">
        <v>246594</v>
      </c>
      <c r="F217" t="s">
        <v>1152</v>
      </c>
      <c r="BD217">
        <v>6</v>
      </c>
    </row>
    <row r="218" spans="1:56">
      <c r="A218" t="s">
        <v>469</v>
      </c>
      <c r="B218" t="s">
        <v>771</v>
      </c>
      <c r="C218" t="s">
        <v>1022</v>
      </c>
      <c r="D218" s="1" t="str">
        <f t="shared" si="3"/>
        <v>Syria</v>
      </c>
      <c r="E218">
        <v>35754</v>
      </c>
      <c r="F218" t="s">
        <v>1151</v>
      </c>
      <c r="BD218">
        <v>794</v>
      </c>
    </row>
    <row r="219" spans="1:56">
      <c r="A219" t="s">
        <v>36</v>
      </c>
      <c r="B219" t="s">
        <v>766</v>
      </c>
      <c r="C219" t="s">
        <v>807</v>
      </c>
      <c r="D219" s="1" t="str">
        <f t="shared" si="3"/>
        <v>Tanzania</v>
      </c>
      <c r="E219">
        <v>12334</v>
      </c>
      <c r="F219" t="s">
        <v>1150</v>
      </c>
      <c r="BD219">
        <v>0</v>
      </c>
    </row>
    <row r="220" spans="1:56">
      <c r="A220" t="s">
        <v>644</v>
      </c>
      <c r="B220" t="s">
        <v>773</v>
      </c>
      <c r="C220" t="s">
        <v>1056</v>
      </c>
      <c r="D220" s="1" t="str">
        <f t="shared" si="3"/>
        <v>Venezuela</v>
      </c>
      <c r="E220">
        <v>219093</v>
      </c>
      <c r="F220" t="s">
        <v>1152</v>
      </c>
      <c r="G220">
        <v>6.6654296558145407E-2</v>
      </c>
      <c r="H220" t="s">
        <v>1143</v>
      </c>
      <c r="I220">
        <v>0.173174958813267</v>
      </c>
      <c r="J220" t="s">
        <v>1143</v>
      </c>
      <c r="K220">
        <v>0.21818152058588899</v>
      </c>
      <c r="L220" t="s">
        <v>1142</v>
      </c>
      <c r="M220">
        <v>0.15102139297720801</v>
      </c>
      <c r="N220" t="s">
        <v>1143</v>
      </c>
      <c r="O220">
        <v>0.81107897985021604</v>
      </c>
      <c r="P220" t="s">
        <v>1143</v>
      </c>
      <c r="Q220">
        <v>1.09090760292944</v>
      </c>
      <c r="R220" t="s">
        <v>1142</v>
      </c>
      <c r="S220">
        <v>0.51506364898828805</v>
      </c>
      <c r="T220" t="s">
        <v>1143</v>
      </c>
      <c r="U220">
        <v>2.97395625945079</v>
      </c>
      <c r="V220" t="s">
        <v>1143</v>
      </c>
      <c r="W220">
        <v>3.9999945440746201</v>
      </c>
      <c r="X220" t="s">
        <v>1142</v>
      </c>
      <c r="Y220">
        <v>1.95722466895967</v>
      </c>
      <c r="Z220" t="s">
        <v>1143</v>
      </c>
      <c r="AA220">
        <v>11.355105717902999</v>
      </c>
      <c r="AB220" t="s">
        <v>1143</v>
      </c>
      <c r="AC220" t="s">
        <v>1141</v>
      </c>
      <c r="AD220" t="s">
        <v>1141</v>
      </c>
      <c r="AE220" s="3">
        <v>0.138089971188845</v>
      </c>
      <c r="AF220" t="s">
        <v>1143</v>
      </c>
      <c r="AG220">
        <v>0.273108508302501</v>
      </c>
      <c r="AH220" t="s">
        <v>1143</v>
      </c>
      <c r="AI220">
        <v>0.552439143083163</v>
      </c>
      <c r="AJ220" t="s">
        <v>1143</v>
      </c>
      <c r="AK220">
        <v>0.23361946703549399</v>
      </c>
      <c r="AL220" t="s">
        <v>1143</v>
      </c>
      <c r="AM220">
        <v>1.0800457235747301</v>
      </c>
      <c r="AN220" t="s">
        <v>1143</v>
      </c>
      <c r="AO220">
        <v>2.7318215666583598</v>
      </c>
      <c r="AP220" t="s">
        <v>1143</v>
      </c>
      <c r="AQ220">
        <v>0.54812139515904201</v>
      </c>
      <c r="AR220" t="s">
        <v>1143</v>
      </c>
      <c r="AS220">
        <v>3.9601676531073502</v>
      </c>
      <c r="AT220" t="s">
        <v>1143</v>
      </c>
      <c r="AU220">
        <v>10.0166790777473</v>
      </c>
      <c r="AV220" t="s">
        <v>1143</v>
      </c>
      <c r="AW220">
        <v>2.0392159003226502</v>
      </c>
      <c r="AX220" t="s">
        <v>1143</v>
      </c>
      <c r="AY220">
        <v>15.120640130046199</v>
      </c>
      <c r="AZ220" t="s">
        <v>1143</v>
      </c>
      <c r="BA220" t="s">
        <v>1141</v>
      </c>
      <c r="BB220" t="s">
        <v>1141</v>
      </c>
      <c r="BD220">
        <v>610</v>
      </c>
    </row>
    <row r="221" spans="1:56">
      <c r="A221" t="s">
        <v>674</v>
      </c>
      <c r="B221" t="s">
        <v>773</v>
      </c>
      <c r="C221" t="s">
        <v>1070</v>
      </c>
      <c r="D221" s="1" t="str">
        <f t="shared" si="3"/>
        <v>Falkland Islands</v>
      </c>
      <c r="E221">
        <v>362098</v>
      </c>
      <c r="F221" t="s">
        <v>1152</v>
      </c>
      <c r="BD221">
        <v>11</v>
      </c>
    </row>
    <row r="222" spans="1:56">
      <c r="A222" t="s">
        <v>153</v>
      </c>
      <c r="B222" t="s">
        <v>768</v>
      </c>
      <c r="C222" t="s">
        <v>873</v>
      </c>
      <c r="D222" s="1" t="str">
        <f t="shared" si="3"/>
        <v>Thailand</v>
      </c>
      <c r="E222">
        <v>1883</v>
      </c>
      <c r="F222" t="s">
        <v>1150</v>
      </c>
      <c r="BD222">
        <v>28</v>
      </c>
    </row>
    <row r="223" spans="1:56">
      <c r="A223" t="s">
        <v>417</v>
      </c>
      <c r="B223" t="s">
        <v>770</v>
      </c>
      <c r="C223" t="s">
        <v>983</v>
      </c>
      <c r="D223" s="1" t="str">
        <f t="shared" si="3"/>
        <v>UK</v>
      </c>
      <c r="E223">
        <v>136321</v>
      </c>
      <c r="F223" t="s">
        <v>1151</v>
      </c>
      <c r="G223">
        <v>0.71965864892465803</v>
      </c>
      <c r="H223" t="s">
        <v>1143</v>
      </c>
      <c r="I223">
        <v>0.89990999999999999</v>
      </c>
      <c r="J223" t="s">
        <v>1142</v>
      </c>
      <c r="K223">
        <v>0.89990999999999999</v>
      </c>
      <c r="L223" t="s">
        <v>1142</v>
      </c>
      <c r="M223">
        <v>1.03793271188662</v>
      </c>
      <c r="N223" t="s">
        <v>1143</v>
      </c>
      <c r="O223">
        <v>2.3188216221602702</v>
      </c>
      <c r="P223" t="s">
        <v>1143</v>
      </c>
      <c r="Q223">
        <v>4.4995500000000002</v>
      </c>
      <c r="R223" t="s">
        <v>1142</v>
      </c>
      <c r="S223">
        <v>1.5863710065319201</v>
      </c>
      <c r="T223" t="s">
        <v>1143</v>
      </c>
      <c r="U223">
        <v>7.3433501422505003</v>
      </c>
      <c r="V223" t="s">
        <v>1143</v>
      </c>
      <c r="W223">
        <v>16.498349999999999</v>
      </c>
      <c r="X223" t="s">
        <v>1142</v>
      </c>
      <c r="Y223">
        <v>7.6745381671048598</v>
      </c>
      <c r="Z223" t="s">
        <v>1143</v>
      </c>
      <c r="AA223">
        <v>37.489100368754897</v>
      </c>
      <c r="AB223" t="s">
        <v>1143</v>
      </c>
      <c r="AC223" t="s">
        <v>1141</v>
      </c>
      <c r="AD223" t="s">
        <v>1141</v>
      </c>
      <c r="AE223" s="3">
        <v>1.1704792403719</v>
      </c>
      <c r="AF223" t="s">
        <v>1143</v>
      </c>
      <c r="AG223">
        <v>2.36298766557469</v>
      </c>
      <c r="AH223" t="s">
        <v>1143</v>
      </c>
      <c r="AI223">
        <v>2.3997600000000001</v>
      </c>
      <c r="AJ223" t="s">
        <v>1142</v>
      </c>
      <c r="AK223">
        <v>2.39124044643679</v>
      </c>
      <c r="AL223" t="s">
        <v>1143</v>
      </c>
      <c r="AM223">
        <v>3.94440399831536</v>
      </c>
      <c r="AN223" t="s">
        <v>1143</v>
      </c>
      <c r="AO223">
        <v>8.0183550204961698</v>
      </c>
      <c r="AP223" t="s">
        <v>1143</v>
      </c>
      <c r="AQ223">
        <v>3.1673722602364598</v>
      </c>
      <c r="AR223" t="s">
        <v>1143</v>
      </c>
      <c r="AS223">
        <v>8.0790805044883793</v>
      </c>
      <c r="AT223" t="s">
        <v>1143</v>
      </c>
      <c r="AU223">
        <v>28.1213522465886</v>
      </c>
      <c r="AV223" t="s">
        <v>1143</v>
      </c>
      <c r="AW223">
        <v>13.8629744233365</v>
      </c>
      <c r="AX223" t="s">
        <v>1143</v>
      </c>
      <c r="AY223" t="s">
        <v>1141</v>
      </c>
      <c r="AZ223" t="s">
        <v>1141</v>
      </c>
      <c r="BA223" t="s">
        <v>1141</v>
      </c>
      <c r="BB223" t="s">
        <v>1141</v>
      </c>
      <c r="BD223">
        <v>683</v>
      </c>
    </row>
    <row r="224" spans="1:56">
      <c r="A224" t="s">
        <v>296</v>
      </c>
      <c r="B224" t="s">
        <v>768</v>
      </c>
      <c r="C224" t="s">
        <v>922</v>
      </c>
      <c r="D224" s="1" t="str">
        <f t="shared" si="3"/>
        <v>Uzbekistan</v>
      </c>
      <c r="E224">
        <v>31236</v>
      </c>
      <c r="F224" t="s">
        <v>1151</v>
      </c>
      <c r="G224">
        <v>3.4511084942039902E-2</v>
      </c>
      <c r="H224" t="s">
        <v>1143</v>
      </c>
      <c r="I224">
        <v>6.1045469885291997E-2</v>
      </c>
      <c r="J224" t="s">
        <v>1143</v>
      </c>
      <c r="K224">
        <v>0.11440158338843801</v>
      </c>
      <c r="L224" t="s">
        <v>1143</v>
      </c>
      <c r="M224">
        <v>5.6822670399875402E-2</v>
      </c>
      <c r="N224" t="s">
        <v>1143</v>
      </c>
      <c r="O224">
        <v>0.199988939915933</v>
      </c>
      <c r="P224" t="s">
        <v>1143</v>
      </c>
      <c r="Q224">
        <v>0.538784965004245</v>
      </c>
      <c r="R224" t="s">
        <v>1143</v>
      </c>
      <c r="S224">
        <v>0.10582827384850001</v>
      </c>
      <c r="T224" t="s">
        <v>1143</v>
      </c>
      <c r="U224">
        <v>0.73329277969175399</v>
      </c>
      <c r="V224" t="s">
        <v>1143</v>
      </c>
      <c r="W224" t="s">
        <v>1141</v>
      </c>
      <c r="X224" t="s">
        <v>1141</v>
      </c>
      <c r="Y224">
        <v>0.55816618731114498</v>
      </c>
      <c r="Z224" t="s">
        <v>1143</v>
      </c>
      <c r="AA224" t="s">
        <v>1141</v>
      </c>
      <c r="AB224" t="s">
        <v>1141</v>
      </c>
      <c r="AC224" t="s">
        <v>1141</v>
      </c>
      <c r="AD224" t="s">
        <v>1141</v>
      </c>
      <c r="AE224" s="3">
        <v>7.73526537045095E-2</v>
      </c>
      <c r="AF224" t="s">
        <v>1143</v>
      </c>
      <c r="AG224">
        <v>0.120358561472187</v>
      </c>
      <c r="AH224" t="s">
        <v>1143</v>
      </c>
      <c r="AI224">
        <v>0.18867822727584299</v>
      </c>
      <c r="AJ224" t="s">
        <v>1143</v>
      </c>
      <c r="AK224">
        <v>0.12690916953905301</v>
      </c>
      <c r="AL224" t="s">
        <v>1143</v>
      </c>
      <c r="AM224">
        <v>0.252485013448769</v>
      </c>
      <c r="AN224" t="s">
        <v>1143</v>
      </c>
      <c r="AO224">
        <v>0.75559749797642795</v>
      </c>
      <c r="AP224" t="s">
        <v>1143</v>
      </c>
      <c r="AQ224">
        <v>0.18683248790923301</v>
      </c>
      <c r="AR224" t="s">
        <v>1143</v>
      </c>
      <c r="AS224">
        <v>0.81240318200877504</v>
      </c>
      <c r="AT224" t="s">
        <v>1143</v>
      </c>
      <c r="AU224" t="s">
        <v>1141</v>
      </c>
      <c r="AV224" t="s">
        <v>1141</v>
      </c>
      <c r="AW224">
        <v>0.80964689961317804</v>
      </c>
      <c r="AX224" t="s">
        <v>1143</v>
      </c>
      <c r="AY224" t="s">
        <v>1141</v>
      </c>
      <c r="AZ224" t="s">
        <v>1141</v>
      </c>
      <c r="BA224" t="s">
        <v>1141</v>
      </c>
      <c r="BB224" t="s">
        <v>1141</v>
      </c>
      <c r="BD224">
        <v>3567</v>
      </c>
    </row>
    <row r="225" spans="1:56">
      <c r="A225" t="s">
        <v>730</v>
      </c>
      <c r="B225" t="s">
        <v>774</v>
      </c>
      <c r="C225" t="s">
        <v>730</v>
      </c>
      <c r="D225" s="1" t="str">
        <f t="shared" si="3"/>
        <v>Fiji</v>
      </c>
      <c r="E225">
        <v>60342</v>
      </c>
      <c r="F225" t="s">
        <v>1151</v>
      </c>
      <c r="BD225">
        <v>7</v>
      </c>
    </row>
    <row r="226" spans="1:56">
      <c r="A226" t="s">
        <v>362</v>
      </c>
      <c r="B226" t="s">
        <v>769</v>
      </c>
      <c r="C226" t="s">
        <v>945</v>
      </c>
      <c r="D226" s="1" t="str">
        <f t="shared" si="3"/>
        <v>Bahamas</v>
      </c>
      <c r="E226">
        <v>378398</v>
      </c>
      <c r="F226" t="s">
        <v>1152</v>
      </c>
      <c r="G226">
        <v>0.13603708697966599</v>
      </c>
      <c r="H226" t="s">
        <v>1143</v>
      </c>
      <c r="I226">
        <v>0.36779307386703602</v>
      </c>
      <c r="J226" t="s">
        <v>1143</v>
      </c>
      <c r="K226">
        <v>0.62227355503961401</v>
      </c>
      <c r="L226" t="s">
        <v>1142</v>
      </c>
      <c r="M226">
        <v>0.32089349160811198</v>
      </c>
      <c r="N226" t="s">
        <v>1143</v>
      </c>
      <c r="O226">
        <v>1.5748820064455</v>
      </c>
      <c r="P226" t="s">
        <v>1143</v>
      </c>
      <c r="Q226">
        <v>3.1113677751980702</v>
      </c>
      <c r="R226" t="s">
        <v>1142</v>
      </c>
      <c r="S226">
        <v>0.97955896819482502</v>
      </c>
      <c r="T226" t="s">
        <v>1143</v>
      </c>
      <c r="U226">
        <v>5.7745673569668101</v>
      </c>
      <c r="V226" t="s">
        <v>1143</v>
      </c>
      <c r="W226">
        <v>11.4083485090596</v>
      </c>
      <c r="X226" t="s">
        <v>1142</v>
      </c>
      <c r="Y226">
        <v>3.6226970990138199</v>
      </c>
      <c r="Z226" t="s">
        <v>1143</v>
      </c>
      <c r="AA226">
        <v>22.0483480902369</v>
      </c>
      <c r="AB226" t="s">
        <v>1143</v>
      </c>
      <c r="AC226" t="s">
        <v>1141</v>
      </c>
      <c r="AD226" t="s">
        <v>1141</v>
      </c>
      <c r="AE226" s="3">
        <v>0.26530707010193499</v>
      </c>
      <c r="AF226" t="s">
        <v>1143</v>
      </c>
      <c r="AG226">
        <v>0.61011077664163105</v>
      </c>
      <c r="AH226" t="s">
        <v>1143</v>
      </c>
      <c r="AI226">
        <v>1.2177833759449299</v>
      </c>
      <c r="AJ226" t="s">
        <v>1143</v>
      </c>
      <c r="AK226">
        <v>0.481816669619819</v>
      </c>
      <c r="AL226" t="s">
        <v>1143</v>
      </c>
      <c r="AM226">
        <v>1.86991561628268</v>
      </c>
      <c r="AN226" t="s">
        <v>1143</v>
      </c>
      <c r="AO226">
        <v>5.6451503735333004</v>
      </c>
      <c r="AP226" t="s">
        <v>1143</v>
      </c>
      <c r="AQ226">
        <v>1.11017694320081</v>
      </c>
      <c r="AR226" t="s">
        <v>1143</v>
      </c>
      <c r="AS226">
        <v>6.8491971120904296</v>
      </c>
      <c r="AT226" t="s">
        <v>1143</v>
      </c>
      <c r="AU226">
        <v>20.6988847029554</v>
      </c>
      <c r="AV226" t="s">
        <v>1143</v>
      </c>
      <c r="AW226">
        <v>11.4441436635258</v>
      </c>
      <c r="AX226" t="s">
        <v>1143</v>
      </c>
      <c r="AY226">
        <v>41.8592828217608</v>
      </c>
      <c r="AZ226" t="s">
        <v>1143</v>
      </c>
      <c r="BA226" t="s">
        <v>1141</v>
      </c>
      <c r="BB226" t="s">
        <v>1141</v>
      </c>
      <c r="BC226" t="s">
        <v>1145</v>
      </c>
      <c r="BD226">
        <v>38</v>
      </c>
    </row>
    <row r="227" spans="1:56">
      <c r="A227" t="s">
        <v>583</v>
      </c>
      <c r="B227" t="s">
        <v>772</v>
      </c>
      <c r="C227" t="s">
        <v>1041</v>
      </c>
      <c r="D227" s="1" t="str">
        <f t="shared" si="3"/>
        <v>USA</v>
      </c>
      <c r="E227">
        <v>74710</v>
      </c>
      <c r="F227" t="s">
        <v>1151</v>
      </c>
      <c r="BD227">
        <v>0</v>
      </c>
    </row>
    <row r="228" spans="1:56">
      <c r="A228" t="s">
        <v>363</v>
      </c>
      <c r="B228" t="s">
        <v>769</v>
      </c>
      <c r="C228" t="s">
        <v>946</v>
      </c>
      <c r="D228" s="1" t="str">
        <f t="shared" si="3"/>
        <v>Jamaica</v>
      </c>
      <c r="E228">
        <v>36537</v>
      </c>
      <c r="F228" t="s">
        <v>1151</v>
      </c>
      <c r="BD228">
        <v>1</v>
      </c>
    </row>
    <row r="229" spans="1:56">
      <c r="A229" t="s">
        <v>511</v>
      </c>
      <c r="B229" t="s">
        <v>772</v>
      </c>
      <c r="C229" t="s">
        <v>1041</v>
      </c>
      <c r="D229" s="1" t="str">
        <f t="shared" si="3"/>
        <v>USA</v>
      </c>
      <c r="E229">
        <v>115355</v>
      </c>
      <c r="F229" t="s">
        <v>1151</v>
      </c>
      <c r="G229">
        <v>6.5235769697419496E-2</v>
      </c>
      <c r="H229" t="s">
        <v>1143</v>
      </c>
      <c r="I229">
        <v>0.141918500003965</v>
      </c>
      <c r="J229" t="s">
        <v>1142</v>
      </c>
      <c r="K229">
        <v>0.141918500003965</v>
      </c>
      <c r="L229" t="s">
        <v>1142</v>
      </c>
      <c r="M229">
        <v>0.27077287560428498</v>
      </c>
      <c r="N229" t="s">
        <v>1143</v>
      </c>
      <c r="O229">
        <v>0.70959250001982699</v>
      </c>
      <c r="P229" t="s">
        <v>1142</v>
      </c>
      <c r="Q229">
        <v>0.70959250001982699</v>
      </c>
      <c r="R229" t="s">
        <v>1142</v>
      </c>
      <c r="S229">
        <v>0.99283387721571204</v>
      </c>
      <c r="T229" t="s">
        <v>1143</v>
      </c>
      <c r="U229">
        <v>2.6018391667393699</v>
      </c>
      <c r="V229" t="s">
        <v>1142</v>
      </c>
      <c r="W229">
        <v>2.6018391667393699</v>
      </c>
      <c r="X229" t="s">
        <v>1142</v>
      </c>
      <c r="Y229">
        <v>3.7908202584599899</v>
      </c>
      <c r="Z229" t="s">
        <v>1143</v>
      </c>
      <c r="AA229">
        <v>9.9342950002775705</v>
      </c>
      <c r="AB229" t="s">
        <v>1142</v>
      </c>
      <c r="AC229" t="s">
        <v>1141</v>
      </c>
      <c r="AD229" t="s">
        <v>1141</v>
      </c>
      <c r="AE229" s="3">
        <v>0.103084448880447</v>
      </c>
      <c r="AF229" t="s">
        <v>1143</v>
      </c>
      <c r="AG229">
        <v>0.37069161061087103</v>
      </c>
      <c r="AH229" t="s">
        <v>1142</v>
      </c>
      <c r="AI229">
        <v>0.37069161061087103</v>
      </c>
      <c r="AJ229" t="s">
        <v>1142</v>
      </c>
      <c r="AK229">
        <v>0.29850044276316201</v>
      </c>
      <c r="AL229" t="s">
        <v>1143</v>
      </c>
      <c r="AM229">
        <v>1.8534580530543601</v>
      </c>
      <c r="AN229" t="s">
        <v>1142</v>
      </c>
      <c r="AO229">
        <v>1.8534580530543601</v>
      </c>
      <c r="AP229" t="s">
        <v>1142</v>
      </c>
      <c r="AQ229">
        <v>1.09004090286555</v>
      </c>
      <c r="AR229" t="s">
        <v>1143</v>
      </c>
      <c r="AS229">
        <v>6.7960128611992996</v>
      </c>
      <c r="AT229" t="s">
        <v>1142</v>
      </c>
      <c r="AU229">
        <v>6.7960128611992996</v>
      </c>
      <c r="AV229" t="s">
        <v>1142</v>
      </c>
      <c r="AW229">
        <v>4.1619743563957501</v>
      </c>
      <c r="AX229" t="s">
        <v>1143</v>
      </c>
      <c r="AY229">
        <v>25.948412742761001</v>
      </c>
      <c r="AZ229" t="s">
        <v>1142</v>
      </c>
      <c r="BA229" t="s">
        <v>1141</v>
      </c>
      <c r="BB229" t="s">
        <v>1141</v>
      </c>
      <c r="BC229" t="s">
        <v>1158</v>
      </c>
      <c r="BD229">
        <v>0</v>
      </c>
    </row>
    <row r="230" spans="1:56">
      <c r="A230" t="s">
        <v>584</v>
      </c>
      <c r="B230" t="s">
        <v>772</v>
      </c>
      <c r="C230" t="s">
        <v>1043</v>
      </c>
      <c r="D230" s="1" t="str">
        <f t="shared" si="3"/>
        <v>Canada</v>
      </c>
      <c r="E230">
        <v>198711</v>
      </c>
      <c r="F230" t="s">
        <v>1152</v>
      </c>
      <c r="BD230">
        <v>1</v>
      </c>
    </row>
    <row r="231" spans="1:56">
      <c r="A231" t="s">
        <v>645</v>
      </c>
      <c r="B231" t="s">
        <v>773</v>
      </c>
      <c r="C231" t="s">
        <v>1057</v>
      </c>
      <c r="D231" s="1" t="str">
        <f t="shared" si="3"/>
        <v>Brazil</v>
      </c>
      <c r="E231">
        <v>634725</v>
      </c>
      <c r="F231" t="s">
        <v>1152</v>
      </c>
      <c r="G231">
        <v>9.3717664716059607E-2</v>
      </c>
      <c r="H231" t="s">
        <v>1143</v>
      </c>
      <c r="I231">
        <v>0.481975801410989</v>
      </c>
      <c r="J231" t="s">
        <v>1143</v>
      </c>
      <c r="K231">
        <v>0.77513685623490203</v>
      </c>
      <c r="L231" t="s">
        <v>1143</v>
      </c>
      <c r="M231">
        <v>0.312276390338041</v>
      </c>
      <c r="N231" t="s">
        <v>1143</v>
      </c>
      <c r="O231">
        <v>0.91491616939018905</v>
      </c>
      <c r="P231" t="s">
        <v>1143</v>
      </c>
      <c r="Q231">
        <v>2.77973816572581</v>
      </c>
      <c r="R231" t="s">
        <v>1143</v>
      </c>
      <c r="S231">
        <v>0.56442727692880401</v>
      </c>
      <c r="T231" t="s">
        <v>1143</v>
      </c>
      <c r="U231">
        <v>2.7275871399553999</v>
      </c>
      <c r="V231" t="s">
        <v>1143</v>
      </c>
      <c r="W231">
        <v>10.192373274328</v>
      </c>
      <c r="X231" t="s">
        <v>1143</v>
      </c>
      <c r="Y231">
        <v>5.5442839665702097</v>
      </c>
      <c r="Z231" t="s">
        <v>1143</v>
      </c>
      <c r="AA231">
        <v>19.0121701000683</v>
      </c>
      <c r="AB231" t="s">
        <v>1143</v>
      </c>
      <c r="AC231">
        <v>50.976128203646297</v>
      </c>
      <c r="AD231" t="s">
        <v>1143</v>
      </c>
      <c r="AE231" s="3">
        <v>9.3717664716059607E-2</v>
      </c>
      <c r="AF231" t="s">
        <v>1143</v>
      </c>
      <c r="AG231">
        <v>0.65767567478479505</v>
      </c>
      <c r="AH231" t="s">
        <v>1143</v>
      </c>
      <c r="AI231">
        <v>1.43422264710462</v>
      </c>
      <c r="AJ231" t="s">
        <v>1143</v>
      </c>
      <c r="AK231">
        <v>0.46858832358029801</v>
      </c>
      <c r="AL231" t="s">
        <v>1143</v>
      </c>
      <c r="AM231">
        <v>1.5824798476660999</v>
      </c>
      <c r="AN231" t="s">
        <v>1143</v>
      </c>
      <c r="AO231">
        <v>3.0909136296770301</v>
      </c>
      <c r="AP231" t="s">
        <v>1143</v>
      </c>
      <c r="AQ231">
        <v>1.00444615410725</v>
      </c>
      <c r="AR231" t="s">
        <v>1143</v>
      </c>
      <c r="AS231">
        <v>3.05902342297408</v>
      </c>
      <c r="AT231" t="s">
        <v>1143</v>
      </c>
      <c r="AU231">
        <v>10.4987119097005</v>
      </c>
      <c r="AV231" t="s">
        <v>1143</v>
      </c>
      <c r="AW231">
        <v>5.7065770278403098</v>
      </c>
      <c r="AX231" t="s">
        <v>1143</v>
      </c>
      <c r="AY231">
        <v>19.622538852099598</v>
      </c>
      <c r="AZ231" t="s">
        <v>1143</v>
      </c>
      <c r="BA231">
        <v>56.215029096906797</v>
      </c>
      <c r="BB231" t="s">
        <v>1143</v>
      </c>
      <c r="BD231">
        <v>174</v>
      </c>
    </row>
    <row r="232" spans="1:56">
      <c r="A232" t="s">
        <v>585</v>
      </c>
      <c r="B232" t="s">
        <v>772</v>
      </c>
      <c r="C232" t="s">
        <v>1043</v>
      </c>
      <c r="D232" s="1" t="str">
        <f t="shared" si="3"/>
        <v>Canada</v>
      </c>
      <c r="E232">
        <v>17866</v>
      </c>
      <c r="F232" t="s">
        <v>1150</v>
      </c>
      <c r="BD232">
        <v>0</v>
      </c>
    </row>
    <row r="233" spans="1:56">
      <c r="A233" t="s">
        <v>37</v>
      </c>
      <c r="B233" t="s">
        <v>766</v>
      </c>
      <c r="C233" t="s">
        <v>808</v>
      </c>
      <c r="D233" s="1" t="str">
        <f t="shared" si="3"/>
        <v>Gabon</v>
      </c>
      <c r="E233">
        <v>129270</v>
      </c>
      <c r="F233" t="s">
        <v>1151</v>
      </c>
      <c r="G233">
        <v>0.31338205470685099</v>
      </c>
      <c r="H233" t="s">
        <v>1143</v>
      </c>
      <c r="I233">
        <v>0.66838497765372096</v>
      </c>
      <c r="J233" t="s">
        <v>1143</v>
      </c>
      <c r="K233">
        <v>0.89958727092751301</v>
      </c>
      <c r="L233" t="s">
        <v>1143</v>
      </c>
      <c r="M233">
        <v>0.71287947169518195</v>
      </c>
      <c r="N233" t="s">
        <v>1143</v>
      </c>
      <c r="O233">
        <v>1.0510035896205301</v>
      </c>
      <c r="P233" t="s">
        <v>1143</v>
      </c>
      <c r="Q233">
        <v>1.97896095159583</v>
      </c>
      <c r="R233" t="s">
        <v>1143</v>
      </c>
      <c r="S233">
        <v>0.93270600058740305</v>
      </c>
      <c r="T233" t="s">
        <v>1143</v>
      </c>
      <c r="U233">
        <v>1.9652835562292199</v>
      </c>
      <c r="V233" t="s">
        <v>1143</v>
      </c>
      <c r="W233">
        <v>6.5287735584569901</v>
      </c>
      <c r="X233" t="s">
        <v>1143</v>
      </c>
      <c r="Y233">
        <v>4.7181292336371099</v>
      </c>
      <c r="Z233" t="s">
        <v>1143</v>
      </c>
      <c r="AA233" t="s">
        <v>1141</v>
      </c>
      <c r="AB233" t="s">
        <v>1141</v>
      </c>
      <c r="AC233" t="s">
        <v>1141</v>
      </c>
      <c r="AD233" t="s">
        <v>1141</v>
      </c>
      <c r="AE233" s="3">
        <v>0.31338205470685099</v>
      </c>
      <c r="AF233" t="s">
        <v>1143</v>
      </c>
      <c r="AG233">
        <v>0.66838497765372096</v>
      </c>
      <c r="AH233" t="s">
        <v>1143</v>
      </c>
      <c r="AI233">
        <v>0.89958727092751301</v>
      </c>
      <c r="AJ233" t="s">
        <v>1143</v>
      </c>
      <c r="AK233">
        <v>0.71287947169518195</v>
      </c>
      <c r="AL233" t="s">
        <v>1143</v>
      </c>
      <c r="AM233">
        <v>1.0510035896205301</v>
      </c>
      <c r="AN233" t="s">
        <v>1143</v>
      </c>
      <c r="AO233">
        <v>1.97896095159583</v>
      </c>
      <c r="AP233" t="s">
        <v>1143</v>
      </c>
      <c r="AQ233">
        <v>0.93270600058740305</v>
      </c>
      <c r="AR233" t="s">
        <v>1143</v>
      </c>
      <c r="AS233">
        <v>1.9652835562292199</v>
      </c>
      <c r="AT233" t="s">
        <v>1143</v>
      </c>
      <c r="AU233">
        <v>6.5287735584569901</v>
      </c>
      <c r="AV233" t="s">
        <v>1143</v>
      </c>
      <c r="AW233">
        <v>4.7181292336371099</v>
      </c>
      <c r="AX233" t="s">
        <v>1143</v>
      </c>
      <c r="AY233" t="s">
        <v>1141</v>
      </c>
      <c r="AZ233" t="s">
        <v>1141</v>
      </c>
      <c r="BA233" t="s">
        <v>1141</v>
      </c>
      <c r="BB233" t="s">
        <v>1141</v>
      </c>
      <c r="BD233">
        <v>2391</v>
      </c>
    </row>
    <row r="234" spans="1:56">
      <c r="A234" t="s">
        <v>586</v>
      </c>
      <c r="B234" t="s">
        <v>772</v>
      </c>
      <c r="C234" t="s">
        <v>1041</v>
      </c>
      <c r="D234" s="1" t="str">
        <f t="shared" si="3"/>
        <v>USA</v>
      </c>
      <c r="E234">
        <v>26687</v>
      </c>
      <c r="F234" t="s">
        <v>1150</v>
      </c>
      <c r="BD234">
        <v>1</v>
      </c>
    </row>
    <row r="235" spans="1:56">
      <c r="A235" t="s">
        <v>731</v>
      </c>
      <c r="B235" t="s">
        <v>774</v>
      </c>
      <c r="C235" t="s">
        <v>1085</v>
      </c>
      <c r="D235" s="1" t="str">
        <f t="shared" si="3"/>
        <v>Australia</v>
      </c>
      <c r="E235">
        <v>182802</v>
      </c>
      <c r="F235" t="s">
        <v>1152</v>
      </c>
      <c r="BD235">
        <v>170</v>
      </c>
    </row>
    <row r="236" spans="1:56">
      <c r="A236" t="s">
        <v>154</v>
      </c>
      <c r="B236" t="s">
        <v>768</v>
      </c>
      <c r="C236" t="s">
        <v>874</v>
      </c>
      <c r="D236" s="1" t="str">
        <f t="shared" si="3"/>
        <v>India</v>
      </c>
      <c r="E236">
        <v>428952</v>
      </c>
      <c r="F236" t="s">
        <v>1152</v>
      </c>
      <c r="BD236">
        <v>52</v>
      </c>
    </row>
    <row r="237" spans="1:56">
      <c r="A237" t="s">
        <v>38</v>
      </c>
      <c r="B237" t="s">
        <v>766</v>
      </c>
      <c r="C237" t="s">
        <v>809</v>
      </c>
      <c r="D237" s="1" t="str">
        <f t="shared" si="3"/>
        <v>Mali</v>
      </c>
      <c r="E237">
        <v>101193</v>
      </c>
      <c r="F237" t="s">
        <v>1151</v>
      </c>
      <c r="BD237">
        <v>1</v>
      </c>
    </row>
    <row r="238" spans="1:56">
      <c r="A238" t="s">
        <v>470</v>
      </c>
      <c r="B238" t="s">
        <v>771</v>
      </c>
      <c r="C238" t="s">
        <v>1023</v>
      </c>
      <c r="D238" s="1" t="str">
        <f t="shared" si="3"/>
        <v>Turkey</v>
      </c>
      <c r="E238">
        <v>26164</v>
      </c>
      <c r="F238" t="s">
        <v>1150</v>
      </c>
      <c r="G238">
        <v>1.4726693813937101E-2</v>
      </c>
      <c r="H238" t="s">
        <v>1143</v>
      </c>
      <c r="I238">
        <v>3.41742893901286E-2</v>
      </c>
      <c r="J238" t="s">
        <v>1142</v>
      </c>
      <c r="K238">
        <v>3.41742893901286E-2</v>
      </c>
      <c r="L238" t="s">
        <v>1142</v>
      </c>
      <c r="M238">
        <v>5.8426830337361797E-2</v>
      </c>
      <c r="N238" t="s">
        <v>1143</v>
      </c>
      <c r="O238">
        <v>0.17087144695064299</v>
      </c>
      <c r="P238" t="s">
        <v>1142</v>
      </c>
      <c r="Q238" t="s">
        <v>1141</v>
      </c>
      <c r="R238" t="s">
        <v>1141</v>
      </c>
      <c r="S238">
        <v>0.214231711236993</v>
      </c>
      <c r="T238" t="s">
        <v>1143</v>
      </c>
      <c r="U238" t="s">
        <v>1141</v>
      </c>
      <c r="V238" t="s">
        <v>1141</v>
      </c>
      <c r="W238" t="s">
        <v>1141</v>
      </c>
      <c r="X238" t="s">
        <v>1141</v>
      </c>
      <c r="Y238">
        <v>0.81797562472306595</v>
      </c>
      <c r="Z238" t="s">
        <v>1143</v>
      </c>
      <c r="AA238" t="s">
        <v>1141</v>
      </c>
      <c r="AB238" t="s">
        <v>1141</v>
      </c>
      <c r="AC238" t="s">
        <v>1141</v>
      </c>
      <c r="AD238" t="s">
        <v>1141</v>
      </c>
      <c r="AE238" s="3">
        <v>2.4727596843377601E-2</v>
      </c>
      <c r="AF238" t="s">
        <v>1143</v>
      </c>
      <c r="AG238">
        <v>8.7260047313060404E-2</v>
      </c>
      <c r="AH238" t="s">
        <v>1143</v>
      </c>
      <c r="AI238">
        <v>8.9285833354072003E-2</v>
      </c>
      <c r="AJ238" t="s">
        <v>1142</v>
      </c>
      <c r="AK238">
        <v>6.4551687772820096E-2</v>
      </c>
      <c r="AL238" t="s">
        <v>1143</v>
      </c>
      <c r="AM238">
        <v>0.43313283755419502</v>
      </c>
      <c r="AN238" t="s">
        <v>1143</v>
      </c>
      <c r="AO238" t="s">
        <v>1141</v>
      </c>
      <c r="AP238" t="s">
        <v>1141</v>
      </c>
      <c r="AQ238">
        <v>0.23332378693463501</v>
      </c>
      <c r="AR238" t="s">
        <v>1143</v>
      </c>
      <c r="AS238" t="s">
        <v>1141</v>
      </c>
      <c r="AT238" t="s">
        <v>1141</v>
      </c>
      <c r="AU238" t="s">
        <v>1141</v>
      </c>
      <c r="AV238" t="s">
        <v>1141</v>
      </c>
      <c r="AW238">
        <v>0.890872641023153</v>
      </c>
      <c r="AX238" t="s">
        <v>1143</v>
      </c>
      <c r="AY238" t="s">
        <v>1141</v>
      </c>
      <c r="AZ238" t="s">
        <v>1141</v>
      </c>
      <c r="BA238" t="s">
        <v>1141</v>
      </c>
      <c r="BB238" t="s">
        <v>1141</v>
      </c>
      <c r="BD238">
        <v>589</v>
      </c>
    </row>
    <row r="239" spans="1:56">
      <c r="A239" t="s">
        <v>546</v>
      </c>
      <c r="B239" t="s">
        <v>772</v>
      </c>
      <c r="C239" t="s">
        <v>1046</v>
      </c>
      <c r="D239" s="1" t="str">
        <f t="shared" si="3"/>
        <v>USA</v>
      </c>
      <c r="E239">
        <v>239218</v>
      </c>
      <c r="F239" t="s">
        <v>1152</v>
      </c>
      <c r="BD239">
        <v>1</v>
      </c>
    </row>
    <row r="240" spans="1:56">
      <c r="A240" t="s">
        <v>732</v>
      </c>
      <c r="B240" t="s">
        <v>774</v>
      </c>
      <c r="C240" t="s">
        <v>1085</v>
      </c>
      <c r="D240" s="1" t="str">
        <f t="shared" si="3"/>
        <v>Australia</v>
      </c>
      <c r="E240">
        <v>251015</v>
      </c>
      <c r="F240" t="s">
        <v>1152</v>
      </c>
      <c r="BD240">
        <v>47</v>
      </c>
    </row>
    <row r="241" spans="1:56">
      <c r="A241" t="s">
        <v>39</v>
      </c>
      <c r="B241" t="s">
        <v>766</v>
      </c>
      <c r="C241" t="s">
        <v>810</v>
      </c>
      <c r="D241" s="1" t="str">
        <f t="shared" si="3"/>
        <v>Libya</v>
      </c>
      <c r="E241">
        <v>214091</v>
      </c>
      <c r="F241" t="s">
        <v>1152</v>
      </c>
      <c r="G241">
        <v>8.1593818663468501E-2</v>
      </c>
      <c r="H241" t="s">
        <v>1143</v>
      </c>
      <c r="I241">
        <v>0.17510152262575199</v>
      </c>
      <c r="J241" t="s">
        <v>1143</v>
      </c>
      <c r="K241">
        <v>0.33942421564691899</v>
      </c>
      <c r="L241" t="s">
        <v>1142</v>
      </c>
      <c r="M241">
        <v>0.14395778693017</v>
      </c>
      <c r="N241" t="s">
        <v>1143</v>
      </c>
      <c r="O241">
        <v>0.71773546864440796</v>
      </c>
      <c r="P241" t="s">
        <v>1143</v>
      </c>
      <c r="Q241">
        <v>1.69712107823459</v>
      </c>
      <c r="R241" t="s">
        <v>1142</v>
      </c>
      <c r="S241">
        <v>0.37876113834526198</v>
      </c>
      <c r="T241" t="s">
        <v>1143</v>
      </c>
      <c r="U241">
        <v>2.6316967183628299</v>
      </c>
      <c r="V241" t="s">
        <v>1143</v>
      </c>
      <c r="W241">
        <v>6.2227772868601701</v>
      </c>
      <c r="X241" t="s">
        <v>1142</v>
      </c>
      <c r="Y241">
        <v>1.4281848331219</v>
      </c>
      <c r="Z241" t="s">
        <v>1143</v>
      </c>
      <c r="AA241">
        <v>10.048296561021701</v>
      </c>
      <c r="AB241" t="s">
        <v>1143</v>
      </c>
      <c r="AC241" t="s">
        <v>1141</v>
      </c>
      <c r="AD241" t="s">
        <v>1141</v>
      </c>
      <c r="AE241" s="3">
        <v>0.16993618018774001</v>
      </c>
      <c r="AF241" t="s">
        <v>1143</v>
      </c>
      <c r="AG241">
        <v>0.30622839862415802</v>
      </c>
      <c r="AH241" t="s">
        <v>1143</v>
      </c>
      <c r="AI241">
        <v>0.589417200009269</v>
      </c>
      <c r="AJ241" t="s">
        <v>1143</v>
      </c>
      <c r="AK241">
        <v>0.26291184482938401</v>
      </c>
      <c r="AL241" t="s">
        <v>1143</v>
      </c>
      <c r="AM241">
        <v>0.841013757790118</v>
      </c>
      <c r="AN241" t="s">
        <v>1143</v>
      </c>
      <c r="AO241">
        <v>2.6323849822486798</v>
      </c>
      <c r="AP241" t="s">
        <v>1143</v>
      </c>
      <c r="AQ241">
        <v>0.46382102300532702</v>
      </c>
      <c r="AR241" t="s">
        <v>1143</v>
      </c>
      <c r="AS241">
        <v>3.0771232219550702</v>
      </c>
      <c r="AT241" t="s">
        <v>1143</v>
      </c>
      <c r="AU241">
        <v>9.6520782682451607</v>
      </c>
      <c r="AV241" t="s">
        <v>1143</v>
      </c>
      <c r="AW241">
        <v>3.83395419786729</v>
      </c>
      <c r="AX241" t="s">
        <v>1143</v>
      </c>
      <c r="AY241">
        <v>16.744570931901801</v>
      </c>
      <c r="AZ241" t="s">
        <v>1143</v>
      </c>
      <c r="BA241" t="s">
        <v>1141</v>
      </c>
      <c r="BB241" t="s">
        <v>1141</v>
      </c>
      <c r="BD241">
        <v>786</v>
      </c>
    </row>
    <row r="242" spans="1:56">
      <c r="A242" t="s">
        <v>40</v>
      </c>
      <c r="B242" t="s">
        <v>766</v>
      </c>
      <c r="C242" t="s">
        <v>792</v>
      </c>
      <c r="D242" s="1" t="str">
        <f t="shared" si="3"/>
        <v>Egypt</v>
      </c>
      <c r="E242">
        <v>30503</v>
      </c>
      <c r="F242" t="s">
        <v>1151</v>
      </c>
      <c r="G242">
        <v>0.375259612012246</v>
      </c>
      <c r="H242" t="s">
        <v>1143</v>
      </c>
      <c r="I242">
        <v>0.74361405829106997</v>
      </c>
      <c r="J242" t="s">
        <v>1143</v>
      </c>
      <c r="K242">
        <v>0.89990999999999999</v>
      </c>
      <c r="L242" t="s">
        <v>1142</v>
      </c>
      <c r="M242">
        <v>0.63118892685646399</v>
      </c>
      <c r="N242" t="s">
        <v>1143</v>
      </c>
      <c r="O242">
        <v>2.9579468683968502</v>
      </c>
      <c r="P242" t="s">
        <v>1143</v>
      </c>
      <c r="Q242">
        <v>4.4995500000000002</v>
      </c>
      <c r="R242" t="s">
        <v>1142</v>
      </c>
      <c r="S242">
        <v>1.47079250872024</v>
      </c>
      <c r="T242" t="s">
        <v>1143</v>
      </c>
      <c r="U242">
        <v>10.845805184121801</v>
      </c>
      <c r="V242" t="s">
        <v>1143</v>
      </c>
      <c r="W242" t="s">
        <v>1141</v>
      </c>
      <c r="X242" t="s">
        <v>1141</v>
      </c>
      <c r="Y242">
        <v>5.4934375363468098</v>
      </c>
      <c r="Z242" t="s">
        <v>1143</v>
      </c>
      <c r="AA242" t="s">
        <v>1141</v>
      </c>
      <c r="AB242" t="s">
        <v>1141</v>
      </c>
      <c r="AC242" t="s">
        <v>1141</v>
      </c>
      <c r="AD242" t="s">
        <v>1141</v>
      </c>
      <c r="AE242" s="3">
        <v>0.75055149650267405</v>
      </c>
      <c r="AF242" t="s">
        <v>1143</v>
      </c>
      <c r="AG242">
        <v>1.3656848519079601</v>
      </c>
      <c r="AH242" t="s">
        <v>1143</v>
      </c>
      <c r="AI242">
        <v>2.38497106060816</v>
      </c>
      <c r="AJ242" t="s">
        <v>1143</v>
      </c>
      <c r="AK242">
        <v>1.1875836157325299</v>
      </c>
      <c r="AL242" t="s">
        <v>1143</v>
      </c>
      <c r="AM242">
        <v>3.3960025353056098</v>
      </c>
      <c r="AN242" t="s">
        <v>1143</v>
      </c>
      <c r="AO242">
        <v>10.30232780273</v>
      </c>
      <c r="AP242" t="s">
        <v>1143</v>
      </c>
      <c r="AQ242">
        <v>1.9871076111606301</v>
      </c>
      <c r="AR242" t="s">
        <v>1143</v>
      </c>
      <c r="AS242">
        <v>12.184774483690701</v>
      </c>
      <c r="AT242" t="s">
        <v>1143</v>
      </c>
      <c r="AU242" t="s">
        <v>1141</v>
      </c>
      <c r="AV242" t="s">
        <v>1141</v>
      </c>
      <c r="AW242">
        <v>8.5597438642896293</v>
      </c>
      <c r="AX242" t="s">
        <v>1143</v>
      </c>
      <c r="AY242" t="s">
        <v>1141</v>
      </c>
      <c r="AZ242" t="s">
        <v>1141</v>
      </c>
      <c r="BA242" t="s">
        <v>1141</v>
      </c>
      <c r="BB242" t="s">
        <v>1141</v>
      </c>
      <c r="BD242">
        <v>567</v>
      </c>
    </row>
    <row r="243" spans="1:56">
      <c r="A243" t="s">
        <v>733</v>
      </c>
      <c r="B243" t="s">
        <v>774</v>
      </c>
      <c r="C243" t="s">
        <v>1085</v>
      </c>
      <c r="D243" s="1" t="str">
        <f t="shared" si="3"/>
        <v>Australia</v>
      </c>
      <c r="E243">
        <v>86687</v>
      </c>
      <c r="F243" t="s">
        <v>1151</v>
      </c>
      <c r="G243">
        <v>2.3653348577920601E-2</v>
      </c>
      <c r="H243" t="s">
        <v>1143</v>
      </c>
      <c r="I243">
        <v>3.2557440561834697E-2</v>
      </c>
      <c r="J243" t="s">
        <v>1142</v>
      </c>
      <c r="K243">
        <v>3.2557440561834697E-2</v>
      </c>
      <c r="L243" t="s">
        <v>1142</v>
      </c>
      <c r="M243">
        <v>0.10951874939357401</v>
      </c>
      <c r="N243" t="s">
        <v>1143</v>
      </c>
      <c r="O243">
        <v>0.162787202809174</v>
      </c>
      <c r="P243" t="s">
        <v>1142</v>
      </c>
      <c r="Q243">
        <v>0.162787202809174</v>
      </c>
      <c r="R243" t="s">
        <v>1142</v>
      </c>
      <c r="S243">
        <v>0.40156874777643797</v>
      </c>
      <c r="T243" t="s">
        <v>1143</v>
      </c>
      <c r="U243">
        <v>0.59688641030030398</v>
      </c>
      <c r="V243" t="s">
        <v>1142</v>
      </c>
      <c r="W243">
        <v>0.59688641030030398</v>
      </c>
      <c r="X243" t="s">
        <v>1142</v>
      </c>
      <c r="Y243">
        <v>1.5332624915100299</v>
      </c>
      <c r="Z243" t="s">
        <v>1143</v>
      </c>
      <c r="AA243">
        <v>2.2790208393284299</v>
      </c>
      <c r="AB243" t="s">
        <v>1142</v>
      </c>
      <c r="AC243">
        <v>2.2790208393284299</v>
      </c>
      <c r="AD243" t="s">
        <v>1142</v>
      </c>
      <c r="AE243" s="3">
        <v>5.6369178564706197E-2</v>
      </c>
      <c r="AF243" t="s">
        <v>1143</v>
      </c>
      <c r="AG243">
        <v>8.4399394831016897E-2</v>
      </c>
      <c r="AH243" t="s">
        <v>1142</v>
      </c>
      <c r="AI243">
        <v>8.4399394831016897E-2</v>
      </c>
      <c r="AJ243" t="s">
        <v>1142</v>
      </c>
      <c r="AK243">
        <v>0.246170269746152</v>
      </c>
      <c r="AL243" t="s">
        <v>1143</v>
      </c>
      <c r="AM243">
        <v>0.42199697415508503</v>
      </c>
      <c r="AN243" t="s">
        <v>1142</v>
      </c>
      <c r="AO243">
        <v>0.42199697415508503</v>
      </c>
      <c r="AP243" t="s">
        <v>1142</v>
      </c>
      <c r="AQ243">
        <v>0.89602157267416005</v>
      </c>
      <c r="AR243" t="s">
        <v>1143</v>
      </c>
      <c r="AS243">
        <v>1.54732223856864</v>
      </c>
      <c r="AT243" t="s">
        <v>1142</v>
      </c>
      <c r="AU243">
        <v>1.54732223856864</v>
      </c>
      <c r="AV243" t="s">
        <v>1142</v>
      </c>
      <c r="AW243">
        <v>3.4211732774831498</v>
      </c>
      <c r="AX243" t="s">
        <v>1143</v>
      </c>
      <c r="AY243">
        <v>5.9079576381711796</v>
      </c>
      <c r="AZ243" t="s">
        <v>1142</v>
      </c>
      <c r="BA243">
        <v>5.9079576381711796</v>
      </c>
      <c r="BB243" t="s">
        <v>1142</v>
      </c>
      <c r="BD243">
        <v>1053</v>
      </c>
    </row>
    <row r="244" spans="1:56">
      <c r="A244" t="s">
        <v>155</v>
      </c>
      <c r="B244" t="s">
        <v>768</v>
      </c>
      <c r="C244" t="s">
        <v>858</v>
      </c>
      <c r="D244" s="1" t="str">
        <f t="shared" si="3"/>
        <v>India</v>
      </c>
      <c r="E244">
        <v>24359</v>
      </c>
      <c r="F244" t="s">
        <v>1150</v>
      </c>
      <c r="BD244">
        <v>4</v>
      </c>
    </row>
    <row r="245" spans="1:56">
      <c r="A245" t="s">
        <v>156</v>
      </c>
      <c r="B245" t="s">
        <v>768</v>
      </c>
      <c r="C245" t="s">
        <v>862</v>
      </c>
      <c r="D245" s="1" t="str">
        <f t="shared" si="3"/>
        <v>China</v>
      </c>
      <c r="E245">
        <v>9230</v>
      </c>
      <c r="F245" t="s">
        <v>1150</v>
      </c>
      <c r="BD245">
        <v>0</v>
      </c>
    </row>
    <row r="246" spans="1:56">
      <c r="A246" t="s">
        <v>157</v>
      </c>
      <c r="B246" t="s">
        <v>768</v>
      </c>
      <c r="C246" t="s">
        <v>857</v>
      </c>
      <c r="D246" s="1" t="str">
        <f t="shared" si="3"/>
        <v>Indonesia</v>
      </c>
      <c r="E246">
        <v>65167</v>
      </c>
      <c r="F246" t="s">
        <v>1151</v>
      </c>
      <c r="BD246">
        <v>0</v>
      </c>
    </row>
    <row r="247" spans="1:56">
      <c r="A247" t="s">
        <v>547</v>
      </c>
      <c r="B247" t="s">
        <v>772</v>
      </c>
      <c r="C247" t="s">
        <v>1047</v>
      </c>
      <c r="D247" s="1" t="str">
        <f t="shared" si="3"/>
        <v>Canada</v>
      </c>
      <c r="E247">
        <v>392924</v>
      </c>
      <c r="F247" t="s">
        <v>1152</v>
      </c>
      <c r="G247">
        <v>0.24111896260409199</v>
      </c>
      <c r="H247" t="s">
        <v>1143</v>
      </c>
      <c r="I247">
        <v>0.47039048257681099</v>
      </c>
      <c r="J247" t="s">
        <v>1143</v>
      </c>
      <c r="K247">
        <v>0.68855674809600098</v>
      </c>
      <c r="L247" t="s">
        <v>1143</v>
      </c>
      <c r="M247">
        <v>0.41644795429076198</v>
      </c>
      <c r="N247" t="s">
        <v>1143</v>
      </c>
      <c r="O247">
        <v>0.88273523570725498</v>
      </c>
      <c r="P247" t="s">
        <v>1143</v>
      </c>
      <c r="Q247">
        <v>2.2794377120557798</v>
      </c>
      <c r="R247" t="s">
        <v>1143</v>
      </c>
      <c r="S247">
        <v>0.68188844415415595</v>
      </c>
      <c r="T247" t="s">
        <v>1143</v>
      </c>
      <c r="U247">
        <v>2.4052116468890001</v>
      </c>
      <c r="V247" t="s">
        <v>1143</v>
      </c>
      <c r="W247">
        <v>8.3579382775378406</v>
      </c>
      <c r="X247" t="s">
        <v>1143</v>
      </c>
      <c r="Y247">
        <v>3.88643040926747</v>
      </c>
      <c r="Z247" t="s">
        <v>1143</v>
      </c>
      <c r="AA247">
        <v>14.8592416934905</v>
      </c>
      <c r="AB247" t="s">
        <v>1143</v>
      </c>
      <c r="AC247" t="s">
        <v>1141</v>
      </c>
      <c r="AD247" t="s">
        <v>1141</v>
      </c>
      <c r="AE247" s="3">
        <v>0.25888927237819698</v>
      </c>
      <c r="AF247" t="s">
        <v>1143</v>
      </c>
      <c r="AG247">
        <v>1.02198270411341</v>
      </c>
      <c r="AH247" t="s">
        <v>1143</v>
      </c>
      <c r="AI247">
        <v>1.3725801824900901</v>
      </c>
      <c r="AJ247" t="s">
        <v>1143</v>
      </c>
      <c r="AK247">
        <v>0.88405747439274296</v>
      </c>
      <c r="AL247" t="s">
        <v>1143</v>
      </c>
      <c r="AM247">
        <v>1.60591204321806</v>
      </c>
      <c r="AN247" t="s">
        <v>1143</v>
      </c>
      <c r="AO247">
        <v>2.91946776384246</v>
      </c>
      <c r="AP247" t="s">
        <v>1143</v>
      </c>
      <c r="AQ247">
        <v>1.3333567807582001</v>
      </c>
      <c r="AR247" t="s">
        <v>1143</v>
      </c>
      <c r="AS247">
        <v>2.9059037607373499</v>
      </c>
      <c r="AT247" t="s">
        <v>1143</v>
      </c>
      <c r="AU247">
        <v>9.3343579983273592</v>
      </c>
      <c r="AV247" t="s">
        <v>1143</v>
      </c>
      <c r="AW247">
        <v>8.2445113022281298</v>
      </c>
      <c r="AX247" t="s">
        <v>1143</v>
      </c>
      <c r="AY247">
        <v>23.274449139759401</v>
      </c>
      <c r="AZ247" t="s">
        <v>1143</v>
      </c>
      <c r="BA247" t="s">
        <v>1141</v>
      </c>
      <c r="BB247" t="s">
        <v>1141</v>
      </c>
      <c r="BD247">
        <v>539</v>
      </c>
    </row>
    <row r="248" spans="1:56">
      <c r="A248" t="s">
        <v>587</v>
      </c>
      <c r="B248" t="s">
        <v>772</v>
      </c>
      <c r="C248" t="s">
        <v>1041</v>
      </c>
      <c r="D248" s="1" t="str">
        <f t="shared" si="3"/>
        <v>USA</v>
      </c>
      <c r="E248">
        <v>548282</v>
      </c>
      <c r="F248" t="s">
        <v>1152</v>
      </c>
      <c r="G248">
        <v>3.4284098170849001E-2</v>
      </c>
      <c r="H248" t="s">
        <v>1143</v>
      </c>
      <c r="I248">
        <v>4.1588372406504599E-2</v>
      </c>
      <c r="J248" t="s">
        <v>1142</v>
      </c>
      <c r="K248">
        <v>4.1588372406504599E-2</v>
      </c>
      <c r="L248" t="s">
        <v>1142</v>
      </c>
      <c r="M248">
        <v>0.16541687630159899</v>
      </c>
      <c r="N248" t="s">
        <v>1143</v>
      </c>
      <c r="O248">
        <v>0.20794186203252299</v>
      </c>
      <c r="P248" t="s">
        <v>1142</v>
      </c>
      <c r="Q248">
        <v>0.20794186203252299</v>
      </c>
      <c r="R248" t="s">
        <v>1142</v>
      </c>
      <c r="S248">
        <v>0.60652854643919496</v>
      </c>
      <c r="T248" t="s">
        <v>1143</v>
      </c>
      <c r="U248">
        <v>0.76245349411925101</v>
      </c>
      <c r="V248" t="s">
        <v>1142</v>
      </c>
      <c r="W248">
        <v>0.76245349411925101</v>
      </c>
      <c r="X248" t="s">
        <v>1142</v>
      </c>
      <c r="Y248">
        <v>2.3158362682223799</v>
      </c>
      <c r="Z248" t="s">
        <v>1143</v>
      </c>
      <c r="AA248">
        <v>2.9111860684553199</v>
      </c>
      <c r="AB248" t="s">
        <v>1142</v>
      </c>
      <c r="AC248">
        <v>2.9111860684553199</v>
      </c>
      <c r="AD248" t="s">
        <v>1142</v>
      </c>
      <c r="AE248" s="3">
        <v>7.5956048299822304E-2</v>
      </c>
      <c r="AF248" t="s">
        <v>1143</v>
      </c>
      <c r="AG248">
        <v>0.107468484655789</v>
      </c>
      <c r="AH248" t="s">
        <v>1142</v>
      </c>
      <c r="AI248">
        <v>0.107468484655789</v>
      </c>
      <c r="AJ248" t="s">
        <v>1142</v>
      </c>
      <c r="AK248">
        <v>0.35704254830597898</v>
      </c>
      <c r="AL248" t="s">
        <v>1143</v>
      </c>
      <c r="AM248">
        <v>0.53734242327894499</v>
      </c>
      <c r="AN248" t="s">
        <v>1142</v>
      </c>
      <c r="AO248">
        <v>0.53734242327894499</v>
      </c>
      <c r="AP248" t="s">
        <v>1142</v>
      </c>
      <c r="AQ248">
        <v>1.30915601045526</v>
      </c>
      <c r="AR248" t="s">
        <v>1143</v>
      </c>
      <c r="AS248">
        <v>1.9702555520228</v>
      </c>
      <c r="AT248" t="s">
        <v>1142</v>
      </c>
      <c r="AU248">
        <v>1.9702555520228</v>
      </c>
      <c r="AV248" t="s">
        <v>1142</v>
      </c>
      <c r="AW248">
        <v>4.9985956762837098</v>
      </c>
      <c r="AX248" t="s">
        <v>1143</v>
      </c>
      <c r="AY248">
        <v>7.5227939259052299</v>
      </c>
      <c r="AZ248" t="s">
        <v>1142</v>
      </c>
      <c r="BA248">
        <v>7.5227939259052299</v>
      </c>
      <c r="BB248" t="s">
        <v>1142</v>
      </c>
      <c r="BC248" t="s">
        <v>1158</v>
      </c>
      <c r="BD248">
        <v>0</v>
      </c>
    </row>
    <row r="249" spans="1:56">
      <c r="A249" t="s">
        <v>297</v>
      </c>
      <c r="B249" t="s">
        <v>768</v>
      </c>
      <c r="C249" t="s">
        <v>913</v>
      </c>
      <c r="D249" s="1" t="str">
        <f t="shared" si="3"/>
        <v>Mongolia</v>
      </c>
      <c r="E249">
        <v>54365</v>
      </c>
      <c r="F249" t="s">
        <v>1151</v>
      </c>
      <c r="BD249">
        <v>0</v>
      </c>
    </row>
    <row r="250" spans="1:56">
      <c r="A250" t="s">
        <v>734</v>
      </c>
      <c r="B250" t="s">
        <v>774</v>
      </c>
      <c r="C250" t="s">
        <v>1088</v>
      </c>
      <c r="D250" s="1" t="str">
        <f t="shared" si="3"/>
        <v>New Zealand</v>
      </c>
      <c r="E250">
        <v>674224</v>
      </c>
      <c r="F250" t="s">
        <v>1152</v>
      </c>
      <c r="BD250">
        <v>49</v>
      </c>
    </row>
    <row r="251" spans="1:56">
      <c r="A251" t="s">
        <v>588</v>
      </c>
      <c r="B251" t="s">
        <v>772</v>
      </c>
      <c r="C251" t="s">
        <v>1041</v>
      </c>
      <c r="D251" s="1" t="str">
        <f t="shared" si="3"/>
        <v>USA</v>
      </c>
      <c r="E251">
        <v>57308</v>
      </c>
      <c r="F251" t="s">
        <v>1151</v>
      </c>
      <c r="G251">
        <v>6.8047727849991899E-2</v>
      </c>
      <c r="H251" t="s">
        <v>1143</v>
      </c>
      <c r="I251">
        <v>8.0751158812526994E-2</v>
      </c>
      <c r="J251" t="s">
        <v>1142</v>
      </c>
      <c r="K251">
        <v>8.0751158812526994E-2</v>
      </c>
      <c r="L251" t="s">
        <v>1142</v>
      </c>
      <c r="M251">
        <v>0.32431650902695303</v>
      </c>
      <c r="N251" t="s">
        <v>1143</v>
      </c>
      <c r="O251">
        <v>0.40375579406263501</v>
      </c>
      <c r="P251" t="s">
        <v>1142</v>
      </c>
      <c r="Q251">
        <v>0.40375579406263501</v>
      </c>
      <c r="R251" t="s">
        <v>1142</v>
      </c>
      <c r="S251">
        <v>1.18916053309883</v>
      </c>
      <c r="T251" t="s">
        <v>1143</v>
      </c>
      <c r="U251">
        <v>1.480437911563</v>
      </c>
      <c r="V251" t="s">
        <v>1142</v>
      </c>
      <c r="W251" t="s">
        <v>1141</v>
      </c>
      <c r="X251" t="s">
        <v>1141</v>
      </c>
      <c r="Y251">
        <v>4.5404311263773396</v>
      </c>
      <c r="Z251" t="s">
        <v>1143</v>
      </c>
      <c r="AA251" t="s">
        <v>1141</v>
      </c>
      <c r="AB251" t="s">
        <v>1141</v>
      </c>
      <c r="AC251" t="s">
        <v>1141</v>
      </c>
      <c r="AD251" t="s">
        <v>1141</v>
      </c>
      <c r="AE251" s="3">
        <v>0.10785756226365401</v>
      </c>
      <c r="AF251" t="s">
        <v>1143</v>
      </c>
      <c r="AG251">
        <v>0.20965832161949499</v>
      </c>
      <c r="AH251" t="s">
        <v>1142</v>
      </c>
      <c r="AI251">
        <v>0.20965832161949499</v>
      </c>
      <c r="AJ251" t="s">
        <v>1142</v>
      </c>
      <c r="AK251">
        <v>0.42768612316736299</v>
      </c>
      <c r="AL251" t="s">
        <v>1143</v>
      </c>
      <c r="AM251">
        <v>1.04829160809748</v>
      </c>
      <c r="AN251" t="s">
        <v>1142</v>
      </c>
      <c r="AO251">
        <v>1.04829160809748</v>
      </c>
      <c r="AP251" t="s">
        <v>1142</v>
      </c>
      <c r="AQ251">
        <v>1.56818245161367</v>
      </c>
      <c r="AR251" t="s">
        <v>1143</v>
      </c>
      <c r="AS251">
        <v>3.8437358963574102</v>
      </c>
      <c r="AT251" t="s">
        <v>1142</v>
      </c>
      <c r="AU251" t="s">
        <v>1141</v>
      </c>
      <c r="AV251" t="s">
        <v>1141</v>
      </c>
      <c r="AW251">
        <v>5.9876057243430898</v>
      </c>
      <c r="AX251" t="s">
        <v>1143</v>
      </c>
      <c r="AY251" t="s">
        <v>1141</v>
      </c>
      <c r="AZ251" t="s">
        <v>1141</v>
      </c>
      <c r="BA251" t="s">
        <v>1141</v>
      </c>
      <c r="BB251" t="s">
        <v>1141</v>
      </c>
      <c r="BC251" t="s">
        <v>1158</v>
      </c>
      <c r="BD251">
        <v>0</v>
      </c>
    </row>
    <row r="252" spans="1:56">
      <c r="A252" t="s">
        <v>364</v>
      </c>
      <c r="B252" t="s">
        <v>769</v>
      </c>
      <c r="C252" t="s">
        <v>947</v>
      </c>
      <c r="D252" s="1" t="str">
        <f t="shared" si="3"/>
        <v>St. Vincent and Grenadines</v>
      </c>
      <c r="E252">
        <v>158214</v>
      </c>
      <c r="F252" t="s">
        <v>1151</v>
      </c>
      <c r="BD252">
        <v>5</v>
      </c>
    </row>
    <row r="253" spans="1:56">
      <c r="A253" t="s">
        <v>393</v>
      </c>
      <c r="B253" t="s">
        <v>770</v>
      </c>
      <c r="C253" t="s">
        <v>966</v>
      </c>
      <c r="D253" s="1" t="str">
        <f t="shared" si="3"/>
        <v>Spain</v>
      </c>
      <c r="E253">
        <v>27350</v>
      </c>
      <c r="F253" t="s">
        <v>1151</v>
      </c>
      <c r="BD253">
        <v>45</v>
      </c>
    </row>
    <row r="254" spans="1:56">
      <c r="A254" t="s">
        <v>365</v>
      </c>
      <c r="B254" t="s">
        <v>769</v>
      </c>
      <c r="C254" t="s">
        <v>940</v>
      </c>
      <c r="D254" s="1" t="str">
        <f t="shared" si="3"/>
        <v>Mexico</v>
      </c>
      <c r="E254">
        <v>35225</v>
      </c>
      <c r="F254" t="s">
        <v>1151</v>
      </c>
      <c r="G254">
        <v>0.424038509781337</v>
      </c>
      <c r="H254" t="s">
        <v>1143</v>
      </c>
      <c r="I254">
        <v>0.85131327443382399</v>
      </c>
      <c r="J254" t="s">
        <v>1143</v>
      </c>
      <c r="K254">
        <v>0.89990999999999999</v>
      </c>
      <c r="L254" t="s">
        <v>1142</v>
      </c>
      <c r="M254">
        <v>0.72167955311508303</v>
      </c>
      <c r="N254" t="s">
        <v>1143</v>
      </c>
      <c r="O254">
        <v>3.42805092981963</v>
      </c>
      <c r="P254" t="s">
        <v>1143</v>
      </c>
      <c r="Q254">
        <v>4.4995500000000002</v>
      </c>
      <c r="R254" t="s">
        <v>1142</v>
      </c>
      <c r="S254">
        <v>1.7193327277441299</v>
      </c>
      <c r="T254" t="s">
        <v>1143</v>
      </c>
      <c r="U254">
        <v>12.569520076005301</v>
      </c>
      <c r="V254" t="s">
        <v>1143</v>
      </c>
      <c r="W254" t="s">
        <v>1141</v>
      </c>
      <c r="X254" t="s">
        <v>1141</v>
      </c>
      <c r="Y254">
        <v>6.4708302124711397</v>
      </c>
      <c r="Z254" t="s">
        <v>1143</v>
      </c>
      <c r="AA254" t="s">
        <v>1141</v>
      </c>
      <c r="AB254" t="s">
        <v>1141</v>
      </c>
      <c r="AC254" t="s">
        <v>1141</v>
      </c>
      <c r="AD254" t="s">
        <v>1141</v>
      </c>
      <c r="AE254" s="3">
        <v>0.923619429587614</v>
      </c>
      <c r="AF254" t="s">
        <v>1143</v>
      </c>
      <c r="AG254">
        <v>1.5512158924166</v>
      </c>
      <c r="AH254" t="s">
        <v>1143</v>
      </c>
      <c r="AI254">
        <v>2.3997600000000001</v>
      </c>
      <c r="AJ254" t="s">
        <v>1142</v>
      </c>
      <c r="AK254">
        <v>1.34822079583202</v>
      </c>
      <c r="AL254" t="s">
        <v>1143</v>
      </c>
      <c r="AM254">
        <v>3.9604146214888898</v>
      </c>
      <c r="AN254" t="s">
        <v>1143</v>
      </c>
      <c r="AO254">
        <v>11.873685776133501</v>
      </c>
      <c r="AP254" t="s">
        <v>1143</v>
      </c>
      <c r="AQ254">
        <v>2.28403401426998</v>
      </c>
      <c r="AR254" t="s">
        <v>1143</v>
      </c>
      <c r="AS254">
        <v>14.3514528931579</v>
      </c>
      <c r="AT254" t="s">
        <v>1143</v>
      </c>
      <c r="AU254" t="s">
        <v>1141</v>
      </c>
      <c r="AV254" t="s">
        <v>1141</v>
      </c>
      <c r="AW254">
        <v>10.3823447637021</v>
      </c>
      <c r="AX254" t="s">
        <v>1143</v>
      </c>
      <c r="AY254" t="s">
        <v>1141</v>
      </c>
      <c r="AZ254" t="s">
        <v>1141</v>
      </c>
      <c r="BA254" t="s">
        <v>1141</v>
      </c>
      <c r="BB254" t="s">
        <v>1141</v>
      </c>
      <c r="BD254">
        <v>1</v>
      </c>
    </row>
    <row r="255" spans="1:56">
      <c r="A255" t="s">
        <v>589</v>
      </c>
      <c r="B255" t="s">
        <v>772</v>
      </c>
      <c r="C255" t="s">
        <v>1046</v>
      </c>
      <c r="D255" s="1" t="str">
        <f t="shared" si="3"/>
        <v>USA</v>
      </c>
      <c r="E255">
        <v>140765</v>
      </c>
      <c r="F255" t="s">
        <v>1151</v>
      </c>
      <c r="BD255">
        <v>60</v>
      </c>
    </row>
    <row r="256" spans="1:56">
      <c r="A256" t="s">
        <v>366</v>
      </c>
      <c r="B256" t="s">
        <v>769</v>
      </c>
      <c r="C256" t="s">
        <v>948</v>
      </c>
      <c r="D256" s="1" t="str">
        <f t="shared" si="3"/>
        <v>Mexico</v>
      </c>
      <c r="E256">
        <v>344866</v>
      </c>
      <c r="F256" t="s">
        <v>1152</v>
      </c>
      <c r="BD256">
        <v>76</v>
      </c>
    </row>
    <row r="257" spans="1:56">
      <c r="A257" t="s">
        <v>494</v>
      </c>
      <c r="B257" t="s">
        <v>772</v>
      </c>
      <c r="C257" t="s">
        <v>1040</v>
      </c>
      <c r="D257" s="1" t="str">
        <f t="shared" si="3"/>
        <v>USA</v>
      </c>
      <c r="E257">
        <v>1411207</v>
      </c>
      <c r="F257" t="s">
        <v>1153</v>
      </c>
      <c r="BD257">
        <v>66149</v>
      </c>
    </row>
    <row r="258" spans="1:56">
      <c r="A258" t="s">
        <v>471</v>
      </c>
      <c r="B258" t="s">
        <v>771</v>
      </c>
      <c r="C258" t="s">
        <v>1024</v>
      </c>
      <c r="D258" s="1" t="str">
        <f t="shared" ref="D258:D319" si="4">IFERROR(LEFT(C258,FIND(",",C258)-1),C258)</f>
        <v>Oman</v>
      </c>
      <c r="E258">
        <v>31230</v>
      </c>
      <c r="F258" t="s">
        <v>1151</v>
      </c>
      <c r="BD258">
        <v>9</v>
      </c>
    </row>
    <row r="259" spans="1:56">
      <c r="A259" t="s">
        <v>675</v>
      </c>
      <c r="B259" t="s">
        <v>773</v>
      </c>
      <c r="C259" t="s">
        <v>1064</v>
      </c>
      <c r="D259" s="1" t="str">
        <f t="shared" si="4"/>
        <v>Chile</v>
      </c>
      <c r="E259">
        <v>49669</v>
      </c>
      <c r="F259" t="s">
        <v>1151</v>
      </c>
      <c r="BD259">
        <v>0</v>
      </c>
    </row>
    <row r="260" spans="1:56">
      <c r="A260" t="s">
        <v>9</v>
      </c>
      <c r="B260" t="s">
        <v>766</v>
      </c>
      <c r="C260" t="s">
        <v>781</v>
      </c>
      <c r="D260" s="1" t="str">
        <f t="shared" si="4"/>
        <v>Libya</v>
      </c>
      <c r="E260">
        <v>230463</v>
      </c>
      <c r="F260" t="s">
        <v>1152</v>
      </c>
      <c r="G260">
        <v>5.9273207154072E-2</v>
      </c>
      <c r="H260" t="s">
        <v>1143</v>
      </c>
      <c r="I260">
        <v>0.16519704340953201</v>
      </c>
      <c r="J260" t="s">
        <v>1143</v>
      </c>
      <c r="K260">
        <v>0.21611361299631501</v>
      </c>
      <c r="L260" t="s">
        <v>1142</v>
      </c>
      <c r="M260">
        <v>0.13254838344828199</v>
      </c>
      <c r="N260" t="s">
        <v>1143</v>
      </c>
      <c r="O260">
        <v>0.76739851500735901</v>
      </c>
      <c r="P260" t="s">
        <v>1143</v>
      </c>
      <c r="Q260">
        <v>1.0805680649815801</v>
      </c>
      <c r="R260" t="s">
        <v>1142</v>
      </c>
      <c r="S260">
        <v>0.45156626375007503</v>
      </c>
      <c r="T260" t="s">
        <v>1143</v>
      </c>
      <c r="U260">
        <v>2.8137945550269801</v>
      </c>
      <c r="V260" t="s">
        <v>1143</v>
      </c>
      <c r="W260">
        <v>3.9620829049324402</v>
      </c>
      <c r="X260" t="s">
        <v>1142</v>
      </c>
      <c r="Y260">
        <v>1.7141420899872799</v>
      </c>
      <c r="Z260" t="s">
        <v>1143</v>
      </c>
      <c r="AA260">
        <v>10.743579210103</v>
      </c>
      <c r="AB260" t="s">
        <v>1143</v>
      </c>
      <c r="AC260" t="s">
        <v>1141</v>
      </c>
      <c r="AD260" t="s">
        <v>1141</v>
      </c>
      <c r="AE260" s="3">
        <v>5.9273207154072E-2</v>
      </c>
      <c r="AF260" t="s">
        <v>1143</v>
      </c>
      <c r="AG260">
        <v>0.16519704340953201</v>
      </c>
      <c r="AH260" t="s">
        <v>1143</v>
      </c>
      <c r="AI260">
        <v>0.21611361299631501</v>
      </c>
      <c r="AJ260" t="s">
        <v>1143</v>
      </c>
      <c r="AK260">
        <v>0.13254838344828199</v>
      </c>
      <c r="AL260" t="s">
        <v>1143</v>
      </c>
      <c r="AM260">
        <v>0.76739851500735901</v>
      </c>
      <c r="AN260" t="s">
        <v>1143</v>
      </c>
      <c r="AO260">
        <v>1.0805680649815801</v>
      </c>
      <c r="AP260" t="s">
        <v>1143</v>
      </c>
      <c r="AQ260">
        <v>0.45156626375007503</v>
      </c>
      <c r="AR260" t="s">
        <v>1143</v>
      </c>
      <c r="AS260">
        <v>2.8137945550269801</v>
      </c>
      <c r="AT260" t="s">
        <v>1143</v>
      </c>
      <c r="AU260">
        <v>3.9620829049324402</v>
      </c>
      <c r="AV260" t="s">
        <v>1143</v>
      </c>
      <c r="AW260">
        <v>1.7141420899872799</v>
      </c>
      <c r="AX260" t="s">
        <v>1143</v>
      </c>
      <c r="AY260">
        <v>10.743579210103</v>
      </c>
      <c r="AZ260" t="s">
        <v>1143</v>
      </c>
      <c r="BA260" t="s">
        <v>1141</v>
      </c>
      <c r="BB260" t="s">
        <v>1141</v>
      </c>
      <c r="BD260">
        <v>185</v>
      </c>
    </row>
    <row r="261" spans="1:56">
      <c r="A261" t="s">
        <v>41</v>
      </c>
      <c r="B261" t="s">
        <v>766</v>
      </c>
      <c r="C261" t="s">
        <v>792</v>
      </c>
      <c r="D261" s="1" t="str">
        <f t="shared" si="4"/>
        <v>Egypt</v>
      </c>
      <c r="E261">
        <v>23251</v>
      </c>
      <c r="F261" t="s">
        <v>1150</v>
      </c>
      <c r="G261">
        <v>0.45907550909070599</v>
      </c>
      <c r="H261" t="s">
        <v>1143</v>
      </c>
      <c r="I261">
        <v>0.71139891805549305</v>
      </c>
      <c r="J261" t="s">
        <v>1143</v>
      </c>
      <c r="K261">
        <v>0.89990999999999999</v>
      </c>
      <c r="L261" t="s">
        <v>1142</v>
      </c>
      <c r="M261">
        <v>0.66516258357865099</v>
      </c>
      <c r="N261" t="s">
        <v>1143</v>
      </c>
      <c r="O261">
        <v>1.3717955103148201</v>
      </c>
      <c r="P261" t="s">
        <v>1143</v>
      </c>
      <c r="Q261" t="s">
        <v>1141</v>
      </c>
      <c r="R261" t="s">
        <v>1141</v>
      </c>
      <c r="S261">
        <v>0.93962682939181796</v>
      </c>
      <c r="T261" t="s">
        <v>1143</v>
      </c>
      <c r="U261" t="s">
        <v>1141</v>
      </c>
      <c r="V261" t="s">
        <v>1141</v>
      </c>
      <c r="W261" t="s">
        <v>1141</v>
      </c>
      <c r="X261" t="s">
        <v>1141</v>
      </c>
      <c r="Y261" t="s">
        <v>1141</v>
      </c>
      <c r="Z261" t="s">
        <v>1141</v>
      </c>
      <c r="AA261" t="s">
        <v>1141</v>
      </c>
      <c r="AB261" t="s">
        <v>1141</v>
      </c>
      <c r="AC261" t="s">
        <v>1141</v>
      </c>
      <c r="AD261" t="s">
        <v>1141</v>
      </c>
      <c r="AE261" s="3">
        <v>0.64953225750202404</v>
      </c>
      <c r="AF261" t="s">
        <v>1143</v>
      </c>
      <c r="AG261">
        <v>1.2422169377152901</v>
      </c>
      <c r="AH261" t="s">
        <v>1143</v>
      </c>
      <c r="AI261">
        <v>1.6054585454932699</v>
      </c>
      <c r="AJ261" t="s">
        <v>1143</v>
      </c>
      <c r="AK261">
        <v>1.2774435509187301</v>
      </c>
      <c r="AL261" t="s">
        <v>1143</v>
      </c>
      <c r="AM261">
        <v>1.7756375222902601</v>
      </c>
      <c r="AN261" t="s">
        <v>1143</v>
      </c>
      <c r="AO261" t="s">
        <v>1141</v>
      </c>
      <c r="AP261" t="s">
        <v>1141</v>
      </c>
      <c r="AQ261">
        <v>1.5810567787057399</v>
      </c>
      <c r="AR261" t="s">
        <v>1143</v>
      </c>
      <c r="AS261" t="s">
        <v>1141</v>
      </c>
      <c r="AT261" t="s">
        <v>1141</v>
      </c>
      <c r="AU261" t="s">
        <v>1141</v>
      </c>
      <c r="AV261" t="s">
        <v>1141</v>
      </c>
      <c r="AW261" t="s">
        <v>1141</v>
      </c>
      <c r="AX261" t="s">
        <v>1141</v>
      </c>
      <c r="AY261" t="s">
        <v>1141</v>
      </c>
      <c r="AZ261" t="s">
        <v>1141</v>
      </c>
      <c r="BA261" t="s">
        <v>1141</v>
      </c>
      <c r="BB261" t="s">
        <v>1141</v>
      </c>
      <c r="BD261">
        <v>4442</v>
      </c>
    </row>
    <row r="262" spans="1:56">
      <c r="A262" t="s">
        <v>418</v>
      </c>
      <c r="B262" t="s">
        <v>770</v>
      </c>
      <c r="C262" t="s">
        <v>965</v>
      </c>
      <c r="D262" s="1" t="str">
        <f t="shared" si="4"/>
        <v>Italy</v>
      </c>
      <c r="E262">
        <v>40856</v>
      </c>
      <c r="F262" t="s">
        <v>1151</v>
      </c>
      <c r="BD262">
        <v>1452</v>
      </c>
    </row>
    <row r="263" spans="1:56">
      <c r="A263" t="s">
        <v>646</v>
      </c>
      <c r="B263" t="s">
        <v>773</v>
      </c>
      <c r="C263" t="s">
        <v>1058</v>
      </c>
      <c r="D263" s="1" t="str">
        <f t="shared" si="4"/>
        <v>Guyana</v>
      </c>
      <c r="E263">
        <v>367939</v>
      </c>
      <c r="F263" t="s">
        <v>1152</v>
      </c>
      <c r="G263">
        <v>0.69805712514554896</v>
      </c>
      <c r="H263" t="s">
        <v>1143</v>
      </c>
      <c r="I263">
        <v>0.89990999999999999</v>
      </c>
      <c r="J263" t="s">
        <v>1142</v>
      </c>
      <c r="K263">
        <v>0.89990999999999999</v>
      </c>
      <c r="L263" t="s">
        <v>1142</v>
      </c>
      <c r="M263">
        <v>3.4902856257277399</v>
      </c>
      <c r="N263" t="s">
        <v>1143</v>
      </c>
      <c r="O263">
        <v>4.4995500000000002</v>
      </c>
      <c r="P263" t="s">
        <v>1142</v>
      </c>
      <c r="Q263">
        <v>4.4995500000000002</v>
      </c>
      <c r="R263" t="s">
        <v>1142</v>
      </c>
      <c r="S263">
        <v>10.621328281043301</v>
      </c>
      <c r="T263" t="s">
        <v>1143</v>
      </c>
      <c r="U263">
        <v>16.498349999999999</v>
      </c>
      <c r="V263" t="s">
        <v>1142</v>
      </c>
      <c r="W263">
        <v>16.498349999999999</v>
      </c>
      <c r="X263" t="s">
        <v>1142</v>
      </c>
      <c r="Y263">
        <v>53.201496762533203</v>
      </c>
      <c r="Z263" t="s">
        <v>1143</v>
      </c>
      <c r="AA263">
        <v>62.993699999999997</v>
      </c>
      <c r="AB263" t="s">
        <v>1142</v>
      </c>
      <c r="AC263" t="s">
        <v>1141</v>
      </c>
      <c r="AD263" t="s">
        <v>1141</v>
      </c>
      <c r="AE263" s="3">
        <v>1.7116527388953</v>
      </c>
      <c r="AF263" t="s">
        <v>1143</v>
      </c>
      <c r="AG263">
        <v>2.3997600000000001</v>
      </c>
      <c r="AH263" t="s">
        <v>1142</v>
      </c>
      <c r="AI263">
        <v>2.3997600000000001</v>
      </c>
      <c r="AJ263" t="s">
        <v>1142</v>
      </c>
      <c r="AK263">
        <v>8.5582636944764907</v>
      </c>
      <c r="AL263" t="s">
        <v>1143</v>
      </c>
      <c r="AM263">
        <v>11.998799999999999</v>
      </c>
      <c r="AN263" t="s">
        <v>1142</v>
      </c>
      <c r="AO263">
        <v>11.998799999999999</v>
      </c>
      <c r="AP263" t="s">
        <v>1142</v>
      </c>
      <c r="AQ263">
        <v>33.125154087055698</v>
      </c>
      <c r="AR263" t="s">
        <v>1143</v>
      </c>
      <c r="AS263">
        <v>43.995600000000003</v>
      </c>
      <c r="AT263" t="s">
        <v>1142</v>
      </c>
      <c r="AU263">
        <v>43.995600000000003</v>
      </c>
      <c r="AV263" t="s">
        <v>1142</v>
      </c>
      <c r="AW263">
        <v>142.74937651118501</v>
      </c>
      <c r="AX263" t="s">
        <v>1143</v>
      </c>
      <c r="AY263">
        <v>167.98320000000001</v>
      </c>
      <c r="AZ263" t="s">
        <v>1142</v>
      </c>
      <c r="BA263" t="s">
        <v>1141</v>
      </c>
      <c r="BB263" t="s">
        <v>1141</v>
      </c>
      <c r="BD263">
        <v>2462</v>
      </c>
    </row>
    <row r="264" spans="1:56">
      <c r="A264" t="s">
        <v>298</v>
      </c>
      <c r="B264" t="s">
        <v>768</v>
      </c>
      <c r="C264" t="s">
        <v>918</v>
      </c>
      <c r="D264" s="1" t="str">
        <f t="shared" si="4"/>
        <v>China</v>
      </c>
      <c r="E264">
        <v>85914</v>
      </c>
      <c r="F264" t="s">
        <v>1151</v>
      </c>
      <c r="G264">
        <v>4.72315647491199E-3</v>
      </c>
      <c r="H264" t="s">
        <v>1143</v>
      </c>
      <c r="I264">
        <v>7.4340920503393002E-3</v>
      </c>
      <c r="J264" t="s">
        <v>1142</v>
      </c>
      <c r="K264">
        <v>7.4340920503393002E-3</v>
      </c>
      <c r="L264" t="s">
        <v>1142</v>
      </c>
      <c r="M264">
        <v>2.1512152277624701E-2</v>
      </c>
      <c r="N264" t="s">
        <v>1143</v>
      </c>
      <c r="O264">
        <v>3.7170460251696499E-2</v>
      </c>
      <c r="P264" t="s">
        <v>1142</v>
      </c>
      <c r="Q264">
        <v>3.7170460251696499E-2</v>
      </c>
      <c r="R264" t="s">
        <v>1142</v>
      </c>
      <c r="S264">
        <v>7.8877891684623794E-2</v>
      </c>
      <c r="T264" t="s">
        <v>1143</v>
      </c>
      <c r="U264">
        <v>0.13629168758955401</v>
      </c>
      <c r="V264" t="s">
        <v>1142</v>
      </c>
      <c r="W264" t="s">
        <v>1141</v>
      </c>
      <c r="X264" t="s">
        <v>1141</v>
      </c>
      <c r="Y264">
        <v>0.30117013188674602</v>
      </c>
      <c r="Z264" t="s">
        <v>1143</v>
      </c>
      <c r="AA264" t="s">
        <v>1141</v>
      </c>
      <c r="AB264" t="s">
        <v>1141</v>
      </c>
      <c r="AC264" t="s">
        <v>1141</v>
      </c>
      <c r="AD264" t="s">
        <v>1141</v>
      </c>
      <c r="AE264" s="3">
        <v>5.9925273013054399E-3</v>
      </c>
      <c r="AF264" t="s">
        <v>1143</v>
      </c>
      <c r="AG264">
        <v>1.9506735257883701E-2</v>
      </c>
      <c r="AH264" t="s">
        <v>1142</v>
      </c>
      <c r="AI264">
        <v>1.9506735257883701E-2</v>
      </c>
      <c r="AJ264" t="s">
        <v>1142</v>
      </c>
      <c r="AK264">
        <v>2.0978239359390902E-2</v>
      </c>
      <c r="AL264" t="s">
        <v>1143</v>
      </c>
      <c r="AM264">
        <v>9.7533676289418197E-2</v>
      </c>
      <c r="AN264" t="s">
        <v>1142</v>
      </c>
      <c r="AO264">
        <v>9.7533676289418197E-2</v>
      </c>
      <c r="AP264" t="s">
        <v>1142</v>
      </c>
      <c r="AQ264">
        <v>7.6920210984433204E-2</v>
      </c>
      <c r="AR264" t="s">
        <v>1143</v>
      </c>
      <c r="AS264">
        <v>0.35762347972786701</v>
      </c>
      <c r="AT264" t="s">
        <v>1142</v>
      </c>
      <c r="AU264" t="s">
        <v>1141</v>
      </c>
      <c r="AV264" t="s">
        <v>1141</v>
      </c>
      <c r="AW264">
        <v>0.29369535103147199</v>
      </c>
      <c r="AX264" t="s">
        <v>1143</v>
      </c>
      <c r="AY264" t="s">
        <v>1141</v>
      </c>
      <c r="AZ264" t="s">
        <v>1141</v>
      </c>
      <c r="BA264" t="s">
        <v>1141</v>
      </c>
      <c r="BB264" t="s">
        <v>1141</v>
      </c>
      <c r="BD264">
        <v>253</v>
      </c>
    </row>
    <row r="265" spans="1:56">
      <c r="A265" t="s">
        <v>158</v>
      </c>
      <c r="B265" t="s">
        <v>768</v>
      </c>
      <c r="C265" t="s">
        <v>857</v>
      </c>
      <c r="D265" s="1" t="str">
        <f t="shared" si="4"/>
        <v>Indonesia</v>
      </c>
      <c r="E265">
        <v>69628</v>
      </c>
      <c r="F265" t="s">
        <v>1151</v>
      </c>
      <c r="BD265">
        <v>1</v>
      </c>
    </row>
    <row r="266" spans="1:56">
      <c r="A266" t="s">
        <v>735</v>
      </c>
      <c r="B266" t="s">
        <v>774</v>
      </c>
      <c r="C266" t="s">
        <v>1085</v>
      </c>
      <c r="D266" s="1" t="str">
        <f t="shared" si="4"/>
        <v>Australia</v>
      </c>
      <c r="E266">
        <v>34902</v>
      </c>
      <c r="F266" t="s">
        <v>1151</v>
      </c>
      <c r="BD266">
        <v>2</v>
      </c>
    </row>
    <row r="267" spans="1:56">
      <c r="A267" t="s">
        <v>42</v>
      </c>
      <c r="B267" t="s">
        <v>766</v>
      </c>
      <c r="C267" t="s">
        <v>811</v>
      </c>
      <c r="D267" s="1" t="str">
        <f t="shared" si="4"/>
        <v>Morocco</v>
      </c>
      <c r="E267">
        <v>5008</v>
      </c>
      <c r="F267" t="s">
        <v>1150</v>
      </c>
      <c r="BD267">
        <v>0</v>
      </c>
    </row>
    <row r="268" spans="1:56">
      <c r="A268" t="s">
        <v>512</v>
      </c>
      <c r="B268" t="s">
        <v>772</v>
      </c>
      <c r="C268" t="s">
        <v>1041</v>
      </c>
      <c r="D268" s="1" t="str">
        <f t="shared" si="4"/>
        <v>USA</v>
      </c>
      <c r="E268">
        <v>20016</v>
      </c>
      <c r="F268" t="s">
        <v>1150</v>
      </c>
      <c r="BD268">
        <v>0</v>
      </c>
    </row>
    <row r="269" spans="1:56">
      <c r="A269" t="s">
        <v>590</v>
      </c>
      <c r="B269" t="s">
        <v>772</v>
      </c>
      <c r="C269" t="s">
        <v>1041</v>
      </c>
      <c r="D269" s="1" t="str">
        <f t="shared" si="4"/>
        <v>USA</v>
      </c>
      <c r="E269">
        <v>6083</v>
      </c>
      <c r="F269" t="s">
        <v>1150</v>
      </c>
      <c r="BD269">
        <v>0</v>
      </c>
    </row>
    <row r="270" spans="1:56">
      <c r="A270" t="s">
        <v>460</v>
      </c>
      <c r="B270" t="s">
        <v>770</v>
      </c>
      <c r="C270" t="s">
        <v>1002</v>
      </c>
      <c r="D270" s="1" t="str">
        <f t="shared" si="4"/>
        <v>Ireland</v>
      </c>
      <c r="E270">
        <v>183837</v>
      </c>
      <c r="F270" t="s">
        <v>1152</v>
      </c>
      <c r="BD270">
        <v>9</v>
      </c>
    </row>
    <row r="271" spans="1:56">
      <c r="A271" t="s">
        <v>159</v>
      </c>
      <c r="B271" t="s">
        <v>768</v>
      </c>
      <c r="C271" t="s">
        <v>875</v>
      </c>
      <c r="D271" s="1" t="str">
        <f t="shared" si="4"/>
        <v>Afghanistan</v>
      </c>
      <c r="E271">
        <v>141739</v>
      </c>
      <c r="F271" t="s">
        <v>1151</v>
      </c>
      <c r="BD271">
        <v>0</v>
      </c>
    </row>
    <row r="272" spans="1:56">
      <c r="A272" t="s">
        <v>160</v>
      </c>
      <c r="B272" t="s">
        <v>768</v>
      </c>
      <c r="C272" t="s">
        <v>862</v>
      </c>
      <c r="D272" s="1" t="str">
        <f t="shared" si="4"/>
        <v>China</v>
      </c>
      <c r="E272">
        <v>6120</v>
      </c>
      <c r="F272" t="s">
        <v>1150</v>
      </c>
      <c r="BD272">
        <v>0</v>
      </c>
    </row>
    <row r="273" spans="1:56">
      <c r="A273" t="s">
        <v>299</v>
      </c>
      <c r="B273" t="s">
        <v>768</v>
      </c>
      <c r="C273" t="s">
        <v>862</v>
      </c>
      <c r="D273" s="1" t="str">
        <f t="shared" si="4"/>
        <v>China</v>
      </c>
      <c r="E273">
        <v>78194</v>
      </c>
      <c r="F273" t="s">
        <v>1151</v>
      </c>
      <c r="BD273">
        <v>9</v>
      </c>
    </row>
    <row r="274" spans="1:56">
      <c r="A274" t="s">
        <v>43</v>
      </c>
      <c r="B274" t="s">
        <v>766</v>
      </c>
      <c r="C274" t="s">
        <v>812</v>
      </c>
      <c r="D274" s="1" t="str">
        <f t="shared" si="4"/>
        <v>Algeria</v>
      </c>
      <c r="E274">
        <v>28197</v>
      </c>
      <c r="F274" t="s">
        <v>1151</v>
      </c>
      <c r="BD274">
        <v>218</v>
      </c>
    </row>
    <row r="275" spans="1:56">
      <c r="A275" t="s">
        <v>591</v>
      </c>
      <c r="B275" t="s">
        <v>772</v>
      </c>
      <c r="C275" t="s">
        <v>1041</v>
      </c>
      <c r="D275" s="1" t="str">
        <f t="shared" si="4"/>
        <v>USA</v>
      </c>
      <c r="E275">
        <v>13594</v>
      </c>
      <c r="F275" t="s">
        <v>1150</v>
      </c>
      <c r="BD275">
        <v>0</v>
      </c>
    </row>
    <row r="276" spans="1:56">
      <c r="A276" t="s">
        <v>306</v>
      </c>
      <c r="B276" t="s">
        <v>768</v>
      </c>
      <c r="C276" t="s">
        <v>924</v>
      </c>
      <c r="D276" s="1" t="str">
        <f t="shared" si="4"/>
        <v>Russia</v>
      </c>
      <c r="E276">
        <v>211153</v>
      </c>
      <c r="F276" t="s">
        <v>1152</v>
      </c>
      <c r="BD276">
        <v>0</v>
      </c>
    </row>
    <row r="277" spans="1:56">
      <c r="A277" t="s">
        <v>161</v>
      </c>
      <c r="B277" t="s">
        <v>768</v>
      </c>
      <c r="C277" t="s">
        <v>862</v>
      </c>
      <c r="D277" s="1" t="str">
        <f t="shared" si="4"/>
        <v>China</v>
      </c>
      <c r="E277">
        <v>187410</v>
      </c>
      <c r="F277" t="s">
        <v>1152</v>
      </c>
      <c r="G277">
        <v>0.249992527235533</v>
      </c>
      <c r="H277" t="s">
        <v>1143</v>
      </c>
      <c r="I277">
        <v>0.42399641627173401</v>
      </c>
      <c r="J277" t="s">
        <v>1143</v>
      </c>
      <c r="K277">
        <v>0.75523769323518797</v>
      </c>
      <c r="L277" t="s">
        <v>1143</v>
      </c>
      <c r="M277">
        <v>0.37247446188064898</v>
      </c>
      <c r="N277" t="s">
        <v>1143</v>
      </c>
      <c r="O277">
        <v>1.10128251280593</v>
      </c>
      <c r="P277" t="s">
        <v>1143</v>
      </c>
      <c r="Q277">
        <v>3.29225839865726</v>
      </c>
      <c r="R277" t="s">
        <v>1143</v>
      </c>
      <c r="S277">
        <v>0.63061745130609104</v>
      </c>
      <c r="T277" t="s">
        <v>1143</v>
      </c>
      <c r="U277">
        <v>3.9593898823451199</v>
      </c>
      <c r="V277" t="s">
        <v>1143</v>
      </c>
      <c r="W277">
        <v>12.0716141284099</v>
      </c>
      <c r="X277" t="s">
        <v>1143</v>
      </c>
      <c r="Y277">
        <v>4.6572211499685698</v>
      </c>
      <c r="Z277" t="s">
        <v>1143</v>
      </c>
      <c r="AA277">
        <v>21.056718718158699</v>
      </c>
      <c r="AB277" t="s">
        <v>1143</v>
      </c>
      <c r="AC277" t="s">
        <v>1141</v>
      </c>
      <c r="AD277" t="s">
        <v>1141</v>
      </c>
      <c r="AE277" s="3">
        <v>0.40083972988091598</v>
      </c>
      <c r="AF277" t="s">
        <v>1143</v>
      </c>
      <c r="AG277">
        <v>0.86333149779198404</v>
      </c>
      <c r="AH277" t="s">
        <v>1143</v>
      </c>
      <c r="AI277">
        <v>1.2845591951911</v>
      </c>
      <c r="AJ277" t="s">
        <v>1143</v>
      </c>
      <c r="AK277">
        <v>0.82647921708500904</v>
      </c>
      <c r="AL277" t="s">
        <v>1143</v>
      </c>
      <c r="AM277">
        <v>1.5709232544070799</v>
      </c>
      <c r="AN277" t="s">
        <v>1143</v>
      </c>
      <c r="AO277">
        <v>4.0687678981442001</v>
      </c>
      <c r="AP277" t="s">
        <v>1143</v>
      </c>
      <c r="AQ277">
        <v>1.1325038832341401</v>
      </c>
      <c r="AR277" t="s">
        <v>1143</v>
      </c>
      <c r="AS277">
        <v>4.2032614383490996</v>
      </c>
      <c r="AT277" t="s">
        <v>1143</v>
      </c>
      <c r="AU277">
        <v>14.9188156265287</v>
      </c>
      <c r="AV277" t="s">
        <v>1143</v>
      </c>
      <c r="AW277">
        <v>4.7354112643103701</v>
      </c>
      <c r="AX277" t="s">
        <v>1143</v>
      </c>
      <c r="AY277">
        <v>22.818334170297799</v>
      </c>
      <c r="AZ277" t="s">
        <v>1143</v>
      </c>
      <c r="BA277" t="s">
        <v>1141</v>
      </c>
      <c r="BB277" t="s">
        <v>1141</v>
      </c>
      <c r="BD277">
        <v>1146</v>
      </c>
    </row>
    <row r="278" spans="1:56">
      <c r="A278" t="s">
        <v>592</v>
      </c>
      <c r="B278" t="s">
        <v>772</v>
      </c>
      <c r="C278" t="s">
        <v>1043</v>
      </c>
      <c r="D278" s="1" t="str">
        <f t="shared" si="4"/>
        <v>Canada</v>
      </c>
      <c r="E278">
        <v>815597</v>
      </c>
      <c r="F278" t="s">
        <v>1153</v>
      </c>
      <c r="BD278">
        <v>5</v>
      </c>
    </row>
    <row r="279" spans="1:56">
      <c r="A279" t="s">
        <v>162</v>
      </c>
      <c r="B279" t="s">
        <v>768</v>
      </c>
      <c r="C279" t="s">
        <v>866</v>
      </c>
      <c r="D279" s="1" t="str">
        <f t="shared" si="4"/>
        <v>Myanmar</v>
      </c>
      <c r="E279">
        <v>8360</v>
      </c>
      <c r="F279" t="s">
        <v>1150</v>
      </c>
      <c r="BD279">
        <v>4</v>
      </c>
    </row>
    <row r="280" spans="1:56">
      <c r="A280" t="s">
        <v>163</v>
      </c>
      <c r="B280" t="s">
        <v>768</v>
      </c>
      <c r="C280" t="s">
        <v>858</v>
      </c>
      <c r="D280" s="1" t="str">
        <f t="shared" si="4"/>
        <v>India</v>
      </c>
      <c r="E280">
        <v>1771</v>
      </c>
      <c r="F280" t="s">
        <v>1150</v>
      </c>
      <c r="BD280">
        <v>0</v>
      </c>
    </row>
    <row r="281" spans="1:56">
      <c r="A281" t="s">
        <v>300</v>
      </c>
      <c r="B281" t="s">
        <v>768</v>
      </c>
      <c r="C281" t="s">
        <v>923</v>
      </c>
      <c r="D281" s="1" t="str">
        <f t="shared" si="4"/>
        <v>Kazakhstan</v>
      </c>
      <c r="E281">
        <v>45451</v>
      </c>
      <c r="F281" t="s">
        <v>1151</v>
      </c>
      <c r="BD281">
        <v>3</v>
      </c>
    </row>
    <row r="282" spans="1:56">
      <c r="A282" t="s">
        <v>593</v>
      </c>
      <c r="B282" t="s">
        <v>772</v>
      </c>
      <c r="C282" t="s">
        <v>1041</v>
      </c>
      <c r="D282" s="1" t="str">
        <f t="shared" si="4"/>
        <v>USA</v>
      </c>
      <c r="E282">
        <v>203368</v>
      </c>
      <c r="F282" t="s">
        <v>1152</v>
      </c>
      <c r="G282">
        <v>0.19022057336557599</v>
      </c>
      <c r="H282" t="s">
        <v>1143</v>
      </c>
      <c r="I282">
        <v>0.44238943843197498</v>
      </c>
      <c r="J282" t="s">
        <v>1142</v>
      </c>
      <c r="K282">
        <v>0.44238943843197498</v>
      </c>
      <c r="L282" t="s">
        <v>1142</v>
      </c>
      <c r="M282">
        <v>0.76892896938079403</v>
      </c>
      <c r="N282" t="s">
        <v>1143</v>
      </c>
      <c r="O282">
        <v>2.2119471921598701</v>
      </c>
      <c r="P282" t="s">
        <v>1142</v>
      </c>
      <c r="Q282">
        <v>2.2119471921598701</v>
      </c>
      <c r="R282" t="s">
        <v>1142</v>
      </c>
      <c r="S282">
        <v>2.8145914995892598</v>
      </c>
      <c r="T282" t="s">
        <v>1143</v>
      </c>
      <c r="U282">
        <v>8.1104730379195296</v>
      </c>
      <c r="V282" t="s">
        <v>1142</v>
      </c>
      <c r="W282">
        <v>8.1104730379195296</v>
      </c>
      <c r="X282" t="s">
        <v>1142</v>
      </c>
      <c r="Y282">
        <v>10.7466220893408</v>
      </c>
      <c r="Z282" t="s">
        <v>1143</v>
      </c>
      <c r="AA282">
        <v>30.967260690238199</v>
      </c>
      <c r="AB282" t="s">
        <v>1142</v>
      </c>
      <c r="AC282" t="s">
        <v>1141</v>
      </c>
      <c r="AD282" t="s">
        <v>1141</v>
      </c>
      <c r="AE282" s="3">
        <v>0.29234925786993998</v>
      </c>
      <c r="AF282" t="s">
        <v>1143</v>
      </c>
      <c r="AG282">
        <v>1.1548325333419001</v>
      </c>
      <c r="AH282" t="s">
        <v>1142</v>
      </c>
      <c r="AI282">
        <v>1.1548325333419001</v>
      </c>
      <c r="AJ282" t="s">
        <v>1142</v>
      </c>
      <c r="AK282">
        <v>0.82746565614293399</v>
      </c>
      <c r="AL282" t="s">
        <v>1143</v>
      </c>
      <c r="AM282">
        <v>5.7741626667095103</v>
      </c>
      <c r="AN282" t="s">
        <v>1142</v>
      </c>
      <c r="AO282">
        <v>5.7741626667095103</v>
      </c>
      <c r="AP282" t="s">
        <v>1142</v>
      </c>
      <c r="AQ282">
        <v>3.0079325875494298</v>
      </c>
      <c r="AR282" t="s">
        <v>1143</v>
      </c>
      <c r="AS282">
        <v>21.171929777934899</v>
      </c>
      <c r="AT282" t="s">
        <v>1142</v>
      </c>
      <c r="AU282">
        <v>21.171929777934899</v>
      </c>
      <c r="AV282" t="s">
        <v>1142</v>
      </c>
      <c r="AW282">
        <v>11.4785106261966</v>
      </c>
      <c r="AX282" t="s">
        <v>1143</v>
      </c>
      <c r="AY282">
        <v>80.838277333933107</v>
      </c>
      <c r="AZ282" t="s">
        <v>1142</v>
      </c>
      <c r="BA282" t="s">
        <v>1141</v>
      </c>
      <c r="BB282" t="s">
        <v>1141</v>
      </c>
      <c r="BC282" t="s">
        <v>1158</v>
      </c>
      <c r="BD282">
        <v>0</v>
      </c>
    </row>
    <row r="283" spans="1:56">
      <c r="A283" t="s">
        <v>44</v>
      </c>
      <c r="B283" t="s">
        <v>766</v>
      </c>
      <c r="C283" t="s">
        <v>813</v>
      </c>
      <c r="D283" s="1" t="str">
        <f t="shared" si="4"/>
        <v>Algeria</v>
      </c>
      <c r="E283">
        <v>404454</v>
      </c>
      <c r="F283" t="s">
        <v>1152</v>
      </c>
      <c r="G283">
        <v>0.141808834395033</v>
      </c>
      <c r="H283" t="s">
        <v>1143</v>
      </c>
      <c r="I283">
        <v>0.28380136819525797</v>
      </c>
      <c r="J283" t="s">
        <v>1143</v>
      </c>
      <c r="K283">
        <v>0.53451549683768995</v>
      </c>
      <c r="L283" t="s">
        <v>1143</v>
      </c>
      <c r="M283">
        <v>0.25551731302502101</v>
      </c>
      <c r="N283" t="s">
        <v>1143</v>
      </c>
      <c r="O283">
        <v>0.78087374094207995</v>
      </c>
      <c r="P283" t="s">
        <v>1143</v>
      </c>
      <c r="Q283">
        <v>2.3741377722621002</v>
      </c>
      <c r="R283" t="s">
        <v>1143</v>
      </c>
      <c r="S283">
        <v>0.47852487084489298</v>
      </c>
      <c r="T283" t="s">
        <v>1143</v>
      </c>
      <c r="U283">
        <v>2.8383180979202902</v>
      </c>
      <c r="V283" t="s">
        <v>1143</v>
      </c>
      <c r="W283">
        <v>8.7051718316277</v>
      </c>
      <c r="X283" t="s">
        <v>1143</v>
      </c>
      <c r="Y283">
        <v>4.7573679786947602</v>
      </c>
      <c r="Z283" t="s">
        <v>1143</v>
      </c>
      <c r="AA283">
        <v>17.593641932626401</v>
      </c>
      <c r="AB283" t="s">
        <v>1143</v>
      </c>
      <c r="AC283" t="s">
        <v>1141</v>
      </c>
      <c r="AD283" t="s">
        <v>1141</v>
      </c>
      <c r="AE283" s="3">
        <v>0.28816587732066901</v>
      </c>
      <c r="AF283" t="s">
        <v>1143</v>
      </c>
      <c r="AG283">
        <v>0.56858235123852596</v>
      </c>
      <c r="AH283" t="s">
        <v>1143</v>
      </c>
      <c r="AI283">
        <v>0.87057259179438795</v>
      </c>
      <c r="AJ283" t="s">
        <v>1143</v>
      </c>
      <c r="AK283">
        <v>0.49473515690005498</v>
      </c>
      <c r="AL283" t="s">
        <v>1143</v>
      </c>
      <c r="AM283">
        <v>1.0562051322535</v>
      </c>
      <c r="AN283" t="s">
        <v>1143</v>
      </c>
      <c r="AO283">
        <v>2.9254763093265699</v>
      </c>
      <c r="AP283" t="s">
        <v>1143</v>
      </c>
      <c r="AQ283">
        <v>0.78163706999221705</v>
      </c>
      <c r="AR283" t="s">
        <v>1143</v>
      </c>
      <c r="AS283">
        <v>2.9889388477752301</v>
      </c>
      <c r="AT283" t="s">
        <v>1143</v>
      </c>
      <c r="AU283">
        <v>10.7267464675308</v>
      </c>
      <c r="AV283" t="s">
        <v>1143</v>
      </c>
      <c r="AW283">
        <v>4.8699426927852496</v>
      </c>
      <c r="AX283" t="s">
        <v>1143</v>
      </c>
      <c r="AY283">
        <v>18.8232315632576</v>
      </c>
      <c r="AZ283" t="s">
        <v>1143</v>
      </c>
      <c r="BA283" t="s">
        <v>1141</v>
      </c>
      <c r="BB283" t="s">
        <v>1141</v>
      </c>
      <c r="BD283">
        <v>3974</v>
      </c>
    </row>
    <row r="284" spans="1:56">
      <c r="A284" t="s">
        <v>164</v>
      </c>
      <c r="B284" t="s">
        <v>768</v>
      </c>
      <c r="C284" t="s">
        <v>861</v>
      </c>
      <c r="D284" s="1" t="str">
        <f t="shared" si="4"/>
        <v>Philippines</v>
      </c>
      <c r="E284">
        <v>33124</v>
      </c>
      <c r="F284" t="s">
        <v>1151</v>
      </c>
      <c r="BD284">
        <v>1</v>
      </c>
    </row>
    <row r="285" spans="1:56">
      <c r="A285" t="s">
        <v>165</v>
      </c>
      <c r="B285" t="s">
        <v>768</v>
      </c>
      <c r="C285" t="s">
        <v>861</v>
      </c>
      <c r="D285" s="1" t="str">
        <f t="shared" si="4"/>
        <v>Philippines</v>
      </c>
      <c r="E285">
        <v>15544</v>
      </c>
      <c r="F285" t="s">
        <v>1150</v>
      </c>
      <c r="BD285">
        <v>11</v>
      </c>
    </row>
    <row r="286" spans="1:56">
      <c r="A286" t="s">
        <v>301</v>
      </c>
      <c r="B286" t="s">
        <v>768</v>
      </c>
      <c r="C286" t="s">
        <v>909</v>
      </c>
      <c r="D286" s="1" t="str">
        <f t="shared" si="4"/>
        <v>Russia</v>
      </c>
      <c r="E286">
        <v>70664</v>
      </c>
      <c r="F286" t="s">
        <v>1151</v>
      </c>
      <c r="BD286">
        <v>3</v>
      </c>
    </row>
    <row r="287" spans="1:56">
      <c r="A287" t="s">
        <v>166</v>
      </c>
      <c r="B287" t="s">
        <v>768</v>
      </c>
      <c r="C287" t="s">
        <v>876</v>
      </c>
      <c r="D287" s="1" t="str">
        <f t="shared" si="4"/>
        <v>Pakistan</v>
      </c>
      <c r="E287">
        <v>430963</v>
      </c>
      <c r="F287" t="s">
        <v>1152</v>
      </c>
      <c r="G287">
        <v>8.6813338117723599E-2</v>
      </c>
      <c r="H287" t="s">
        <v>1143</v>
      </c>
      <c r="I287">
        <v>0.17776936599616999</v>
      </c>
      <c r="J287" t="s">
        <v>1143</v>
      </c>
      <c r="K287">
        <v>0.309334756317521</v>
      </c>
      <c r="L287" t="s">
        <v>1143</v>
      </c>
      <c r="M287">
        <v>0.16402025490932401</v>
      </c>
      <c r="N287" t="s">
        <v>1143</v>
      </c>
      <c r="O287">
        <v>0.43914592292530402</v>
      </c>
      <c r="P287" t="s">
        <v>1143</v>
      </c>
      <c r="Q287">
        <v>1.31125424057309</v>
      </c>
      <c r="R287" t="s">
        <v>1143</v>
      </c>
      <c r="S287">
        <v>0.286309517480273</v>
      </c>
      <c r="T287" t="s">
        <v>1143</v>
      </c>
      <c r="U287">
        <v>1.5607979904887499</v>
      </c>
      <c r="V287" t="s">
        <v>1143</v>
      </c>
      <c r="W287">
        <v>4.8079322154346702</v>
      </c>
      <c r="X287" t="s">
        <v>1143</v>
      </c>
      <c r="Y287">
        <v>2.6526457726113502</v>
      </c>
      <c r="Z287" t="s">
        <v>1143</v>
      </c>
      <c r="AA287">
        <v>9.5565776377113192</v>
      </c>
      <c r="AB287" t="s">
        <v>1143</v>
      </c>
      <c r="AC287" t="s">
        <v>1141</v>
      </c>
      <c r="AD287" t="s">
        <v>1141</v>
      </c>
      <c r="AE287" s="3">
        <v>0.180902106866419</v>
      </c>
      <c r="AF287" t="s">
        <v>1143</v>
      </c>
      <c r="AG287">
        <v>0.36427987621887398</v>
      </c>
      <c r="AH287" t="s">
        <v>1143</v>
      </c>
      <c r="AI287">
        <v>0.53667788069809297</v>
      </c>
      <c r="AJ287" t="s">
        <v>1143</v>
      </c>
      <c r="AK287">
        <v>0.30936182354966801</v>
      </c>
      <c r="AL287" t="s">
        <v>1143</v>
      </c>
      <c r="AM287">
        <v>0.64271658216671901</v>
      </c>
      <c r="AN287" t="s">
        <v>1143</v>
      </c>
      <c r="AO287">
        <v>1.5920795299185699</v>
      </c>
      <c r="AP287" t="s">
        <v>1143</v>
      </c>
      <c r="AQ287">
        <v>0.50173230774299804</v>
      </c>
      <c r="AR287" t="s">
        <v>1143</v>
      </c>
      <c r="AS287">
        <v>1.64631477549501</v>
      </c>
      <c r="AT287" t="s">
        <v>1143</v>
      </c>
      <c r="AU287">
        <v>5.8374323688305303</v>
      </c>
      <c r="AV287" t="s">
        <v>1143</v>
      </c>
      <c r="AW287">
        <v>2.72409137679327</v>
      </c>
      <c r="AX287" t="s">
        <v>1143</v>
      </c>
      <c r="AY287">
        <v>10.381144892329999</v>
      </c>
      <c r="AZ287" t="s">
        <v>1143</v>
      </c>
      <c r="BA287" t="s">
        <v>1141</v>
      </c>
      <c r="BB287" t="s">
        <v>1141</v>
      </c>
      <c r="BD287">
        <v>2827</v>
      </c>
    </row>
    <row r="288" spans="1:56">
      <c r="A288" t="s">
        <v>419</v>
      </c>
      <c r="B288" t="s">
        <v>770</v>
      </c>
      <c r="C288" t="s">
        <v>984</v>
      </c>
      <c r="D288" s="1" t="str">
        <f t="shared" si="4"/>
        <v>UK</v>
      </c>
      <c r="E288">
        <v>49382</v>
      </c>
      <c r="F288" t="s">
        <v>1151</v>
      </c>
      <c r="BD288">
        <v>28</v>
      </c>
    </row>
    <row r="289" spans="1:56">
      <c r="A289" t="s">
        <v>594</v>
      </c>
      <c r="B289" t="s">
        <v>772</v>
      </c>
      <c r="C289" t="s">
        <v>1041</v>
      </c>
      <c r="D289" s="1" t="str">
        <f t="shared" si="4"/>
        <v>USA</v>
      </c>
      <c r="E289">
        <v>30133</v>
      </c>
      <c r="F289" t="s">
        <v>1151</v>
      </c>
      <c r="BD289">
        <v>0</v>
      </c>
    </row>
    <row r="290" spans="1:56">
      <c r="A290" t="s">
        <v>400</v>
      </c>
      <c r="B290" t="s">
        <v>770</v>
      </c>
      <c r="C290" t="s">
        <v>972</v>
      </c>
      <c r="D290" s="1" t="str">
        <f t="shared" si="4"/>
        <v>Greece</v>
      </c>
      <c r="E290">
        <v>66125</v>
      </c>
      <c r="F290" t="s">
        <v>1151</v>
      </c>
      <c r="G290">
        <v>0.50440541285793095</v>
      </c>
      <c r="H290" t="s">
        <v>1143</v>
      </c>
      <c r="I290">
        <v>0.89990999999999999</v>
      </c>
      <c r="J290" t="s">
        <v>1142</v>
      </c>
      <c r="K290">
        <v>0.89990999999999999</v>
      </c>
      <c r="L290" t="s">
        <v>1142</v>
      </c>
      <c r="M290">
        <v>0.89245185128780602</v>
      </c>
      <c r="N290" t="s">
        <v>1143</v>
      </c>
      <c r="O290">
        <v>4.4995500000000002</v>
      </c>
      <c r="P290" t="s">
        <v>1142</v>
      </c>
      <c r="Q290">
        <v>4.4995500000000002</v>
      </c>
      <c r="R290" t="s">
        <v>1142</v>
      </c>
      <c r="S290">
        <v>2.39719866977895</v>
      </c>
      <c r="T290" t="s">
        <v>1143</v>
      </c>
      <c r="U290">
        <v>16.498349999999999</v>
      </c>
      <c r="V290" t="s">
        <v>1142</v>
      </c>
      <c r="W290" t="s">
        <v>1141</v>
      </c>
      <c r="X290" t="s">
        <v>1141</v>
      </c>
      <c r="Y290">
        <v>9.0591551990906591</v>
      </c>
      <c r="Z290" t="s">
        <v>1143</v>
      </c>
      <c r="AA290" t="s">
        <v>1141</v>
      </c>
      <c r="AB290" t="s">
        <v>1141</v>
      </c>
      <c r="AC290" t="s">
        <v>1141</v>
      </c>
      <c r="AD290" t="s">
        <v>1141</v>
      </c>
      <c r="AE290" s="3">
        <v>1.0800932777119101</v>
      </c>
      <c r="AF290" t="s">
        <v>1143</v>
      </c>
      <c r="AG290">
        <v>1.9189638135120399</v>
      </c>
      <c r="AH290" t="s">
        <v>1143</v>
      </c>
      <c r="AI290">
        <v>2.3997600000000001</v>
      </c>
      <c r="AJ290" t="s">
        <v>1142</v>
      </c>
      <c r="AK290">
        <v>1.60059086491445</v>
      </c>
      <c r="AL290" t="s">
        <v>1143</v>
      </c>
      <c r="AM290">
        <v>5.3925515370631798</v>
      </c>
      <c r="AN290" t="s">
        <v>1143</v>
      </c>
      <c r="AO290">
        <v>11.998799999999999</v>
      </c>
      <c r="AP290" t="s">
        <v>1142</v>
      </c>
      <c r="AQ290">
        <v>2.8856971584840601</v>
      </c>
      <c r="AR290" t="s">
        <v>1143</v>
      </c>
      <c r="AS290">
        <v>19.772688969231702</v>
      </c>
      <c r="AT290" t="s">
        <v>1143</v>
      </c>
      <c r="AU290" t="s">
        <v>1141</v>
      </c>
      <c r="AV290" t="s">
        <v>1141</v>
      </c>
      <c r="AW290">
        <v>16.747607153994899</v>
      </c>
      <c r="AX290" t="s">
        <v>1143</v>
      </c>
      <c r="AY290" t="s">
        <v>1141</v>
      </c>
      <c r="AZ290" t="s">
        <v>1141</v>
      </c>
      <c r="BA290" t="s">
        <v>1141</v>
      </c>
      <c r="BB290" t="s">
        <v>1141</v>
      </c>
      <c r="BD290">
        <v>1764</v>
      </c>
    </row>
    <row r="291" spans="1:56">
      <c r="A291" t="s">
        <v>676</v>
      </c>
      <c r="B291" t="s">
        <v>773</v>
      </c>
      <c r="C291" t="s">
        <v>1064</v>
      </c>
      <c r="D291" s="1" t="str">
        <f t="shared" si="4"/>
        <v>Chile</v>
      </c>
      <c r="E291">
        <v>32922</v>
      </c>
      <c r="F291" t="s">
        <v>1151</v>
      </c>
      <c r="BD291">
        <v>0</v>
      </c>
    </row>
    <row r="292" spans="1:56">
      <c r="A292" t="s">
        <v>420</v>
      </c>
      <c r="B292" t="s">
        <v>770</v>
      </c>
      <c r="C292" t="s">
        <v>984</v>
      </c>
      <c r="D292" s="1" t="str">
        <f t="shared" si="4"/>
        <v>UK</v>
      </c>
      <c r="E292">
        <v>37961</v>
      </c>
      <c r="F292" t="s">
        <v>1151</v>
      </c>
      <c r="G292">
        <v>0.43352278354791501</v>
      </c>
      <c r="H292" t="s">
        <v>1143</v>
      </c>
      <c r="I292">
        <v>0.82438303563572202</v>
      </c>
      <c r="J292" t="s">
        <v>1143</v>
      </c>
      <c r="K292">
        <v>0.89990999999999999</v>
      </c>
      <c r="L292" t="s">
        <v>1142</v>
      </c>
      <c r="M292">
        <v>0.66167651105588798</v>
      </c>
      <c r="N292" t="s">
        <v>1143</v>
      </c>
      <c r="O292">
        <v>2.7008891767271801</v>
      </c>
      <c r="P292" t="s">
        <v>1143</v>
      </c>
      <c r="Q292">
        <v>4.4995500000000002</v>
      </c>
      <c r="R292" t="s">
        <v>1142</v>
      </c>
      <c r="S292">
        <v>1.30201862804793</v>
      </c>
      <c r="T292" t="s">
        <v>1143</v>
      </c>
      <c r="U292">
        <v>9.9032603146663192</v>
      </c>
      <c r="V292" t="s">
        <v>1143</v>
      </c>
      <c r="W292" t="s">
        <v>1141</v>
      </c>
      <c r="X292" t="s">
        <v>1141</v>
      </c>
      <c r="Y292">
        <v>7.3289433977300202</v>
      </c>
      <c r="Z292" t="s">
        <v>1143</v>
      </c>
      <c r="AA292" t="s">
        <v>1141</v>
      </c>
      <c r="AB292" t="s">
        <v>1141</v>
      </c>
      <c r="AC292" t="s">
        <v>1141</v>
      </c>
      <c r="AD292" t="s">
        <v>1141</v>
      </c>
      <c r="AE292" s="3">
        <v>0.955284828617042</v>
      </c>
      <c r="AF292" t="s">
        <v>1143</v>
      </c>
      <c r="AG292">
        <v>1.5583448065304599</v>
      </c>
      <c r="AH292" t="s">
        <v>1143</v>
      </c>
      <c r="AI292">
        <v>2.3997600000000001</v>
      </c>
      <c r="AJ292" t="s">
        <v>1142</v>
      </c>
      <c r="AK292">
        <v>1.3534929324139</v>
      </c>
      <c r="AL292" t="s">
        <v>1143</v>
      </c>
      <c r="AM292">
        <v>3.18057917539149</v>
      </c>
      <c r="AN292" t="s">
        <v>1143</v>
      </c>
      <c r="AO292">
        <v>10.393345144121399</v>
      </c>
      <c r="AP292" t="s">
        <v>1143</v>
      </c>
      <c r="AQ292">
        <v>2.0094030921362598</v>
      </c>
      <c r="AR292" t="s">
        <v>1143</v>
      </c>
      <c r="AS292">
        <v>10.4234951022251</v>
      </c>
      <c r="AT292" t="s">
        <v>1143</v>
      </c>
      <c r="AU292" t="s">
        <v>1141</v>
      </c>
      <c r="AV292" t="s">
        <v>1141</v>
      </c>
      <c r="AW292">
        <v>10.8680260894839</v>
      </c>
      <c r="AX292" t="s">
        <v>1143</v>
      </c>
      <c r="AY292" t="s">
        <v>1141</v>
      </c>
      <c r="AZ292" t="s">
        <v>1141</v>
      </c>
      <c r="BA292" t="s">
        <v>1141</v>
      </c>
      <c r="BB292" t="s">
        <v>1141</v>
      </c>
      <c r="BC292" t="s">
        <v>1145</v>
      </c>
      <c r="BD292">
        <v>479</v>
      </c>
    </row>
    <row r="293" spans="1:56">
      <c r="A293" t="s">
        <v>167</v>
      </c>
      <c r="B293" t="s">
        <v>768</v>
      </c>
      <c r="C293" t="s">
        <v>869</v>
      </c>
      <c r="D293" s="1" t="str">
        <f t="shared" si="4"/>
        <v>Myanmar</v>
      </c>
      <c r="E293">
        <v>250810</v>
      </c>
      <c r="F293" t="s">
        <v>1152</v>
      </c>
      <c r="G293">
        <v>0.28348391671987699</v>
      </c>
      <c r="H293" t="s">
        <v>1143</v>
      </c>
      <c r="I293">
        <v>0.50174372827508895</v>
      </c>
      <c r="J293" t="s">
        <v>1143</v>
      </c>
      <c r="K293">
        <v>0.88563245083657205</v>
      </c>
      <c r="L293" t="s">
        <v>1143</v>
      </c>
      <c r="M293">
        <v>0.458504291193853</v>
      </c>
      <c r="N293" t="s">
        <v>1143</v>
      </c>
      <c r="O293">
        <v>1.38377383255584</v>
      </c>
      <c r="P293" t="s">
        <v>1143</v>
      </c>
      <c r="Q293">
        <v>3.96352302007839</v>
      </c>
      <c r="R293" t="s">
        <v>1143</v>
      </c>
      <c r="S293">
        <v>0.80772579109049303</v>
      </c>
      <c r="T293" t="s">
        <v>1143</v>
      </c>
      <c r="U293">
        <v>4.9958720290952696</v>
      </c>
      <c r="V293" t="s">
        <v>1143</v>
      </c>
      <c r="W293">
        <v>14.532917740287401</v>
      </c>
      <c r="X293" t="s">
        <v>1143</v>
      </c>
      <c r="Y293">
        <v>6.8032935520224802</v>
      </c>
      <c r="Z293" t="s">
        <v>1143</v>
      </c>
      <c r="AA293">
        <v>27.812322318057799</v>
      </c>
      <c r="AB293" t="s">
        <v>1143</v>
      </c>
      <c r="AC293" t="s">
        <v>1141</v>
      </c>
      <c r="AD293" t="s">
        <v>1141</v>
      </c>
      <c r="AE293" s="3">
        <v>0.61179332198694203</v>
      </c>
      <c r="AF293" t="s">
        <v>1143</v>
      </c>
      <c r="AG293">
        <v>1.0233439991294599</v>
      </c>
      <c r="AH293" t="s">
        <v>1143</v>
      </c>
      <c r="AI293">
        <v>1.51699035763154</v>
      </c>
      <c r="AJ293" t="s">
        <v>1143</v>
      </c>
      <c r="AK293">
        <v>0.94032166410854801</v>
      </c>
      <c r="AL293" t="s">
        <v>1143</v>
      </c>
      <c r="AM293">
        <v>1.9346278882143</v>
      </c>
      <c r="AN293" t="s">
        <v>1143</v>
      </c>
      <c r="AO293">
        <v>5.0859706084882799</v>
      </c>
      <c r="AP293" t="s">
        <v>1143</v>
      </c>
      <c r="AQ293">
        <v>1.3890077580545099</v>
      </c>
      <c r="AR293" t="s">
        <v>1143</v>
      </c>
      <c r="AS293">
        <v>5.3842593640059198</v>
      </c>
      <c r="AT293" t="s">
        <v>1143</v>
      </c>
      <c r="AU293">
        <v>18.648558897790402</v>
      </c>
      <c r="AV293" t="s">
        <v>1143</v>
      </c>
      <c r="AW293">
        <v>6.9802120964268797</v>
      </c>
      <c r="AX293" t="s">
        <v>1143</v>
      </c>
      <c r="AY293">
        <v>30.507778031527</v>
      </c>
      <c r="AZ293" t="s">
        <v>1143</v>
      </c>
      <c r="BA293" t="s">
        <v>1141</v>
      </c>
      <c r="BB293" t="s">
        <v>1141</v>
      </c>
      <c r="BD293">
        <v>457</v>
      </c>
    </row>
    <row r="294" spans="1:56">
      <c r="A294" t="s">
        <v>302</v>
      </c>
      <c r="B294" t="s">
        <v>768</v>
      </c>
      <c r="C294" t="s">
        <v>877</v>
      </c>
      <c r="D294" s="1" t="str">
        <f t="shared" si="4"/>
        <v>Japan</v>
      </c>
      <c r="E294">
        <v>57176</v>
      </c>
      <c r="F294" t="s">
        <v>1151</v>
      </c>
      <c r="BD294">
        <v>76</v>
      </c>
    </row>
    <row r="295" spans="1:56">
      <c r="A295" t="s">
        <v>677</v>
      </c>
      <c r="B295" t="s">
        <v>773</v>
      </c>
      <c r="C295" t="s">
        <v>1053</v>
      </c>
      <c r="D295" s="1" t="str">
        <f t="shared" si="4"/>
        <v>Brazil</v>
      </c>
      <c r="E295">
        <v>10220</v>
      </c>
      <c r="F295" t="s">
        <v>1150</v>
      </c>
      <c r="BD295">
        <v>3</v>
      </c>
    </row>
    <row r="296" spans="1:56">
      <c r="A296" t="s">
        <v>168</v>
      </c>
      <c r="B296" t="s">
        <v>768</v>
      </c>
      <c r="C296" t="s">
        <v>862</v>
      </c>
      <c r="D296" s="1" t="str">
        <f t="shared" si="4"/>
        <v>China</v>
      </c>
      <c r="E296">
        <v>4526</v>
      </c>
      <c r="F296" t="s">
        <v>1150</v>
      </c>
      <c r="BD296">
        <v>0</v>
      </c>
    </row>
    <row r="297" spans="1:56">
      <c r="A297" t="s">
        <v>169</v>
      </c>
      <c r="B297" t="s">
        <v>768</v>
      </c>
      <c r="C297" t="s">
        <v>862</v>
      </c>
      <c r="D297" s="1" t="str">
        <f t="shared" si="4"/>
        <v>China</v>
      </c>
      <c r="E297">
        <v>71337</v>
      </c>
      <c r="F297" t="s">
        <v>1151</v>
      </c>
      <c r="G297">
        <v>2.70854566422934E-2</v>
      </c>
      <c r="H297" t="s">
        <v>1143</v>
      </c>
      <c r="I297">
        <v>5.4202822036358698E-2</v>
      </c>
      <c r="J297" t="s">
        <v>1143</v>
      </c>
      <c r="K297">
        <v>0.121536776882144</v>
      </c>
      <c r="L297" t="s">
        <v>1143</v>
      </c>
      <c r="M297">
        <v>4.5274616904376397E-2</v>
      </c>
      <c r="N297" t="s">
        <v>1143</v>
      </c>
      <c r="O297">
        <v>0.207327919145956</v>
      </c>
      <c r="P297" t="s">
        <v>1143</v>
      </c>
      <c r="Q297">
        <v>0.59738826279772195</v>
      </c>
      <c r="R297" t="s">
        <v>1143</v>
      </c>
      <c r="S297">
        <v>0.10062938060511301</v>
      </c>
      <c r="T297" t="s">
        <v>1143</v>
      </c>
      <c r="U297">
        <v>0.76020237020183601</v>
      </c>
      <c r="V297" t="s">
        <v>1143</v>
      </c>
      <c r="W297" t="s">
        <v>1141</v>
      </c>
      <c r="X297" t="s">
        <v>1141</v>
      </c>
      <c r="Y297">
        <v>0.36871099583948502</v>
      </c>
      <c r="Z297" t="s">
        <v>1143</v>
      </c>
      <c r="AA297" t="s">
        <v>1141</v>
      </c>
      <c r="AB297" t="s">
        <v>1141</v>
      </c>
      <c r="AC297" t="s">
        <v>1141</v>
      </c>
      <c r="AD297" t="s">
        <v>1141</v>
      </c>
      <c r="AE297" s="3">
        <v>6.0130718674457399E-2</v>
      </c>
      <c r="AF297" t="s">
        <v>1143</v>
      </c>
      <c r="AG297">
        <v>9.9224782053583094E-2</v>
      </c>
      <c r="AH297" t="s">
        <v>1143</v>
      </c>
      <c r="AI297">
        <v>0.17743401077714299</v>
      </c>
      <c r="AJ297" t="s">
        <v>1143</v>
      </c>
      <c r="AK297">
        <v>9.5441299604865901E-2</v>
      </c>
      <c r="AL297" t="s">
        <v>1143</v>
      </c>
      <c r="AM297">
        <v>0.230915190850945</v>
      </c>
      <c r="AN297" t="s">
        <v>1143</v>
      </c>
      <c r="AO297">
        <v>0.73552473000970398</v>
      </c>
      <c r="AP297" t="s">
        <v>1143</v>
      </c>
      <c r="AQ297">
        <v>0.14492031731250901</v>
      </c>
      <c r="AR297" t="s">
        <v>1143</v>
      </c>
      <c r="AS297">
        <v>0.81090840866907299</v>
      </c>
      <c r="AT297" t="s">
        <v>1143</v>
      </c>
      <c r="AU297" t="s">
        <v>1141</v>
      </c>
      <c r="AV297" t="s">
        <v>1141</v>
      </c>
      <c r="AW297">
        <v>0.69139333965277205</v>
      </c>
      <c r="AX297" t="s">
        <v>1143</v>
      </c>
      <c r="AY297" t="s">
        <v>1141</v>
      </c>
      <c r="AZ297" t="s">
        <v>1141</v>
      </c>
      <c r="BA297" t="s">
        <v>1141</v>
      </c>
      <c r="BB297" t="s">
        <v>1141</v>
      </c>
      <c r="BD297">
        <v>1404</v>
      </c>
    </row>
    <row r="298" spans="1:56">
      <c r="A298" t="s">
        <v>170</v>
      </c>
      <c r="B298" t="s">
        <v>768</v>
      </c>
      <c r="C298" t="s">
        <v>862</v>
      </c>
      <c r="D298" s="1" t="str">
        <f t="shared" si="4"/>
        <v>China</v>
      </c>
      <c r="E298">
        <v>6100</v>
      </c>
      <c r="F298" t="s">
        <v>1150</v>
      </c>
      <c r="BD298">
        <v>8</v>
      </c>
    </row>
    <row r="299" spans="1:56">
      <c r="A299" t="s">
        <v>171</v>
      </c>
      <c r="B299" t="s">
        <v>768</v>
      </c>
      <c r="C299" t="s">
        <v>862</v>
      </c>
      <c r="D299" s="1" t="str">
        <f t="shared" si="4"/>
        <v>China</v>
      </c>
      <c r="E299">
        <v>34393</v>
      </c>
      <c r="F299" t="s">
        <v>1151</v>
      </c>
      <c r="G299">
        <v>2.0941013293811799E-2</v>
      </c>
      <c r="H299" t="s">
        <v>1143</v>
      </c>
      <c r="I299">
        <v>5.0250481052236999E-2</v>
      </c>
      <c r="J299" t="s">
        <v>1143</v>
      </c>
      <c r="K299">
        <v>8.5877531621272499E-2</v>
      </c>
      <c r="L299" t="s">
        <v>1142</v>
      </c>
      <c r="M299">
        <v>3.8926829108269799E-2</v>
      </c>
      <c r="N299" t="s">
        <v>1143</v>
      </c>
      <c r="O299">
        <v>0.21576818397794501</v>
      </c>
      <c r="P299" t="s">
        <v>1143</v>
      </c>
      <c r="Q299">
        <v>0.42938765810636198</v>
      </c>
      <c r="R299" t="s">
        <v>1142</v>
      </c>
      <c r="S299">
        <v>0.112907672163909</v>
      </c>
      <c r="T299" t="s">
        <v>1143</v>
      </c>
      <c r="U299">
        <v>0.79115000791913304</v>
      </c>
      <c r="V299" t="s">
        <v>1143</v>
      </c>
      <c r="W299" t="s">
        <v>1141</v>
      </c>
      <c r="X299" t="s">
        <v>1141</v>
      </c>
      <c r="Y299">
        <v>0.43104062828197598</v>
      </c>
      <c r="Z299" t="s">
        <v>1143</v>
      </c>
      <c r="AA299" t="s">
        <v>1141</v>
      </c>
      <c r="AB299" t="s">
        <v>1141</v>
      </c>
      <c r="AC299" t="s">
        <v>1141</v>
      </c>
      <c r="AD299" t="s">
        <v>1141</v>
      </c>
      <c r="AE299" s="3">
        <v>4.43886478633852E-2</v>
      </c>
      <c r="AF299" t="s">
        <v>1143</v>
      </c>
      <c r="AG299">
        <v>8.1375897511068607E-2</v>
      </c>
      <c r="AH299" t="s">
        <v>1143</v>
      </c>
      <c r="AI299">
        <v>0.168189842400046</v>
      </c>
      <c r="AJ299" t="s">
        <v>1143</v>
      </c>
      <c r="AK299">
        <v>7.1034070900892601E-2</v>
      </c>
      <c r="AL299" t="s">
        <v>1143</v>
      </c>
      <c r="AM299">
        <v>0.25219907340063702</v>
      </c>
      <c r="AN299" t="s">
        <v>1143</v>
      </c>
      <c r="AO299">
        <v>0.77804231710675897</v>
      </c>
      <c r="AP299" t="s">
        <v>1143</v>
      </c>
      <c r="AQ299">
        <v>0.12863883313392699</v>
      </c>
      <c r="AR299" t="s">
        <v>1143</v>
      </c>
      <c r="AS299">
        <v>0.92472993580233698</v>
      </c>
      <c r="AT299" t="s">
        <v>1143</v>
      </c>
      <c r="AU299" t="s">
        <v>1141</v>
      </c>
      <c r="AV299" t="s">
        <v>1141</v>
      </c>
      <c r="AW299">
        <v>0.43734139603703898</v>
      </c>
      <c r="AX299" t="s">
        <v>1143</v>
      </c>
      <c r="AY299" t="s">
        <v>1141</v>
      </c>
      <c r="AZ299" t="s">
        <v>1141</v>
      </c>
      <c r="BA299" t="s">
        <v>1141</v>
      </c>
      <c r="BB299" t="s">
        <v>1141</v>
      </c>
      <c r="BD299">
        <v>625</v>
      </c>
    </row>
    <row r="300" spans="1:56">
      <c r="A300" t="s">
        <v>472</v>
      </c>
      <c r="B300" t="s">
        <v>771</v>
      </c>
      <c r="C300" t="s">
        <v>1025</v>
      </c>
      <c r="D300" s="1" t="str">
        <f t="shared" si="4"/>
        <v>Yemen</v>
      </c>
      <c r="E300">
        <v>38812</v>
      </c>
      <c r="F300" t="s">
        <v>1151</v>
      </c>
      <c r="BD300">
        <v>14</v>
      </c>
    </row>
    <row r="301" spans="1:56">
      <c r="A301" t="s">
        <v>172</v>
      </c>
      <c r="B301" t="s">
        <v>768</v>
      </c>
      <c r="C301" t="s">
        <v>877</v>
      </c>
      <c r="D301" s="1" t="str">
        <f t="shared" si="4"/>
        <v>Japan</v>
      </c>
      <c r="E301">
        <v>41015</v>
      </c>
      <c r="F301" t="s">
        <v>1151</v>
      </c>
      <c r="BD301">
        <v>31</v>
      </c>
    </row>
    <row r="302" spans="1:56">
      <c r="A302" t="s">
        <v>513</v>
      </c>
      <c r="B302" t="s">
        <v>772</v>
      </c>
      <c r="C302" t="s">
        <v>1041</v>
      </c>
      <c r="D302" s="1" t="str">
        <f t="shared" si="4"/>
        <v>USA</v>
      </c>
      <c r="E302">
        <v>5457</v>
      </c>
      <c r="F302" t="s">
        <v>1150</v>
      </c>
      <c r="BD302">
        <v>0</v>
      </c>
    </row>
    <row r="303" spans="1:56">
      <c r="A303" t="s">
        <v>303</v>
      </c>
      <c r="B303" t="s">
        <v>768</v>
      </c>
      <c r="C303" t="s">
        <v>862</v>
      </c>
      <c r="D303" s="1" t="str">
        <f t="shared" si="4"/>
        <v>China</v>
      </c>
      <c r="E303">
        <v>149389</v>
      </c>
      <c r="F303" t="s">
        <v>1151</v>
      </c>
      <c r="G303">
        <v>2.4502383461129599E-2</v>
      </c>
      <c r="H303" t="s">
        <v>1143</v>
      </c>
      <c r="I303">
        <v>5.7458165287665598E-2</v>
      </c>
      <c r="J303" t="s">
        <v>1143</v>
      </c>
      <c r="K303">
        <v>6.8145301445195802E-2</v>
      </c>
      <c r="L303" t="s">
        <v>1142</v>
      </c>
      <c r="M303">
        <v>5.7586740714364398E-2</v>
      </c>
      <c r="N303" t="s">
        <v>1143</v>
      </c>
      <c r="O303">
        <v>0.27355584966937702</v>
      </c>
      <c r="P303" t="s">
        <v>1143</v>
      </c>
      <c r="Q303">
        <v>0.34072650722597903</v>
      </c>
      <c r="R303" t="s">
        <v>1142</v>
      </c>
      <c r="S303">
        <v>0.19489660865458799</v>
      </c>
      <c r="T303" t="s">
        <v>1143</v>
      </c>
      <c r="U303">
        <v>1.0030381154543799</v>
      </c>
      <c r="V303" t="s">
        <v>1143</v>
      </c>
      <c r="W303">
        <v>1.2493305264952601</v>
      </c>
      <c r="X303" t="s">
        <v>1142</v>
      </c>
      <c r="Y303">
        <v>0.74415068759024605</v>
      </c>
      <c r="Z303" t="s">
        <v>1143</v>
      </c>
      <c r="AA303">
        <v>3.8297818953712701</v>
      </c>
      <c r="AB303" t="s">
        <v>1143</v>
      </c>
      <c r="AC303" t="s">
        <v>1141</v>
      </c>
      <c r="AD303" t="s">
        <v>1141</v>
      </c>
      <c r="AE303" s="3">
        <v>5.1332239437102203E-2</v>
      </c>
      <c r="AF303" t="s">
        <v>1143</v>
      </c>
      <c r="AG303">
        <v>9.6764733534505501E-2</v>
      </c>
      <c r="AH303" t="s">
        <v>1143</v>
      </c>
      <c r="AI303">
        <v>0.17639082902507999</v>
      </c>
      <c r="AJ303" t="s">
        <v>1143</v>
      </c>
      <c r="AK303">
        <v>8.9827880634427398E-2</v>
      </c>
      <c r="AL303" t="s">
        <v>1143</v>
      </c>
      <c r="AM303">
        <v>0.39029066333060197</v>
      </c>
      <c r="AN303" t="s">
        <v>1143</v>
      </c>
      <c r="AO303">
        <v>0.87964802489173</v>
      </c>
      <c r="AP303" t="s">
        <v>1143</v>
      </c>
      <c r="AQ303">
        <v>0.21110657121784701</v>
      </c>
      <c r="AR303" t="s">
        <v>1143</v>
      </c>
      <c r="AS303">
        <v>1.4310657655455401</v>
      </c>
      <c r="AT303" t="s">
        <v>1143</v>
      </c>
      <c r="AU303">
        <v>3.2253760912696801</v>
      </c>
      <c r="AV303" t="s">
        <v>1143</v>
      </c>
      <c r="AW303">
        <v>0.79054380254796897</v>
      </c>
      <c r="AX303" t="s">
        <v>1143</v>
      </c>
      <c r="AY303">
        <v>5.4640692866284404</v>
      </c>
      <c r="AZ303" t="s">
        <v>1143</v>
      </c>
      <c r="BA303" t="s">
        <v>1141</v>
      </c>
      <c r="BB303" t="s">
        <v>1141</v>
      </c>
      <c r="BD303">
        <v>2717</v>
      </c>
    </row>
    <row r="304" spans="1:56">
      <c r="A304" t="s">
        <v>45</v>
      </c>
      <c r="B304" t="s">
        <v>766</v>
      </c>
      <c r="C304" t="s">
        <v>814</v>
      </c>
      <c r="D304" s="1" t="str">
        <f t="shared" si="4"/>
        <v>Botswana</v>
      </c>
      <c r="E304">
        <v>501999</v>
      </c>
      <c r="F304" t="s">
        <v>1152</v>
      </c>
      <c r="BD304">
        <v>100</v>
      </c>
    </row>
    <row r="305" spans="1:56">
      <c r="A305" t="s">
        <v>268</v>
      </c>
      <c r="B305" t="s">
        <v>768</v>
      </c>
      <c r="C305" t="s">
        <v>909</v>
      </c>
      <c r="D305" s="1" t="str">
        <f t="shared" si="4"/>
        <v>Russia</v>
      </c>
      <c r="E305">
        <v>154608</v>
      </c>
      <c r="F305" t="s">
        <v>1151</v>
      </c>
      <c r="BD305">
        <v>56</v>
      </c>
    </row>
    <row r="306" spans="1:56">
      <c r="A306" t="s">
        <v>173</v>
      </c>
      <c r="B306" t="s">
        <v>768</v>
      </c>
      <c r="C306" t="s">
        <v>877</v>
      </c>
      <c r="D306" s="1" t="str">
        <f t="shared" si="4"/>
        <v>Japan</v>
      </c>
      <c r="E306">
        <v>38772</v>
      </c>
      <c r="F306" t="s">
        <v>1151</v>
      </c>
      <c r="BD306">
        <v>14</v>
      </c>
    </row>
    <row r="307" spans="1:56">
      <c r="A307" t="s">
        <v>46</v>
      </c>
      <c r="B307" t="s">
        <v>766</v>
      </c>
      <c r="C307" t="s">
        <v>815</v>
      </c>
      <c r="D307" s="1" t="str">
        <f t="shared" si="4"/>
        <v>South Africa</v>
      </c>
      <c r="E307">
        <v>670770</v>
      </c>
      <c r="F307" t="s">
        <v>1152</v>
      </c>
      <c r="BD307">
        <v>85</v>
      </c>
    </row>
    <row r="308" spans="1:56">
      <c r="A308" t="s">
        <v>174</v>
      </c>
      <c r="B308" t="s">
        <v>768</v>
      </c>
      <c r="C308" t="s">
        <v>858</v>
      </c>
      <c r="D308" s="1" t="str">
        <f t="shared" si="4"/>
        <v>India</v>
      </c>
      <c r="E308">
        <v>5924</v>
      </c>
      <c r="F308" t="s">
        <v>1150</v>
      </c>
      <c r="BD308">
        <v>3</v>
      </c>
    </row>
    <row r="309" spans="1:56">
      <c r="A309" t="s">
        <v>421</v>
      </c>
      <c r="B309" t="s">
        <v>770</v>
      </c>
      <c r="C309" t="s">
        <v>985</v>
      </c>
      <c r="D309" s="1" t="str">
        <f t="shared" si="4"/>
        <v>Denmark</v>
      </c>
      <c r="E309">
        <v>78026</v>
      </c>
      <c r="F309" t="s">
        <v>1151</v>
      </c>
      <c r="BD309">
        <v>84</v>
      </c>
    </row>
    <row r="310" spans="1:56">
      <c r="A310" t="s">
        <v>473</v>
      </c>
      <c r="B310" t="s">
        <v>771</v>
      </c>
      <c r="C310" t="s">
        <v>1021</v>
      </c>
      <c r="D310" s="1" t="str">
        <f t="shared" si="4"/>
        <v>Iran</v>
      </c>
      <c r="E310">
        <v>103079</v>
      </c>
      <c r="F310" t="s">
        <v>1151</v>
      </c>
      <c r="BD310">
        <v>34</v>
      </c>
    </row>
    <row r="311" spans="1:56">
      <c r="A311" t="s">
        <v>175</v>
      </c>
      <c r="B311" t="s">
        <v>768</v>
      </c>
      <c r="C311" t="s">
        <v>858</v>
      </c>
      <c r="D311" s="1" t="str">
        <f t="shared" si="4"/>
        <v>India</v>
      </c>
      <c r="E311">
        <v>126276</v>
      </c>
      <c r="F311" t="s">
        <v>1151</v>
      </c>
      <c r="BD311">
        <v>24</v>
      </c>
    </row>
    <row r="312" spans="1:56">
      <c r="A312" t="s">
        <v>514</v>
      </c>
      <c r="B312" t="s">
        <v>772</v>
      </c>
      <c r="C312" t="s">
        <v>1041</v>
      </c>
      <c r="D312" s="1" t="str">
        <f t="shared" si="4"/>
        <v>USA</v>
      </c>
      <c r="E312">
        <v>13955</v>
      </c>
      <c r="F312" t="s">
        <v>1150</v>
      </c>
      <c r="BD312">
        <v>0</v>
      </c>
    </row>
    <row r="313" spans="1:56">
      <c r="A313" t="s">
        <v>47</v>
      </c>
      <c r="B313" t="s">
        <v>766</v>
      </c>
      <c r="C313" t="s">
        <v>816</v>
      </c>
      <c r="D313" s="1" t="str">
        <f t="shared" si="4"/>
        <v>Ghana</v>
      </c>
      <c r="E313">
        <v>102335</v>
      </c>
      <c r="F313" t="s">
        <v>1151</v>
      </c>
      <c r="G313">
        <v>0.32093266187159702</v>
      </c>
      <c r="H313" t="s">
        <v>1143</v>
      </c>
      <c r="I313">
        <v>0.776911755646021</v>
      </c>
      <c r="J313" t="s">
        <v>1143</v>
      </c>
      <c r="K313">
        <v>0.89990999999999999</v>
      </c>
      <c r="L313" t="s">
        <v>1142</v>
      </c>
      <c r="M313">
        <v>0.62833252625823899</v>
      </c>
      <c r="N313" t="s">
        <v>1143</v>
      </c>
      <c r="O313">
        <v>1.9316468933898401</v>
      </c>
      <c r="P313" t="s">
        <v>1143</v>
      </c>
      <c r="Q313">
        <v>4.4995500000000002</v>
      </c>
      <c r="R313" t="s">
        <v>1142</v>
      </c>
      <c r="S313">
        <v>1.0516371708255901</v>
      </c>
      <c r="T313" t="s">
        <v>1143</v>
      </c>
      <c r="U313">
        <v>7.0124903399277203</v>
      </c>
      <c r="V313" t="s">
        <v>1143</v>
      </c>
      <c r="W313" t="s">
        <v>1141</v>
      </c>
      <c r="X313" t="s">
        <v>1141</v>
      </c>
      <c r="Y313">
        <v>6.4777527395856902</v>
      </c>
      <c r="Z313" t="s">
        <v>1143</v>
      </c>
      <c r="AA313" t="s">
        <v>1141</v>
      </c>
      <c r="AB313" t="s">
        <v>1141</v>
      </c>
      <c r="AC313" t="s">
        <v>1141</v>
      </c>
      <c r="AD313" t="s">
        <v>1141</v>
      </c>
      <c r="AE313" s="3">
        <v>0.34904198004302101</v>
      </c>
      <c r="AF313" t="s">
        <v>1143</v>
      </c>
      <c r="AG313">
        <v>1.51844505608842</v>
      </c>
      <c r="AH313" t="s">
        <v>1143</v>
      </c>
      <c r="AI313">
        <v>2.3807772937772</v>
      </c>
      <c r="AJ313" t="s">
        <v>1143</v>
      </c>
      <c r="AK313">
        <v>1.31484486869482</v>
      </c>
      <c r="AL313" t="s">
        <v>1143</v>
      </c>
      <c r="AM313">
        <v>2.6071724974805499</v>
      </c>
      <c r="AN313" t="s">
        <v>1143</v>
      </c>
      <c r="AO313">
        <v>7.4377611683790699</v>
      </c>
      <c r="AP313" t="s">
        <v>1143</v>
      </c>
      <c r="AQ313">
        <v>1.92740404003758</v>
      </c>
      <c r="AR313" t="s">
        <v>1143</v>
      </c>
      <c r="AS313">
        <v>7.0764474328824196</v>
      </c>
      <c r="AT313" t="s">
        <v>1143</v>
      </c>
      <c r="AU313" t="s">
        <v>1141</v>
      </c>
      <c r="AV313" t="s">
        <v>1141</v>
      </c>
      <c r="AW313">
        <v>11.0510983000253</v>
      </c>
      <c r="AX313" t="s">
        <v>1143</v>
      </c>
      <c r="AY313" t="s">
        <v>1141</v>
      </c>
      <c r="AZ313" t="s">
        <v>1141</v>
      </c>
      <c r="BA313" t="s">
        <v>1141</v>
      </c>
      <c r="BB313" t="s">
        <v>1141</v>
      </c>
      <c r="BD313">
        <v>126</v>
      </c>
    </row>
    <row r="314" spans="1:56">
      <c r="A314" t="s">
        <v>176</v>
      </c>
      <c r="B314" t="s">
        <v>768</v>
      </c>
      <c r="C314" t="s">
        <v>867</v>
      </c>
      <c r="D314" s="1" t="str">
        <f t="shared" si="4"/>
        <v>Indonesia</v>
      </c>
      <c r="E314">
        <v>7821</v>
      </c>
      <c r="F314" t="s">
        <v>1150</v>
      </c>
      <c r="BD314">
        <v>0</v>
      </c>
    </row>
    <row r="315" spans="1:56">
      <c r="A315" t="s">
        <v>304</v>
      </c>
      <c r="B315" t="s">
        <v>768</v>
      </c>
      <c r="C315" t="s">
        <v>924</v>
      </c>
      <c r="D315" s="1" t="str">
        <f t="shared" si="4"/>
        <v>Russia</v>
      </c>
      <c r="E315">
        <v>115593</v>
      </c>
      <c r="F315" t="s">
        <v>1151</v>
      </c>
      <c r="BD315">
        <v>5</v>
      </c>
    </row>
    <row r="316" spans="1:56">
      <c r="A316" t="s">
        <v>177</v>
      </c>
      <c r="B316" t="s">
        <v>768</v>
      </c>
      <c r="C316" t="s">
        <v>878</v>
      </c>
      <c r="D316" s="1" t="str">
        <f t="shared" si="4"/>
        <v>Thailand</v>
      </c>
      <c r="E316">
        <v>183190</v>
      </c>
      <c r="F316" t="s">
        <v>1152</v>
      </c>
      <c r="G316">
        <v>0.28545343535694301</v>
      </c>
      <c r="H316" t="s">
        <v>1143</v>
      </c>
      <c r="I316">
        <v>0.28716629845195402</v>
      </c>
      <c r="J316" t="s">
        <v>1142</v>
      </c>
      <c r="K316">
        <v>0.28716629845195402</v>
      </c>
      <c r="L316" t="s">
        <v>1142</v>
      </c>
      <c r="M316">
        <v>1.42614058695648</v>
      </c>
      <c r="N316" t="s">
        <v>1143</v>
      </c>
      <c r="O316">
        <v>1.4358314922597699</v>
      </c>
      <c r="P316" t="s">
        <v>1142</v>
      </c>
      <c r="Q316">
        <v>1.4358314922597699</v>
      </c>
      <c r="R316" t="s">
        <v>1142</v>
      </c>
      <c r="S316">
        <v>5.2291821521737498</v>
      </c>
      <c r="T316" t="s">
        <v>1143</v>
      </c>
      <c r="U316">
        <v>5.2647154716191498</v>
      </c>
      <c r="V316" t="s">
        <v>1142</v>
      </c>
      <c r="W316">
        <v>5.2647154716191498</v>
      </c>
      <c r="X316" t="s">
        <v>1142</v>
      </c>
      <c r="Y316">
        <v>19.965968217390699</v>
      </c>
      <c r="Z316" t="s">
        <v>1143</v>
      </c>
      <c r="AA316">
        <v>20.101640891636801</v>
      </c>
      <c r="AB316" t="s">
        <v>1142</v>
      </c>
      <c r="AC316" t="s">
        <v>1141</v>
      </c>
      <c r="AD316" t="s">
        <v>1141</v>
      </c>
      <c r="AE316" s="3">
        <v>0.72203071682932296</v>
      </c>
      <c r="AF316" t="s">
        <v>1143</v>
      </c>
      <c r="AG316">
        <v>0.72870138316786004</v>
      </c>
      <c r="AH316" t="s">
        <v>1142</v>
      </c>
      <c r="AI316">
        <v>0.72870138316786004</v>
      </c>
      <c r="AJ316" t="s">
        <v>1142</v>
      </c>
      <c r="AK316">
        <v>3.6070266351681699</v>
      </c>
      <c r="AL316" t="s">
        <v>1143</v>
      </c>
      <c r="AM316">
        <v>3.6435069158392999</v>
      </c>
      <c r="AN316" t="s">
        <v>1142</v>
      </c>
      <c r="AO316">
        <v>3.6435069158392999</v>
      </c>
      <c r="AP316" t="s">
        <v>1142</v>
      </c>
      <c r="AQ316">
        <v>13.22576432895</v>
      </c>
      <c r="AR316" t="s">
        <v>1143</v>
      </c>
      <c r="AS316">
        <v>13.3595253580774</v>
      </c>
      <c r="AT316" t="s">
        <v>1142</v>
      </c>
      <c r="AU316">
        <v>13.3595253580774</v>
      </c>
      <c r="AV316" t="s">
        <v>1142</v>
      </c>
      <c r="AW316">
        <v>50.498372892354297</v>
      </c>
      <c r="AX316" t="s">
        <v>1143</v>
      </c>
      <c r="AY316">
        <v>51.009096821750099</v>
      </c>
      <c r="AZ316" t="s">
        <v>1142</v>
      </c>
      <c r="BA316" t="s">
        <v>1141</v>
      </c>
      <c r="BB316" t="s">
        <v>1141</v>
      </c>
      <c r="BC316" t="s">
        <v>1145</v>
      </c>
      <c r="BD316">
        <v>19</v>
      </c>
    </row>
    <row r="317" spans="1:56">
      <c r="A317" t="s">
        <v>48</v>
      </c>
      <c r="B317" t="s">
        <v>766</v>
      </c>
      <c r="C317" t="s">
        <v>817</v>
      </c>
      <c r="D317" s="1" t="str">
        <f t="shared" si="4"/>
        <v>Tanzania</v>
      </c>
      <c r="E317">
        <v>15429</v>
      </c>
      <c r="F317" t="s">
        <v>1150</v>
      </c>
      <c r="BD317">
        <v>0</v>
      </c>
    </row>
    <row r="318" spans="1:56">
      <c r="A318" t="s">
        <v>178</v>
      </c>
      <c r="B318" t="s">
        <v>768</v>
      </c>
      <c r="C318" t="s">
        <v>877</v>
      </c>
      <c r="D318" s="1" t="str">
        <f t="shared" si="4"/>
        <v>Japan</v>
      </c>
      <c r="E318">
        <v>19272</v>
      </c>
      <c r="F318" t="s">
        <v>1150</v>
      </c>
      <c r="BD318">
        <v>80</v>
      </c>
    </row>
    <row r="319" spans="1:56">
      <c r="A319" t="s">
        <v>595</v>
      </c>
      <c r="B319" t="s">
        <v>772</v>
      </c>
      <c r="C319" t="s">
        <v>1041</v>
      </c>
      <c r="D319" s="1" t="str">
        <f t="shared" si="4"/>
        <v>USA</v>
      </c>
      <c r="E319">
        <v>78584</v>
      </c>
      <c r="F319" t="s">
        <v>1151</v>
      </c>
      <c r="BD319">
        <v>4</v>
      </c>
    </row>
    <row r="320" spans="1:56">
      <c r="A320" t="s">
        <v>1155</v>
      </c>
      <c r="D320" s="1"/>
      <c r="BD320">
        <v>9</v>
      </c>
    </row>
    <row r="321" spans="1:56">
      <c r="A321" t="s">
        <v>179</v>
      </c>
      <c r="B321" t="s">
        <v>768</v>
      </c>
      <c r="C321" t="s">
        <v>879</v>
      </c>
      <c r="D321" s="1" t="str">
        <f t="shared" ref="D321:D384" si="5">IFERROR(LEFT(C321,FIND(",",C321)-1),C321)</f>
        <v>China</v>
      </c>
      <c r="E321">
        <v>64637</v>
      </c>
      <c r="F321" t="s">
        <v>1151</v>
      </c>
      <c r="BD321">
        <v>0</v>
      </c>
    </row>
    <row r="322" spans="1:56">
      <c r="A322" t="s">
        <v>180</v>
      </c>
      <c r="B322" t="s">
        <v>768</v>
      </c>
      <c r="C322" t="s">
        <v>880</v>
      </c>
      <c r="D322" s="1" t="str">
        <f t="shared" si="5"/>
        <v>South Korea</v>
      </c>
      <c r="E322">
        <v>128880</v>
      </c>
      <c r="F322" t="s">
        <v>1151</v>
      </c>
      <c r="BD322">
        <v>5</v>
      </c>
    </row>
    <row r="323" spans="1:56">
      <c r="A323" t="s">
        <v>596</v>
      </c>
      <c r="B323" t="s">
        <v>772</v>
      </c>
      <c r="C323" t="s">
        <v>1041</v>
      </c>
      <c r="D323" s="1" t="str">
        <f t="shared" si="5"/>
        <v>USA</v>
      </c>
      <c r="E323">
        <v>38947</v>
      </c>
      <c r="F323" t="s">
        <v>1151</v>
      </c>
      <c r="BD323">
        <v>2</v>
      </c>
    </row>
    <row r="324" spans="1:56">
      <c r="A324" t="s">
        <v>181</v>
      </c>
      <c r="B324" t="s">
        <v>768</v>
      </c>
      <c r="C324" t="s">
        <v>868</v>
      </c>
      <c r="D324" s="1" t="str">
        <f t="shared" si="5"/>
        <v>Thailand</v>
      </c>
      <c r="E324">
        <v>82340</v>
      </c>
      <c r="F324" t="s">
        <v>1151</v>
      </c>
      <c r="G324">
        <v>0.17695125073565501</v>
      </c>
      <c r="H324" t="s">
        <v>1143</v>
      </c>
      <c r="I324">
        <v>0.415843312721211</v>
      </c>
      <c r="J324" t="s">
        <v>1143</v>
      </c>
      <c r="K324">
        <v>0.55561012012638999</v>
      </c>
      <c r="L324" t="s">
        <v>1143</v>
      </c>
      <c r="M324">
        <v>0.46002141004102198</v>
      </c>
      <c r="N324" t="s">
        <v>1143</v>
      </c>
      <c r="O324">
        <v>0.68508689330481698</v>
      </c>
      <c r="P324" t="s">
        <v>1143</v>
      </c>
      <c r="Q324">
        <v>1.2930028832226601</v>
      </c>
      <c r="R324" t="s">
        <v>1143</v>
      </c>
      <c r="S324">
        <v>0.61156877211176797</v>
      </c>
      <c r="T324" t="s">
        <v>1143</v>
      </c>
      <c r="U324">
        <v>1.31682484440929</v>
      </c>
      <c r="V324" t="s">
        <v>1143</v>
      </c>
      <c r="W324" t="s">
        <v>1141</v>
      </c>
      <c r="X324" t="s">
        <v>1141</v>
      </c>
      <c r="Y324">
        <v>2.5034823733965101</v>
      </c>
      <c r="Z324" t="s">
        <v>1143</v>
      </c>
      <c r="AA324" t="s">
        <v>1141</v>
      </c>
      <c r="AB324" t="s">
        <v>1141</v>
      </c>
      <c r="AC324" t="s">
        <v>1141</v>
      </c>
      <c r="AD324" t="s">
        <v>1141</v>
      </c>
      <c r="AE324" s="3">
        <v>0.17695125073565501</v>
      </c>
      <c r="AF324" t="s">
        <v>1143</v>
      </c>
      <c r="AG324">
        <v>0.85004878006437901</v>
      </c>
      <c r="AH324" t="s">
        <v>1143</v>
      </c>
      <c r="AI324">
        <v>1.0509650937524799</v>
      </c>
      <c r="AJ324" t="s">
        <v>1143</v>
      </c>
      <c r="AK324">
        <v>0.773625434565403</v>
      </c>
      <c r="AL324" t="s">
        <v>1143</v>
      </c>
      <c r="AM324">
        <v>1.2587313707163801</v>
      </c>
      <c r="AN324" t="s">
        <v>1143</v>
      </c>
      <c r="AO324">
        <v>1.71825441737502</v>
      </c>
      <c r="AP324" t="s">
        <v>1143</v>
      </c>
      <c r="AQ324">
        <v>1.2062511470807</v>
      </c>
      <c r="AR324" t="s">
        <v>1143</v>
      </c>
      <c r="AS324">
        <v>1.7297639453624101</v>
      </c>
      <c r="AT324" t="s">
        <v>1143</v>
      </c>
      <c r="AU324" t="s">
        <v>1141</v>
      </c>
      <c r="AV324" t="s">
        <v>1141</v>
      </c>
      <c r="AW324" t="s">
        <v>1141</v>
      </c>
      <c r="AX324" t="s">
        <v>1141</v>
      </c>
      <c r="AY324" t="s">
        <v>1141</v>
      </c>
      <c r="AZ324" t="s">
        <v>1141</v>
      </c>
      <c r="BA324" t="s">
        <v>1141</v>
      </c>
      <c r="BB324" t="s">
        <v>1141</v>
      </c>
      <c r="BD324">
        <v>349</v>
      </c>
    </row>
    <row r="325" spans="1:56">
      <c r="A325" t="s">
        <v>182</v>
      </c>
      <c r="B325" t="s">
        <v>768</v>
      </c>
      <c r="C325" t="s">
        <v>858</v>
      </c>
      <c r="D325" s="1" t="str">
        <f t="shared" si="5"/>
        <v>India</v>
      </c>
      <c r="E325">
        <v>127349</v>
      </c>
      <c r="F325" t="s">
        <v>1151</v>
      </c>
      <c r="G325">
        <v>0.74274950311089205</v>
      </c>
      <c r="H325" t="s">
        <v>1143</v>
      </c>
      <c r="I325">
        <v>0.89990999999999999</v>
      </c>
      <c r="J325" t="s">
        <v>1142</v>
      </c>
      <c r="K325">
        <v>0.89990999999999999</v>
      </c>
      <c r="L325" t="s">
        <v>1142</v>
      </c>
      <c r="M325">
        <v>3.50164507067359</v>
      </c>
      <c r="N325" t="s">
        <v>1143</v>
      </c>
      <c r="O325">
        <v>4.4995500000000002</v>
      </c>
      <c r="P325" t="s">
        <v>1142</v>
      </c>
      <c r="Q325">
        <v>4.4995500000000002</v>
      </c>
      <c r="R325" t="s">
        <v>1142</v>
      </c>
      <c r="S325">
        <v>5.2757962121959796</v>
      </c>
      <c r="T325" t="s">
        <v>1143</v>
      </c>
      <c r="U325">
        <v>10.4939391654151</v>
      </c>
      <c r="V325" t="s">
        <v>1143</v>
      </c>
      <c r="W325" t="s">
        <v>1141</v>
      </c>
      <c r="X325" t="s">
        <v>1141</v>
      </c>
      <c r="Y325">
        <v>25.529333704242099</v>
      </c>
      <c r="Z325" t="s">
        <v>1143</v>
      </c>
      <c r="AA325" t="s">
        <v>1141</v>
      </c>
      <c r="AB325" t="s">
        <v>1141</v>
      </c>
      <c r="AC325" t="s">
        <v>1141</v>
      </c>
      <c r="AD325" t="s">
        <v>1141</v>
      </c>
      <c r="AE325" s="3">
        <v>0.89492818650345596</v>
      </c>
      <c r="AF325" t="s">
        <v>1143</v>
      </c>
      <c r="AG325">
        <v>2.3997600000000001</v>
      </c>
      <c r="AH325" t="s">
        <v>1142</v>
      </c>
      <c r="AI325">
        <v>2.3997600000000001</v>
      </c>
      <c r="AJ325" t="s">
        <v>1142</v>
      </c>
      <c r="AK325">
        <v>4.3798945561682201</v>
      </c>
      <c r="AL325" t="s">
        <v>1143</v>
      </c>
      <c r="AM325">
        <v>9.5619933133010697</v>
      </c>
      <c r="AN325" t="s">
        <v>1143</v>
      </c>
      <c r="AO325">
        <v>11.998799999999999</v>
      </c>
      <c r="AP325" t="s">
        <v>1142</v>
      </c>
      <c r="AQ325">
        <v>11.0540915384314</v>
      </c>
      <c r="AR325" t="s">
        <v>1143</v>
      </c>
      <c r="AS325">
        <v>15.6344130772704</v>
      </c>
      <c r="AT325" t="s">
        <v>1143</v>
      </c>
      <c r="AU325" t="s">
        <v>1141</v>
      </c>
      <c r="AV325" t="s">
        <v>1141</v>
      </c>
      <c r="AW325" t="s">
        <v>1141</v>
      </c>
      <c r="AX325" t="s">
        <v>1141</v>
      </c>
      <c r="AY325" t="s">
        <v>1141</v>
      </c>
      <c r="AZ325" t="s">
        <v>1141</v>
      </c>
      <c r="BA325" t="s">
        <v>1141</v>
      </c>
      <c r="BB325" t="s">
        <v>1141</v>
      </c>
      <c r="BD325">
        <v>1268</v>
      </c>
    </row>
    <row r="326" spans="1:56">
      <c r="A326" t="s">
        <v>597</v>
      </c>
      <c r="B326" t="s">
        <v>772</v>
      </c>
      <c r="C326" t="s">
        <v>1052</v>
      </c>
      <c r="D326" s="1" t="str">
        <f t="shared" si="5"/>
        <v>Greenland</v>
      </c>
      <c r="E326">
        <v>404439</v>
      </c>
      <c r="F326" t="s">
        <v>1152</v>
      </c>
      <c r="BD326">
        <v>0</v>
      </c>
    </row>
    <row r="327" spans="1:56">
      <c r="A327" t="s">
        <v>49</v>
      </c>
      <c r="B327" t="s">
        <v>766</v>
      </c>
      <c r="C327" t="s">
        <v>818</v>
      </c>
      <c r="D327" s="1" t="str">
        <f t="shared" si="5"/>
        <v>Libya</v>
      </c>
      <c r="E327">
        <v>606526</v>
      </c>
      <c r="F327" t="s">
        <v>1152</v>
      </c>
      <c r="BD327">
        <v>12</v>
      </c>
    </row>
    <row r="328" spans="1:56">
      <c r="A328" t="s">
        <v>183</v>
      </c>
      <c r="B328" t="s">
        <v>768</v>
      </c>
      <c r="C328" t="s">
        <v>862</v>
      </c>
      <c r="D328" s="1" t="str">
        <f t="shared" si="5"/>
        <v>China</v>
      </c>
      <c r="E328">
        <v>17334</v>
      </c>
      <c r="F328" t="s">
        <v>1150</v>
      </c>
      <c r="BD328">
        <v>0</v>
      </c>
    </row>
    <row r="329" spans="1:56">
      <c r="A329" t="s">
        <v>307</v>
      </c>
      <c r="B329" t="s">
        <v>768</v>
      </c>
      <c r="C329" t="s">
        <v>925</v>
      </c>
      <c r="D329" s="1" t="str">
        <f t="shared" si="5"/>
        <v>Azerbaijan</v>
      </c>
      <c r="E329">
        <v>66564</v>
      </c>
      <c r="F329" t="s">
        <v>1151</v>
      </c>
      <c r="G329">
        <v>6.78172070667135E-2</v>
      </c>
      <c r="H329" t="s">
        <v>1143</v>
      </c>
      <c r="I329">
        <v>0.124032962226495</v>
      </c>
      <c r="J329" t="s">
        <v>1143</v>
      </c>
      <c r="K329">
        <v>0.217541763719481</v>
      </c>
      <c r="L329" t="s">
        <v>1143</v>
      </c>
      <c r="M329">
        <v>0.119670527298639</v>
      </c>
      <c r="N329" t="s">
        <v>1143</v>
      </c>
      <c r="O329">
        <v>0.50589388068063201</v>
      </c>
      <c r="P329" t="s">
        <v>1143</v>
      </c>
      <c r="Q329">
        <v>1.08199290692974</v>
      </c>
      <c r="R329" t="s">
        <v>1143</v>
      </c>
      <c r="S329">
        <v>0.282280744339583</v>
      </c>
      <c r="T329" t="s">
        <v>1143</v>
      </c>
      <c r="U329">
        <v>1.8549442291623199</v>
      </c>
      <c r="V329" t="s">
        <v>1143</v>
      </c>
      <c r="W329" t="s">
        <v>1141</v>
      </c>
      <c r="X329" t="s">
        <v>1141</v>
      </c>
      <c r="Y329">
        <v>1.8637924276954301</v>
      </c>
      <c r="Z329" t="s">
        <v>1143</v>
      </c>
      <c r="AA329" t="s">
        <v>1141</v>
      </c>
      <c r="AB329" t="s">
        <v>1141</v>
      </c>
      <c r="AC329" t="s">
        <v>1141</v>
      </c>
      <c r="AD329" t="s">
        <v>1141</v>
      </c>
      <c r="AE329" s="3">
        <v>0.149995217299213</v>
      </c>
      <c r="AF329" t="s">
        <v>1143</v>
      </c>
      <c r="AG329">
        <v>0.23912568602411999</v>
      </c>
      <c r="AH329" t="s">
        <v>1143</v>
      </c>
      <c r="AI329">
        <v>0.38661470414253801</v>
      </c>
      <c r="AJ329" t="s">
        <v>1143</v>
      </c>
      <c r="AK329">
        <v>0.23114183184412601</v>
      </c>
      <c r="AL329" t="s">
        <v>1143</v>
      </c>
      <c r="AM329">
        <v>0.61784545767507604</v>
      </c>
      <c r="AN329" t="s">
        <v>1143</v>
      </c>
      <c r="AO329">
        <v>1.69032227273499</v>
      </c>
      <c r="AP329" t="s">
        <v>1143</v>
      </c>
      <c r="AQ329">
        <v>0.38313483963720502</v>
      </c>
      <c r="AR329" t="s">
        <v>1143</v>
      </c>
      <c r="AS329">
        <v>2.1996134541818799</v>
      </c>
      <c r="AT329" t="s">
        <v>1143</v>
      </c>
      <c r="AU329" t="s">
        <v>1141</v>
      </c>
      <c r="AV329" t="s">
        <v>1141</v>
      </c>
      <c r="AW329">
        <v>1.9374562741064401</v>
      </c>
      <c r="AX329" t="s">
        <v>1143</v>
      </c>
      <c r="AY329" t="s">
        <v>1141</v>
      </c>
      <c r="AZ329" t="s">
        <v>1141</v>
      </c>
      <c r="BA329" t="s">
        <v>1141</v>
      </c>
      <c r="BB329" t="s">
        <v>1141</v>
      </c>
      <c r="BD329">
        <v>5349</v>
      </c>
    </row>
    <row r="330" spans="1:56">
      <c r="A330" t="s">
        <v>308</v>
      </c>
      <c r="B330" t="s">
        <v>768</v>
      </c>
      <c r="C330" t="s">
        <v>926</v>
      </c>
      <c r="D330" s="1" t="str">
        <f t="shared" si="5"/>
        <v>Russia</v>
      </c>
      <c r="E330">
        <v>191902</v>
      </c>
      <c r="F330" t="s">
        <v>1152</v>
      </c>
      <c r="BD330">
        <v>1</v>
      </c>
    </row>
    <row r="331" spans="1:56">
      <c r="A331" t="s">
        <v>309</v>
      </c>
      <c r="B331" t="s">
        <v>768</v>
      </c>
      <c r="C331" t="s">
        <v>915</v>
      </c>
      <c r="D331" s="1" t="str">
        <f t="shared" si="5"/>
        <v>Japan</v>
      </c>
      <c r="E331">
        <v>39462</v>
      </c>
      <c r="F331" t="s">
        <v>1151</v>
      </c>
      <c r="BD331">
        <v>2</v>
      </c>
    </row>
    <row r="332" spans="1:56">
      <c r="A332" t="s">
        <v>184</v>
      </c>
      <c r="B332" t="s">
        <v>768</v>
      </c>
      <c r="C332" t="s">
        <v>881</v>
      </c>
      <c r="D332" s="1" t="str">
        <f t="shared" si="5"/>
        <v>India</v>
      </c>
      <c r="E332">
        <v>291089</v>
      </c>
      <c r="F332" t="s">
        <v>1152</v>
      </c>
      <c r="BD332">
        <v>184</v>
      </c>
    </row>
    <row r="333" spans="1:56">
      <c r="A333" t="s">
        <v>185</v>
      </c>
      <c r="B333" t="s">
        <v>768</v>
      </c>
      <c r="C333" t="s">
        <v>857</v>
      </c>
      <c r="D333" s="1" t="str">
        <f t="shared" si="5"/>
        <v>Indonesia</v>
      </c>
      <c r="E333">
        <v>113366</v>
      </c>
      <c r="F333" t="s">
        <v>1151</v>
      </c>
      <c r="G333">
        <v>0.38335570674060199</v>
      </c>
      <c r="H333" t="s">
        <v>1143</v>
      </c>
      <c r="I333">
        <v>0.59275047927667801</v>
      </c>
      <c r="J333" t="s">
        <v>1143</v>
      </c>
      <c r="K333">
        <v>0.89202370709201295</v>
      </c>
      <c r="L333" t="s">
        <v>1143</v>
      </c>
      <c r="M333">
        <v>0.561295695976881</v>
      </c>
      <c r="N333" t="s">
        <v>1143</v>
      </c>
      <c r="O333">
        <v>1.1831928088879899</v>
      </c>
      <c r="P333" t="s">
        <v>1143</v>
      </c>
      <c r="Q333">
        <v>3.4348675534992701</v>
      </c>
      <c r="R333" t="s">
        <v>1143</v>
      </c>
      <c r="S333">
        <v>0.81213519736153905</v>
      </c>
      <c r="T333" t="s">
        <v>1143</v>
      </c>
      <c r="U333">
        <v>3.6031969740898702</v>
      </c>
      <c r="V333" t="s">
        <v>1143</v>
      </c>
      <c r="W333">
        <v>12.594514362830701</v>
      </c>
      <c r="X333" t="s">
        <v>1143</v>
      </c>
      <c r="Y333">
        <v>3.5087113450681802</v>
      </c>
      <c r="Z333" t="s">
        <v>1143</v>
      </c>
      <c r="AA333" t="s">
        <v>1141</v>
      </c>
      <c r="AB333" t="s">
        <v>1141</v>
      </c>
      <c r="AC333" t="s">
        <v>1141</v>
      </c>
      <c r="AD333" t="s">
        <v>1141</v>
      </c>
      <c r="AE333" s="3">
        <v>0.58852596198779705</v>
      </c>
      <c r="AF333" t="s">
        <v>1143</v>
      </c>
      <c r="AG333">
        <v>1.26628473886121</v>
      </c>
      <c r="AH333" t="s">
        <v>1143</v>
      </c>
      <c r="AI333">
        <v>1.7498648212215899</v>
      </c>
      <c r="AJ333" t="s">
        <v>1143</v>
      </c>
      <c r="AK333">
        <v>1.30695428286229</v>
      </c>
      <c r="AL333" t="s">
        <v>1143</v>
      </c>
      <c r="AM333">
        <v>2.03045802034524</v>
      </c>
      <c r="AN333" t="s">
        <v>1143</v>
      </c>
      <c r="AO333">
        <v>4.0543228018516002</v>
      </c>
      <c r="AP333" t="s">
        <v>1143</v>
      </c>
      <c r="AQ333">
        <v>1.7137259908676099</v>
      </c>
      <c r="AR333" t="s">
        <v>1143</v>
      </c>
      <c r="AS333">
        <v>4.0269076034590503</v>
      </c>
      <c r="AT333" t="s">
        <v>1143</v>
      </c>
      <c r="AU333">
        <v>13.939405413264501</v>
      </c>
      <c r="AV333" t="s">
        <v>1143</v>
      </c>
      <c r="AW333">
        <v>9.38720064141196</v>
      </c>
      <c r="AX333" t="s">
        <v>1143</v>
      </c>
      <c r="AY333" t="s">
        <v>1141</v>
      </c>
      <c r="AZ333" t="s">
        <v>1141</v>
      </c>
      <c r="BA333" t="s">
        <v>1141</v>
      </c>
      <c r="BB333" t="s">
        <v>1141</v>
      </c>
      <c r="BD333">
        <v>4394</v>
      </c>
    </row>
    <row r="334" spans="1:56">
      <c r="A334" t="s">
        <v>310</v>
      </c>
      <c r="B334" t="s">
        <v>768</v>
      </c>
      <c r="C334" t="s">
        <v>909</v>
      </c>
      <c r="D334" s="1" t="str">
        <f t="shared" si="5"/>
        <v>Russia</v>
      </c>
      <c r="E334">
        <v>31733</v>
      </c>
      <c r="F334" t="s">
        <v>1151</v>
      </c>
      <c r="BD334">
        <v>32</v>
      </c>
    </row>
    <row r="335" spans="1:56">
      <c r="A335" t="s">
        <v>10</v>
      </c>
      <c r="B335" t="s">
        <v>766</v>
      </c>
      <c r="C335" t="s">
        <v>782</v>
      </c>
      <c r="D335" s="1" t="str">
        <f t="shared" si="5"/>
        <v>Angola</v>
      </c>
      <c r="E335">
        <v>266484</v>
      </c>
      <c r="F335" t="s">
        <v>1152</v>
      </c>
      <c r="G335">
        <v>0.77188139455716598</v>
      </c>
      <c r="H335" t="s">
        <v>1143</v>
      </c>
      <c r="I335">
        <v>0.89990999999999999</v>
      </c>
      <c r="J335" t="s">
        <v>1142</v>
      </c>
      <c r="K335">
        <v>0.89990999999999999</v>
      </c>
      <c r="L335" t="s">
        <v>1142</v>
      </c>
      <c r="M335">
        <v>1.8375719564059301</v>
      </c>
      <c r="N335" t="s">
        <v>1143</v>
      </c>
      <c r="O335">
        <v>3.3846698237167399</v>
      </c>
      <c r="P335" t="s">
        <v>1143</v>
      </c>
      <c r="Q335">
        <v>4.4995500000000002</v>
      </c>
      <c r="R335" t="s">
        <v>1142</v>
      </c>
      <c r="S335">
        <v>2.5921368110306</v>
      </c>
      <c r="T335" t="s">
        <v>1143</v>
      </c>
      <c r="U335">
        <v>7.5716448514070498</v>
      </c>
      <c r="V335" t="s">
        <v>1143</v>
      </c>
      <c r="W335">
        <v>16.498349999999999</v>
      </c>
      <c r="X335" t="s">
        <v>1142</v>
      </c>
      <c r="Y335">
        <v>19.0767882751482</v>
      </c>
      <c r="Z335" t="s">
        <v>1143</v>
      </c>
      <c r="AA335">
        <v>56.816444756095102</v>
      </c>
      <c r="AB335" t="s">
        <v>1143</v>
      </c>
      <c r="AC335" t="s">
        <v>1141</v>
      </c>
      <c r="AD335" t="s">
        <v>1141</v>
      </c>
      <c r="AE335" s="3">
        <v>1.3227367271075099</v>
      </c>
      <c r="AF335" t="s">
        <v>1143</v>
      </c>
      <c r="AG335">
        <v>2.3997600000000001</v>
      </c>
      <c r="AH335" t="s">
        <v>1142</v>
      </c>
      <c r="AI335">
        <v>2.3997600000000001</v>
      </c>
      <c r="AJ335" t="s">
        <v>1142</v>
      </c>
      <c r="AK335">
        <v>4.1085649913623801</v>
      </c>
      <c r="AL335" t="s">
        <v>1143</v>
      </c>
      <c r="AM335">
        <v>6.4805123145024899</v>
      </c>
      <c r="AN335" t="s">
        <v>1143</v>
      </c>
      <c r="AO335">
        <v>10.7129182679345</v>
      </c>
      <c r="AP335" t="s">
        <v>1143</v>
      </c>
      <c r="AQ335">
        <v>5.6735263331307397</v>
      </c>
      <c r="AR335" t="s">
        <v>1143</v>
      </c>
      <c r="AS335">
        <v>10.675814768512501</v>
      </c>
      <c r="AT335" t="s">
        <v>1143</v>
      </c>
      <c r="AU335">
        <v>28.6213843549118</v>
      </c>
      <c r="AV335" t="s">
        <v>1143</v>
      </c>
      <c r="AW335">
        <v>32.196824633699201</v>
      </c>
      <c r="AX335" t="s">
        <v>1143</v>
      </c>
      <c r="AY335" t="s">
        <v>1141</v>
      </c>
      <c r="AZ335" t="s">
        <v>1141</v>
      </c>
      <c r="BA335" t="s">
        <v>1141</v>
      </c>
      <c r="BB335" t="s">
        <v>1141</v>
      </c>
      <c r="BD335">
        <v>2097</v>
      </c>
    </row>
    <row r="336" spans="1:56">
      <c r="A336" t="s">
        <v>548</v>
      </c>
      <c r="B336" t="s">
        <v>772</v>
      </c>
      <c r="C336" t="s">
        <v>1048</v>
      </c>
      <c r="D336" s="1" t="str">
        <f t="shared" si="5"/>
        <v>Canada</v>
      </c>
      <c r="E336">
        <v>449780</v>
      </c>
      <c r="F336" t="s">
        <v>1152</v>
      </c>
      <c r="BD336">
        <v>53</v>
      </c>
    </row>
    <row r="337" spans="1:56">
      <c r="A337" t="s">
        <v>50</v>
      </c>
      <c r="B337" t="s">
        <v>766</v>
      </c>
      <c r="C337" t="s">
        <v>819</v>
      </c>
      <c r="D337" s="1" t="str">
        <f t="shared" si="5"/>
        <v>Uganda</v>
      </c>
      <c r="E337">
        <v>23348</v>
      </c>
      <c r="F337" t="s">
        <v>1150</v>
      </c>
      <c r="G337">
        <v>0.46597412089332702</v>
      </c>
      <c r="H337" t="s">
        <v>1143</v>
      </c>
      <c r="I337">
        <v>0.89990999999999999</v>
      </c>
      <c r="J337" t="s">
        <v>1142</v>
      </c>
      <c r="K337">
        <v>0.89990999999999999</v>
      </c>
      <c r="L337" t="s">
        <v>1142</v>
      </c>
      <c r="M337">
        <v>1.03702582346957</v>
      </c>
      <c r="N337" t="s">
        <v>1143</v>
      </c>
      <c r="O337">
        <v>1.1987015843853599</v>
      </c>
      <c r="P337" t="s">
        <v>1143</v>
      </c>
      <c r="Q337" t="s">
        <v>1141</v>
      </c>
      <c r="R337" t="s">
        <v>1141</v>
      </c>
      <c r="S337">
        <v>1.4528582059185999</v>
      </c>
      <c r="T337" t="s">
        <v>1143</v>
      </c>
      <c r="U337" t="s">
        <v>1141</v>
      </c>
      <c r="V337" t="s">
        <v>1141</v>
      </c>
      <c r="W337" t="s">
        <v>1141</v>
      </c>
      <c r="X337" t="s">
        <v>1141</v>
      </c>
      <c r="Y337" t="s">
        <v>1141</v>
      </c>
      <c r="Z337" t="s">
        <v>1141</v>
      </c>
      <c r="AA337" t="s">
        <v>1141</v>
      </c>
      <c r="AB337" t="s">
        <v>1141</v>
      </c>
      <c r="AC337" t="s">
        <v>1141</v>
      </c>
      <c r="AD337" t="s">
        <v>1141</v>
      </c>
      <c r="AE337" s="3">
        <v>0.46597412089332702</v>
      </c>
      <c r="AF337" t="s">
        <v>1143</v>
      </c>
      <c r="AG337">
        <v>1.1533722545624601</v>
      </c>
      <c r="AH337" t="s">
        <v>1143</v>
      </c>
      <c r="AI337">
        <v>1.2271102975539701</v>
      </c>
      <c r="AJ337" t="s">
        <v>1143</v>
      </c>
      <c r="AK337">
        <v>1.2221769835049701</v>
      </c>
      <c r="AL337" t="s">
        <v>1143</v>
      </c>
      <c r="AM337">
        <v>1.2940619156598401</v>
      </c>
      <c r="AN337" t="s">
        <v>1143</v>
      </c>
      <c r="AO337" t="s">
        <v>1141</v>
      </c>
      <c r="AP337" t="s">
        <v>1141</v>
      </c>
      <c r="AQ337" t="s">
        <v>1141</v>
      </c>
      <c r="AR337" t="s">
        <v>1141</v>
      </c>
      <c r="AS337" t="s">
        <v>1141</v>
      </c>
      <c r="AT337" t="s">
        <v>1141</v>
      </c>
      <c r="AU337" t="s">
        <v>1141</v>
      </c>
      <c r="AV337" t="s">
        <v>1141</v>
      </c>
      <c r="AW337" t="s">
        <v>1141</v>
      </c>
      <c r="AX337" t="s">
        <v>1141</v>
      </c>
      <c r="AY337" t="s">
        <v>1141</v>
      </c>
      <c r="AZ337" t="s">
        <v>1141</v>
      </c>
      <c r="BA337" t="s">
        <v>1141</v>
      </c>
      <c r="BB337" t="s">
        <v>1141</v>
      </c>
      <c r="BD337">
        <v>120</v>
      </c>
    </row>
    <row r="338" spans="1:56">
      <c r="A338" t="s">
        <v>51</v>
      </c>
      <c r="B338" t="s">
        <v>766</v>
      </c>
      <c r="C338" t="s">
        <v>820</v>
      </c>
      <c r="D338" s="1" t="str">
        <f t="shared" si="5"/>
        <v>Uganda</v>
      </c>
      <c r="E338">
        <v>12618</v>
      </c>
      <c r="F338" t="s">
        <v>1150</v>
      </c>
      <c r="BD338">
        <v>1</v>
      </c>
    </row>
    <row r="339" spans="1:56">
      <c r="A339" t="s">
        <v>52</v>
      </c>
      <c r="B339" t="s">
        <v>766</v>
      </c>
      <c r="C339" t="s">
        <v>821</v>
      </c>
      <c r="D339" s="1" t="str">
        <f t="shared" si="5"/>
        <v>Malawi</v>
      </c>
      <c r="E339">
        <v>51469</v>
      </c>
      <c r="F339" t="s">
        <v>1151</v>
      </c>
      <c r="BD339">
        <v>0</v>
      </c>
    </row>
    <row r="340" spans="1:56">
      <c r="A340" t="s">
        <v>53</v>
      </c>
      <c r="B340" t="s">
        <v>766</v>
      </c>
      <c r="C340" t="s">
        <v>822</v>
      </c>
      <c r="D340" s="1" t="str">
        <f t="shared" si="5"/>
        <v>Congo</v>
      </c>
      <c r="E340">
        <v>19480</v>
      </c>
      <c r="F340" t="s">
        <v>1150</v>
      </c>
      <c r="BD340">
        <v>0</v>
      </c>
    </row>
    <row r="341" spans="1:56">
      <c r="A341" t="s">
        <v>54</v>
      </c>
      <c r="B341" t="s">
        <v>766</v>
      </c>
      <c r="C341" t="s">
        <v>823</v>
      </c>
      <c r="D341" s="1" t="str">
        <f t="shared" si="5"/>
        <v>Congo</v>
      </c>
      <c r="E341">
        <v>6091</v>
      </c>
      <c r="F341" t="s">
        <v>1150</v>
      </c>
      <c r="BD341">
        <v>0</v>
      </c>
    </row>
    <row r="342" spans="1:56">
      <c r="A342" t="s">
        <v>55</v>
      </c>
      <c r="B342" t="s">
        <v>766</v>
      </c>
      <c r="C342" t="s">
        <v>817</v>
      </c>
      <c r="D342" s="1" t="str">
        <f t="shared" si="5"/>
        <v>Tanzania</v>
      </c>
      <c r="E342">
        <v>21690</v>
      </c>
      <c r="F342" t="s">
        <v>1150</v>
      </c>
      <c r="BD342">
        <v>2</v>
      </c>
    </row>
    <row r="343" spans="1:56">
      <c r="A343" t="s">
        <v>598</v>
      </c>
      <c r="B343" t="s">
        <v>772</v>
      </c>
      <c r="C343" t="s">
        <v>1046</v>
      </c>
      <c r="D343" s="1" t="str">
        <f t="shared" si="5"/>
        <v>USA</v>
      </c>
      <c r="E343">
        <v>137388</v>
      </c>
      <c r="F343" t="s">
        <v>1151</v>
      </c>
      <c r="BD343">
        <v>0</v>
      </c>
    </row>
    <row r="344" spans="1:56">
      <c r="A344" t="s">
        <v>56</v>
      </c>
      <c r="B344" t="s">
        <v>766</v>
      </c>
      <c r="C344" t="s">
        <v>824</v>
      </c>
      <c r="D344" s="1" t="str">
        <f t="shared" si="5"/>
        <v>Kenya</v>
      </c>
      <c r="E344">
        <v>124076</v>
      </c>
      <c r="F344" t="s">
        <v>1151</v>
      </c>
      <c r="G344">
        <v>0.84888294660409302</v>
      </c>
      <c r="H344" t="s">
        <v>1143</v>
      </c>
      <c r="I344">
        <v>0.89990999999999999</v>
      </c>
      <c r="J344" t="s">
        <v>1142</v>
      </c>
      <c r="K344">
        <v>0.89990999999999999</v>
      </c>
      <c r="L344" t="s">
        <v>1142</v>
      </c>
      <c r="M344">
        <v>1.2963484274616901</v>
      </c>
      <c r="N344" t="s">
        <v>1143</v>
      </c>
      <c r="O344">
        <v>2.2889559270955799</v>
      </c>
      <c r="P344" t="s">
        <v>1143</v>
      </c>
      <c r="Q344">
        <v>4.4995500000000002</v>
      </c>
      <c r="R344" t="s">
        <v>1142</v>
      </c>
      <c r="S344">
        <v>1.7465316987587101</v>
      </c>
      <c r="T344" t="s">
        <v>1143</v>
      </c>
      <c r="U344">
        <v>5.5389986382865599</v>
      </c>
      <c r="V344" t="s">
        <v>1143</v>
      </c>
      <c r="W344">
        <v>16.498349999999999</v>
      </c>
      <c r="X344" t="s">
        <v>1142</v>
      </c>
      <c r="Y344">
        <v>9.4211016610531697</v>
      </c>
      <c r="Z344" t="s">
        <v>1143</v>
      </c>
      <c r="AA344" t="s">
        <v>1141</v>
      </c>
      <c r="AB344" t="s">
        <v>1141</v>
      </c>
      <c r="AC344" t="s">
        <v>1141</v>
      </c>
      <c r="AD344" t="s">
        <v>1141</v>
      </c>
      <c r="AE344" s="3">
        <v>1.0755631172226401</v>
      </c>
      <c r="AF344" t="s">
        <v>1143</v>
      </c>
      <c r="AG344">
        <v>2.3997600000000001</v>
      </c>
      <c r="AH344" t="s">
        <v>1142</v>
      </c>
      <c r="AI344">
        <v>2.3997600000000001</v>
      </c>
      <c r="AJ344" t="s">
        <v>1142</v>
      </c>
      <c r="AK344">
        <v>3.07389142965464</v>
      </c>
      <c r="AL344" t="s">
        <v>1143</v>
      </c>
      <c r="AM344">
        <v>4.2366732022151599</v>
      </c>
      <c r="AN344" t="s">
        <v>1143</v>
      </c>
      <c r="AO344">
        <v>7.4490880121685699</v>
      </c>
      <c r="AP344" t="s">
        <v>1143</v>
      </c>
      <c r="AQ344">
        <v>3.9125318959334301</v>
      </c>
      <c r="AR344" t="s">
        <v>1143</v>
      </c>
      <c r="AS344">
        <v>7.1916620692027999</v>
      </c>
      <c r="AT344" t="s">
        <v>1143</v>
      </c>
      <c r="AU344">
        <v>21.6700952238985</v>
      </c>
      <c r="AV344" t="s">
        <v>1143</v>
      </c>
      <c r="AW344">
        <v>14.787547553794299</v>
      </c>
      <c r="AX344" t="s">
        <v>1143</v>
      </c>
      <c r="AY344" t="s">
        <v>1141</v>
      </c>
      <c r="AZ344" t="s">
        <v>1141</v>
      </c>
      <c r="BA344" t="s">
        <v>1141</v>
      </c>
      <c r="BB344" t="s">
        <v>1141</v>
      </c>
      <c r="BD344">
        <v>54</v>
      </c>
    </row>
    <row r="345" spans="1:56">
      <c r="A345" t="s">
        <v>57</v>
      </c>
      <c r="B345" t="s">
        <v>766</v>
      </c>
      <c r="C345" t="s">
        <v>6</v>
      </c>
      <c r="D345" s="1" t="str">
        <f t="shared" si="5"/>
        <v>Congo</v>
      </c>
      <c r="E345">
        <v>15687</v>
      </c>
      <c r="F345" t="s">
        <v>1150</v>
      </c>
      <c r="BD345">
        <v>0</v>
      </c>
    </row>
    <row r="346" spans="1:56">
      <c r="A346" t="s">
        <v>58</v>
      </c>
      <c r="B346" t="s">
        <v>766</v>
      </c>
      <c r="C346" t="s">
        <v>825</v>
      </c>
      <c r="D346" s="1" t="str">
        <f t="shared" si="5"/>
        <v>Tanzania</v>
      </c>
      <c r="E346">
        <v>77637</v>
      </c>
      <c r="F346" t="s">
        <v>1151</v>
      </c>
      <c r="BD346">
        <v>0</v>
      </c>
    </row>
    <row r="347" spans="1:56">
      <c r="A347" t="s">
        <v>11</v>
      </c>
      <c r="B347" t="s">
        <v>766</v>
      </c>
      <c r="C347" t="s">
        <v>783</v>
      </c>
      <c r="D347" s="1" t="str">
        <f t="shared" si="5"/>
        <v>Kenya</v>
      </c>
      <c r="E347">
        <v>496397</v>
      </c>
      <c r="F347" t="s">
        <v>1152</v>
      </c>
      <c r="BD347">
        <v>61</v>
      </c>
    </row>
    <row r="348" spans="1:56">
      <c r="A348" t="s">
        <v>186</v>
      </c>
      <c r="B348" t="s">
        <v>768</v>
      </c>
      <c r="C348" t="s">
        <v>882</v>
      </c>
      <c r="D348" s="1" t="str">
        <f t="shared" si="5"/>
        <v>China</v>
      </c>
      <c r="E348">
        <v>35131</v>
      </c>
      <c r="F348" t="s">
        <v>1151</v>
      </c>
      <c r="BD348">
        <v>75</v>
      </c>
    </row>
    <row r="349" spans="1:56">
      <c r="A349" t="s">
        <v>269</v>
      </c>
      <c r="B349" t="s">
        <v>768</v>
      </c>
      <c r="C349" t="s">
        <v>909</v>
      </c>
      <c r="D349" s="1" t="str">
        <f t="shared" si="5"/>
        <v>Russia</v>
      </c>
      <c r="E349">
        <v>551274</v>
      </c>
      <c r="F349" t="s">
        <v>1152</v>
      </c>
      <c r="BD349">
        <v>1</v>
      </c>
    </row>
    <row r="350" spans="1:56">
      <c r="A350" t="s">
        <v>599</v>
      </c>
      <c r="B350" t="s">
        <v>772</v>
      </c>
      <c r="C350" t="s">
        <v>1041</v>
      </c>
      <c r="D350" s="1" t="str">
        <f t="shared" si="5"/>
        <v>USA</v>
      </c>
      <c r="E350">
        <v>9847</v>
      </c>
      <c r="F350" t="s">
        <v>1150</v>
      </c>
      <c r="G350">
        <v>0.17153050956434199</v>
      </c>
      <c r="H350" t="s">
        <v>1143</v>
      </c>
      <c r="I350">
        <v>0.44005058540118702</v>
      </c>
      <c r="J350" t="s">
        <v>1143</v>
      </c>
      <c r="K350">
        <v>0.46336871568482002</v>
      </c>
      <c r="L350" t="s">
        <v>1142</v>
      </c>
      <c r="M350">
        <v>0.44540553348696599</v>
      </c>
      <c r="N350" t="s">
        <v>1143</v>
      </c>
      <c r="O350">
        <v>2.1643299469494099</v>
      </c>
      <c r="P350" t="s">
        <v>1143</v>
      </c>
      <c r="Q350" t="s">
        <v>1141</v>
      </c>
      <c r="R350" t="s">
        <v>1141</v>
      </c>
      <c r="S350">
        <v>1.60233618479572</v>
      </c>
      <c r="T350" t="s">
        <v>1143</v>
      </c>
      <c r="U350" t="s">
        <v>1141</v>
      </c>
      <c r="V350" t="s">
        <v>1141</v>
      </c>
      <c r="W350" t="s">
        <v>1141</v>
      </c>
      <c r="X350" t="s">
        <v>1141</v>
      </c>
      <c r="Y350" t="s">
        <v>1141</v>
      </c>
      <c r="Z350" t="s">
        <v>1141</v>
      </c>
      <c r="AA350" t="s">
        <v>1141</v>
      </c>
      <c r="AB350" t="s">
        <v>1141</v>
      </c>
      <c r="AC350" t="s">
        <v>1141</v>
      </c>
      <c r="AD350" t="s">
        <v>1141</v>
      </c>
      <c r="AE350" s="3">
        <v>0.35059384275399802</v>
      </c>
      <c r="AF350" t="s">
        <v>1143</v>
      </c>
      <c r="AG350">
        <v>0.71857976839119897</v>
      </c>
      <c r="AH350" t="s">
        <v>1143</v>
      </c>
      <c r="AI350">
        <v>1.2029427206697001</v>
      </c>
      <c r="AJ350" t="s">
        <v>1142</v>
      </c>
      <c r="AK350">
        <v>0.64047296066174497</v>
      </c>
      <c r="AL350" t="s">
        <v>1143</v>
      </c>
      <c r="AM350">
        <v>3.0439967459733599</v>
      </c>
      <c r="AN350" t="s">
        <v>1143</v>
      </c>
      <c r="AO350" t="s">
        <v>1141</v>
      </c>
      <c r="AP350" t="s">
        <v>1141</v>
      </c>
      <c r="AQ350">
        <v>1.6971121013214601</v>
      </c>
      <c r="AR350" t="s">
        <v>1143</v>
      </c>
      <c r="AS350" t="s">
        <v>1141</v>
      </c>
      <c r="AT350" t="s">
        <v>1141</v>
      </c>
      <c r="AU350" t="s">
        <v>1141</v>
      </c>
      <c r="AV350" t="s">
        <v>1141</v>
      </c>
      <c r="AW350" t="s">
        <v>1141</v>
      </c>
      <c r="AX350" t="s">
        <v>1141</v>
      </c>
      <c r="AY350" t="s">
        <v>1141</v>
      </c>
      <c r="AZ350" t="s">
        <v>1141</v>
      </c>
      <c r="BA350" t="s">
        <v>1141</v>
      </c>
      <c r="BB350" t="s">
        <v>1141</v>
      </c>
      <c r="BC350" t="s">
        <v>1158</v>
      </c>
      <c r="BD350">
        <v>0</v>
      </c>
    </row>
    <row r="351" spans="1:56">
      <c r="A351" t="s">
        <v>515</v>
      </c>
      <c r="B351" t="s">
        <v>772</v>
      </c>
      <c r="C351" t="s">
        <v>1041</v>
      </c>
      <c r="D351" s="1" t="str">
        <f t="shared" si="5"/>
        <v>USA</v>
      </c>
      <c r="E351">
        <v>2408</v>
      </c>
      <c r="F351" t="s">
        <v>1150</v>
      </c>
      <c r="BD351">
        <v>0</v>
      </c>
    </row>
    <row r="352" spans="1:56">
      <c r="A352" t="s">
        <v>736</v>
      </c>
      <c r="B352" t="s">
        <v>774</v>
      </c>
      <c r="C352" t="s">
        <v>1085</v>
      </c>
      <c r="D352" s="1" t="str">
        <f t="shared" si="5"/>
        <v>Australia</v>
      </c>
      <c r="E352">
        <v>97931</v>
      </c>
      <c r="F352" t="s">
        <v>1151</v>
      </c>
      <c r="BD352">
        <v>18</v>
      </c>
    </row>
    <row r="353" spans="1:56">
      <c r="A353" t="s">
        <v>474</v>
      </c>
      <c r="B353" t="s">
        <v>771</v>
      </c>
      <c r="C353" t="s">
        <v>1026</v>
      </c>
      <c r="D353" s="1" t="str">
        <f t="shared" si="5"/>
        <v>Israel</v>
      </c>
      <c r="E353">
        <v>128421</v>
      </c>
      <c r="F353" t="s">
        <v>1151</v>
      </c>
      <c r="G353">
        <v>0.89990999999999999</v>
      </c>
      <c r="H353" t="s">
        <v>1142</v>
      </c>
      <c r="I353">
        <v>0.89990999999999999</v>
      </c>
      <c r="J353" t="s">
        <v>1142</v>
      </c>
      <c r="K353">
        <v>0.89990999999999999</v>
      </c>
      <c r="L353" t="s">
        <v>1142</v>
      </c>
      <c r="M353">
        <v>1.78907471815638</v>
      </c>
      <c r="N353" t="s">
        <v>1143</v>
      </c>
      <c r="O353">
        <v>3.7499055368329399</v>
      </c>
      <c r="P353" t="s">
        <v>1143</v>
      </c>
      <c r="Q353">
        <v>4.4995500000000002</v>
      </c>
      <c r="R353" t="s">
        <v>1142</v>
      </c>
      <c r="S353">
        <v>2.6197957621027399</v>
      </c>
      <c r="T353" t="s">
        <v>1143</v>
      </c>
      <c r="U353">
        <v>11.1338475002003</v>
      </c>
      <c r="V353" t="s">
        <v>1143</v>
      </c>
      <c r="W353">
        <v>16.498349999999999</v>
      </c>
      <c r="X353" t="s">
        <v>1142</v>
      </c>
      <c r="Y353">
        <v>11.393882165994</v>
      </c>
      <c r="Z353" t="s">
        <v>1143</v>
      </c>
      <c r="AA353" t="s">
        <v>1141</v>
      </c>
      <c r="AB353" t="s">
        <v>1141</v>
      </c>
      <c r="AC353" t="s">
        <v>1141</v>
      </c>
      <c r="AD353" t="s">
        <v>1141</v>
      </c>
      <c r="AE353" s="3">
        <v>1.3688177341485599</v>
      </c>
      <c r="AF353" t="s">
        <v>1143</v>
      </c>
      <c r="AG353">
        <v>2.3997600000000001</v>
      </c>
      <c r="AH353" t="s">
        <v>1142</v>
      </c>
      <c r="AI353">
        <v>2.3997600000000001</v>
      </c>
      <c r="AJ353" t="s">
        <v>1142</v>
      </c>
      <c r="AK353">
        <v>4.1429414143978303</v>
      </c>
      <c r="AL353" t="s">
        <v>1143</v>
      </c>
      <c r="AM353">
        <v>6.5580745215769403</v>
      </c>
      <c r="AN353" t="s">
        <v>1143</v>
      </c>
      <c r="AO353">
        <v>11.998799999999999</v>
      </c>
      <c r="AP353" t="s">
        <v>1142</v>
      </c>
      <c r="AQ353">
        <v>5.4272890294916998</v>
      </c>
      <c r="AR353" t="s">
        <v>1143</v>
      </c>
      <c r="AS353">
        <v>12.741832576229999</v>
      </c>
      <c r="AT353" t="s">
        <v>1143</v>
      </c>
      <c r="AU353">
        <v>42.907421640502697</v>
      </c>
      <c r="AV353" t="s">
        <v>1143</v>
      </c>
      <c r="AW353">
        <v>31.567319992429098</v>
      </c>
      <c r="AX353" t="s">
        <v>1143</v>
      </c>
      <c r="AY353" t="s">
        <v>1141</v>
      </c>
      <c r="AZ353" t="s">
        <v>1141</v>
      </c>
      <c r="BA353" t="s">
        <v>1141</v>
      </c>
      <c r="BB353" t="s">
        <v>1141</v>
      </c>
      <c r="BD353">
        <v>514</v>
      </c>
    </row>
    <row r="354" spans="1:56">
      <c r="A354" t="s">
        <v>187</v>
      </c>
      <c r="B354" t="s">
        <v>768</v>
      </c>
      <c r="C354" t="s">
        <v>861</v>
      </c>
      <c r="D354" s="1" t="str">
        <f t="shared" si="5"/>
        <v>Philippines</v>
      </c>
      <c r="E354">
        <v>17580</v>
      </c>
      <c r="F354" t="s">
        <v>1150</v>
      </c>
      <c r="BD354">
        <v>1</v>
      </c>
    </row>
    <row r="355" spans="1:56">
      <c r="A355" t="s">
        <v>12</v>
      </c>
      <c r="B355" t="s">
        <v>766</v>
      </c>
      <c r="C355" t="s">
        <v>784</v>
      </c>
      <c r="D355" s="1" t="str">
        <f t="shared" si="5"/>
        <v>Liberia</v>
      </c>
      <c r="E355">
        <v>70963</v>
      </c>
      <c r="F355" t="s">
        <v>1151</v>
      </c>
      <c r="BD355">
        <v>26</v>
      </c>
    </row>
    <row r="356" spans="1:56">
      <c r="A356" t="s">
        <v>422</v>
      </c>
      <c r="B356" t="s">
        <v>770</v>
      </c>
      <c r="C356" t="s">
        <v>977</v>
      </c>
      <c r="D356" s="1" t="str">
        <f t="shared" si="5"/>
        <v>France</v>
      </c>
      <c r="E356">
        <v>9955</v>
      </c>
      <c r="F356" t="s">
        <v>1150</v>
      </c>
      <c r="BD356">
        <v>11</v>
      </c>
    </row>
    <row r="357" spans="1:56">
      <c r="A357" t="s">
        <v>367</v>
      </c>
      <c r="B357" t="s">
        <v>769</v>
      </c>
      <c r="C357" t="s">
        <v>949</v>
      </c>
      <c r="D357" s="1" t="str">
        <f t="shared" si="5"/>
        <v>Panama</v>
      </c>
      <c r="E357">
        <v>26621</v>
      </c>
      <c r="F357" t="s">
        <v>1150</v>
      </c>
      <c r="BD357">
        <v>38</v>
      </c>
    </row>
    <row r="358" spans="1:56">
      <c r="A358" t="s">
        <v>678</v>
      </c>
      <c r="B358" t="s">
        <v>773</v>
      </c>
      <c r="C358" t="s">
        <v>1064</v>
      </c>
      <c r="D358" s="1" t="str">
        <f t="shared" si="5"/>
        <v>Chile</v>
      </c>
      <c r="E358">
        <v>48907</v>
      </c>
      <c r="F358" t="s">
        <v>1151</v>
      </c>
      <c r="BD358">
        <v>2</v>
      </c>
    </row>
    <row r="359" spans="1:56">
      <c r="A359" t="s">
        <v>549</v>
      </c>
      <c r="B359" t="s">
        <v>772</v>
      </c>
      <c r="C359" t="s">
        <v>1048</v>
      </c>
      <c r="D359" s="1" t="str">
        <f t="shared" si="5"/>
        <v>Canada</v>
      </c>
      <c r="E359">
        <v>148116</v>
      </c>
      <c r="F359" t="s">
        <v>1151</v>
      </c>
      <c r="BD359">
        <v>0</v>
      </c>
    </row>
    <row r="360" spans="1:56">
      <c r="A360" t="s">
        <v>679</v>
      </c>
      <c r="B360" t="s">
        <v>773</v>
      </c>
      <c r="C360" t="s">
        <v>1067</v>
      </c>
      <c r="D360" s="1" t="str">
        <f t="shared" si="5"/>
        <v>Colombia</v>
      </c>
      <c r="E360">
        <v>430156</v>
      </c>
      <c r="F360" t="s">
        <v>1152</v>
      </c>
      <c r="G360">
        <v>5.59746544658579E-2</v>
      </c>
      <c r="H360" t="s">
        <v>1143</v>
      </c>
      <c r="I360">
        <v>0.10852743458833899</v>
      </c>
      <c r="J360" t="s">
        <v>1143</v>
      </c>
      <c r="K360">
        <v>0.40126356291305898</v>
      </c>
      <c r="L360" t="s">
        <v>1143</v>
      </c>
      <c r="M360">
        <v>8.5342142112852196E-2</v>
      </c>
      <c r="N360" t="s">
        <v>1143</v>
      </c>
      <c r="O360">
        <v>0.38488161832899398</v>
      </c>
      <c r="P360" t="s">
        <v>1143</v>
      </c>
      <c r="Q360">
        <v>1.86263558571266</v>
      </c>
      <c r="R360" t="s">
        <v>1143</v>
      </c>
      <c r="S360">
        <v>0.19969760712354101</v>
      </c>
      <c r="T360" t="s">
        <v>1143</v>
      </c>
      <c r="U360">
        <v>1.4112326005396401</v>
      </c>
      <c r="V360" t="s">
        <v>1143</v>
      </c>
      <c r="W360">
        <v>6.8296638142797397</v>
      </c>
      <c r="X360" t="s">
        <v>1143</v>
      </c>
      <c r="Y360">
        <v>0.70507722923363902</v>
      </c>
      <c r="Z360" t="s">
        <v>1143</v>
      </c>
      <c r="AA360">
        <v>5.3883426566059001</v>
      </c>
      <c r="AB360" t="s">
        <v>1143</v>
      </c>
      <c r="AC360" t="s">
        <v>1141</v>
      </c>
      <c r="AD360" t="s">
        <v>1141</v>
      </c>
      <c r="AE360" s="3">
        <v>0.129241366199842</v>
      </c>
      <c r="AF360" t="s">
        <v>1143</v>
      </c>
      <c r="AG360">
        <v>0.19624927433564501</v>
      </c>
      <c r="AH360" t="s">
        <v>1143</v>
      </c>
      <c r="AI360">
        <v>0.37419000645975897</v>
      </c>
      <c r="AJ360" t="s">
        <v>1143</v>
      </c>
      <c r="AK360">
        <v>0.18927041479007101</v>
      </c>
      <c r="AL360" t="s">
        <v>1143</v>
      </c>
      <c r="AM360">
        <v>0.39458122573788101</v>
      </c>
      <c r="AN360" t="s">
        <v>1143</v>
      </c>
      <c r="AO360">
        <v>1.44414823772713</v>
      </c>
      <c r="AP360" t="s">
        <v>1143</v>
      </c>
      <c r="AQ360">
        <v>0.281991398767657</v>
      </c>
      <c r="AR360" t="s">
        <v>1143</v>
      </c>
      <c r="AS360">
        <v>1.3685055996309099</v>
      </c>
      <c r="AT360" t="s">
        <v>1143</v>
      </c>
      <c r="AU360">
        <v>5.2952102049994698</v>
      </c>
      <c r="AV360" t="s">
        <v>1143</v>
      </c>
      <c r="AW360">
        <v>0.75254710807306002</v>
      </c>
      <c r="AX360" t="s">
        <v>1143</v>
      </c>
      <c r="AY360">
        <v>5.2252031985907603</v>
      </c>
      <c r="AZ360" t="s">
        <v>1143</v>
      </c>
      <c r="BA360" t="s">
        <v>1141</v>
      </c>
      <c r="BB360" t="s">
        <v>1141</v>
      </c>
      <c r="BD360">
        <v>9673</v>
      </c>
    </row>
    <row r="361" spans="1:56">
      <c r="A361" t="s">
        <v>765</v>
      </c>
      <c r="B361" t="s">
        <v>774</v>
      </c>
      <c r="C361" t="s">
        <v>1093</v>
      </c>
      <c r="D361" s="1" t="str">
        <f t="shared" si="5"/>
        <v>Australia</v>
      </c>
      <c r="E361">
        <v>632052</v>
      </c>
      <c r="F361" t="s">
        <v>1152</v>
      </c>
      <c r="BD361">
        <v>10</v>
      </c>
    </row>
    <row r="362" spans="1:56">
      <c r="A362" t="s">
        <v>516</v>
      </c>
      <c r="B362" t="s">
        <v>772</v>
      </c>
      <c r="C362" t="s">
        <v>1041</v>
      </c>
      <c r="D362" s="1" t="str">
        <f t="shared" si="5"/>
        <v>USA</v>
      </c>
      <c r="E362">
        <v>11992</v>
      </c>
      <c r="F362" t="s">
        <v>1150</v>
      </c>
      <c r="G362">
        <v>0.89990999999999999</v>
      </c>
      <c r="H362" t="s">
        <v>1142</v>
      </c>
      <c r="I362">
        <v>0.89990999999999999</v>
      </c>
      <c r="J362" t="s">
        <v>1142</v>
      </c>
      <c r="K362">
        <v>0.89990999999999999</v>
      </c>
      <c r="L362" t="s">
        <v>1142</v>
      </c>
      <c r="M362">
        <v>4.4995500000000002</v>
      </c>
      <c r="N362" t="s">
        <v>1142</v>
      </c>
      <c r="O362">
        <v>4.4995500000000002</v>
      </c>
      <c r="P362" t="s">
        <v>1142</v>
      </c>
      <c r="Q362" t="s">
        <v>1141</v>
      </c>
      <c r="R362" t="s">
        <v>1141</v>
      </c>
      <c r="S362">
        <v>16.3520588114764</v>
      </c>
      <c r="T362" t="s">
        <v>1143</v>
      </c>
      <c r="U362" t="s">
        <v>1141</v>
      </c>
      <c r="V362" t="s">
        <v>1141</v>
      </c>
      <c r="W362" t="s">
        <v>1141</v>
      </c>
      <c r="X362" t="s">
        <v>1141</v>
      </c>
      <c r="Y362" t="s">
        <v>1141</v>
      </c>
      <c r="Z362" t="s">
        <v>1141</v>
      </c>
      <c r="AA362" t="s">
        <v>1141</v>
      </c>
      <c r="AB362" t="s">
        <v>1141</v>
      </c>
      <c r="AC362" t="s">
        <v>1141</v>
      </c>
      <c r="AD362" t="s">
        <v>1141</v>
      </c>
      <c r="AE362" s="3">
        <v>2.3997600000000001</v>
      </c>
      <c r="AF362" t="s">
        <v>1142</v>
      </c>
      <c r="AG362">
        <v>2.3997600000000001</v>
      </c>
      <c r="AH362" t="s">
        <v>1142</v>
      </c>
      <c r="AI362">
        <v>2.3997600000000001</v>
      </c>
      <c r="AJ362" t="s">
        <v>1142</v>
      </c>
      <c r="AK362">
        <v>11.998799999999999</v>
      </c>
      <c r="AL362" t="s">
        <v>1142</v>
      </c>
      <c r="AM362">
        <v>11.998799999999999</v>
      </c>
      <c r="AN362" t="s">
        <v>1142</v>
      </c>
      <c r="AO362" t="s">
        <v>1141</v>
      </c>
      <c r="AP362" t="s">
        <v>1141</v>
      </c>
      <c r="AQ362">
        <v>26.141403075044899</v>
      </c>
      <c r="AR362" t="s">
        <v>1143</v>
      </c>
      <c r="AS362" t="s">
        <v>1141</v>
      </c>
      <c r="AT362" t="s">
        <v>1141</v>
      </c>
      <c r="AU362" t="s">
        <v>1141</v>
      </c>
      <c r="AV362" t="s">
        <v>1141</v>
      </c>
      <c r="AW362" t="s">
        <v>1141</v>
      </c>
      <c r="AX362" t="s">
        <v>1141</v>
      </c>
      <c r="AY362" t="s">
        <v>1141</v>
      </c>
      <c r="AZ362" t="s">
        <v>1141</v>
      </c>
      <c r="BA362" t="s">
        <v>1141</v>
      </c>
      <c r="BB362" t="s">
        <v>1141</v>
      </c>
      <c r="BC362" t="s">
        <v>1158</v>
      </c>
      <c r="BD362">
        <v>2</v>
      </c>
    </row>
    <row r="363" spans="1:56">
      <c r="A363" t="s">
        <v>647</v>
      </c>
      <c r="B363" t="s">
        <v>773</v>
      </c>
      <c r="C363" t="s">
        <v>1059</v>
      </c>
      <c r="D363" s="1" t="str">
        <f t="shared" si="5"/>
        <v>Colombia</v>
      </c>
      <c r="E363">
        <v>105139</v>
      </c>
      <c r="F363" t="s">
        <v>1151</v>
      </c>
      <c r="G363">
        <v>5.8897078779347599E-2</v>
      </c>
      <c r="H363" t="s">
        <v>1143</v>
      </c>
      <c r="I363">
        <v>0.14046850686241</v>
      </c>
      <c r="J363" t="s">
        <v>1143</v>
      </c>
      <c r="K363">
        <v>0.19144140740516999</v>
      </c>
      <c r="L363" t="s">
        <v>1142</v>
      </c>
      <c r="M363">
        <v>0.125789621162504</v>
      </c>
      <c r="N363" t="s">
        <v>1143</v>
      </c>
      <c r="O363">
        <v>0.64347639088586195</v>
      </c>
      <c r="P363" t="s">
        <v>1143</v>
      </c>
      <c r="Q363">
        <v>0.95720703702585097</v>
      </c>
      <c r="R363" t="s">
        <v>1142</v>
      </c>
      <c r="S363">
        <v>0.40044126271496799</v>
      </c>
      <c r="T363" t="s">
        <v>1143</v>
      </c>
      <c r="U363">
        <v>2.35941343324816</v>
      </c>
      <c r="V363" t="s">
        <v>1143</v>
      </c>
      <c r="W363" t="s">
        <v>1141</v>
      </c>
      <c r="X363" t="s">
        <v>1141</v>
      </c>
      <c r="Y363">
        <v>1.52895754854806</v>
      </c>
      <c r="Z363" t="s">
        <v>1143</v>
      </c>
      <c r="AA363">
        <v>9.00866947240206</v>
      </c>
      <c r="AB363" t="s">
        <v>1143</v>
      </c>
      <c r="AC363" t="s">
        <v>1141</v>
      </c>
      <c r="AD363" t="s">
        <v>1141</v>
      </c>
      <c r="AE363" s="3">
        <v>0.124115900923338</v>
      </c>
      <c r="AF363" t="s">
        <v>1143</v>
      </c>
      <c r="AG363">
        <v>0.23025346741702599</v>
      </c>
      <c r="AH363" t="s">
        <v>1143</v>
      </c>
      <c r="AI363">
        <v>0.44654514534228901</v>
      </c>
      <c r="AJ363" t="s">
        <v>1143</v>
      </c>
      <c r="AK363">
        <v>0.20378631273836101</v>
      </c>
      <c r="AL363" t="s">
        <v>1143</v>
      </c>
      <c r="AM363">
        <v>0.84647182838358603</v>
      </c>
      <c r="AN363" t="s">
        <v>1143</v>
      </c>
      <c r="AO363">
        <v>2.1567573601353001</v>
      </c>
      <c r="AP363" t="s">
        <v>1143</v>
      </c>
      <c r="AQ363">
        <v>0.44391460466117499</v>
      </c>
      <c r="AR363" t="s">
        <v>1143</v>
      </c>
      <c r="AS363">
        <v>3.1037300374064798</v>
      </c>
      <c r="AT363" t="s">
        <v>1143</v>
      </c>
      <c r="AU363" t="s">
        <v>1141</v>
      </c>
      <c r="AV363" t="s">
        <v>1141</v>
      </c>
      <c r="AW363">
        <v>3.2269315981998701</v>
      </c>
      <c r="AX363" t="s">
        <v>1143</v>
      </c>
      <c r="AY363" t="s">
        <v>1141</v>
      </c>
      <c r="AZ363" t="s">
        <v>1141</v>
      </c>
      <c r="BA363" t="s">
        <v>1141</v>
      </c>
      <c r="BB363" t="s">
        <v>1141</v>
      </c>
      <c r="BD363">
        <v>725</v>
      </c>
    </row>
    <row r="364" spans="1:56">
      <c r="A364" t="s">
        <v>59</v>
      </c>
      <c r="B364" t="s">
        <v>766</v>
      </c>
      <c r="C364" t="s">
        <v>826</v>
      </c>
      <c r="D364" s="1" t="str">
        <f t="shared" si="5"/>
        <v>Mozambique</v>
      </c>
      <c r="E364">
        <v>41060</v>
      </c>
      <c r="F364" t="s">
        <v>1151</v>
      </c>
      <c r="BD364">
        <v>2</v>
      </c>
    </row>
    <row r="365" spans="1:56">
      <c r="A365" t="s">
        <v>737</v>
      </c>
      <c r="B365" t="s">
        <v>774</v>
      </c>
      <c r="C365" t="s">
        <v>764</v>
      </c>
      <c r="D365" s="1" t="str">
        <f t="shared" si="5"/>
        <v>New Caledonia</v>
      </c>
      <c r="E365">
        <v>150441</v>
      </c>
      <c r="F365" t="s">
        <v>1151</v>
      </c>
      <c r="BD365">
        <v>0</v>
      </c>
    </row>
    <row r="366" spans="1:56">
      <c r="A366" t="s">
        <v>60</v>
      </c>
      <c r="B366" t="s">
        <v>766</v>
      </c>
      <c r="C366" t="s">
        <v>827</v>
      </c>
      <c r="D366" s="1" t="str">
        <f t="shared" si="5"/>
        <v>Zambia</v>
      </c>
      <c r="E366">
        <v>38285</v>
      </c>
      <c r="F366" t="s">
        <v>1151</v>
      </c>
      <c r="BD366">
        <v>2</v>
      </c>
    </row>
    <row r="367" spans="1:56">
      <c r="A367" t="s">
        <v>423</v>
      </c>
      <c r="B367" t="s">
        <v>770</v>
      </c>
      <c r="C367" t="s">
        <v>986</v>
      </c>
      <c r="D367" s="1" t="str">
        <f t="shared" si="5"/>
        <v>Poland</v>
      </c>
      <c r="E367">
        <v>62911</v>
      </c>
      <c r="F367" t="s">
        <v>1151</v>
      </c>
      <c r="G367">
        <v>8.2667472261008901E-2</v>
      </c>
      <c r="H367" t="s">
        <v>1143</v>
      </c>
      <c r="I367">
        <v>0.20182851733372201</v>
      </c>
      <c r="J367" t="s">
        <v>1143</v>
      </c>
      <c r="K367">
        <v>0.30585693881959602</v>
      </c>
      <c r="L367" t="s">
        <v>1142</v>
      </c>
      <c r="M367">
        <v>0.163031228355665</v>
      </c>
      <c r="N367" t="s">
        <v>1143</v>
      </c>
      <c r="O367">
        <v>0.89888853523815404</v>
      </c>
      <c r="P367" t="s">
        <v>1143</v>
      </c>
      <c r="Q367">
        <v>1.5292846940979801</v>
      </c>
      <c r="R367" t="s">
        <v>1142</v>
      </c>
      <c r="S367">
        <v>0.50024515930458902</v>
      </c>
      <c r="T367" t="s">
        <v>1143</v>
      </c>
      <c r="U367">
        <v>3.29592462920656</v>
      </c>
      <c r="V367" t="s">
        <v>1143</v>
      </c>
      <c r="W367" t="s">
        <v>1141</v>
      </c>
      <c r="X367" t="s">
        <v>1141</v>
      </c>
      <c r="Y367">
        <v>1.9066663896634299</v>
      </c>
      <c r="Z367" t="s">
        <v>1143</v>
      </c>
      <c r="AA367" t="s">
        <v>1141</v>
      </c>
      <c r="AB367" t="s">
        <v>1141</v>
      </c>
      <c r="AC367" t="s">
        <v>1141</v>
      </c>
      <c r="AD367" t="s">
        <v>1141</v>
      </c>
      <c r="AE367" s="3">
        <v>0.17443257381053701</v>
      </c>
      <c r="AF367" t="s">
        <v>1143</v>
      </c>
      <c r="AG367">
        <v>0.32358776985472398</v>
      </c>
      <c r="AH367" t="s">
        <v>1143</v>
      </c>
      <c r="AI367">
        <v>0.65534668856191503</v>
      </c>
      <c r="AJ367" t="s">
        <v>1143</v>
      </c>
      <c r="AK367">
        <v>0.27568074752195498</v>
      </c>
      <c r="AL367" t="s">
        <v>1143</v>
      </c>
      <c r="AM367">
        <v>1.1009492264601</v>
      </c>
      <c r="AN367" t="s">
        <v>1143</v>
      </c>
      <c r="AO367">
        <v>3.0960564738811698</v>
      </c>
      <c r="AP367" t="s">
        <v>1143</v>
      </c>
      <c r="AQ367">
        <v>0.55463614190008304</v>
      </c>
      <c r="AR367" t="s">
        <v>1143</v>
      </c>
      <c r="AS367">
        <v>4.0368138303537</v>
      </c>
      <c r="AT367" t="s">
        <v>1143</v>
      </c>
      <c r="AU367" t="s">
        <v>1141</v>
      </c>
      <c r="AV367" t="s">
        <v>1141</v>
      </c>
      <c r="AW367">
        <v>3.4976848275616299</v>
      </c>
      <c r="AX367" t="s">
        <v>1143</v>
      </c>
      <c r="AY367" t="s">
        <v>1141</v>
      </c>
      <c r="AZ367" t="s">
        <v>1141</v>
      </c>
      <c r="BA367" t="s">
        <v>1141</v>
      </c>
      <c r="BB367" t="s">
        <v>1141</v>
      </c>
      <c r="BD367">
        <v>934</v>
      </c>
    </row>
    <row r="368" spans="1:56">
      <c r="A368" t="s">
        <v>61</v>
      </c>
      <c r="B368" t="s">
        <v>766</v>
      </c>
      <c r="C368" t="s">
        <v>828</v>
      </c>
      <c r="D368" s="1" t="str">
        <f t="shared" si="5"/>
        <v>Zambia</v>
      </c>
      <c r="E368">
        <v>7891</v>
      </c>
      <c r="F368" t="s">
        <v>1150</v>
      </c>
      <c r="BD368">
        <v>0</v>
      </c>
    </row>
    <row r="369" spans="1:56">
      <c r="A369" t="s">
        <v>62</v>
      </c>
      <c r="B369" t="s">
        <v>766</v>
      </c>
      <c r="C369" t="s">
        <v>829</v>
      </c>
      <c r="D369" s="1" t="str">
        <f t="shared" si="5"/>
        <v>Niger</v>
      </c>
      <c r="E369">
        <v>611854</v>
      </c>
      <c r="F369" t="s">
        <v>1152</v>
      </c>
      <c r="BD369">
        <v>6</v>
      </c>
    </row>
    <row r="370" spans="1:56">
      <c r="A370" t="s">
        <v>188</v>
      </c>
      <c r="B370" t="s">
        <v>768</v>
      </c>
      <c r="C370" t="s">
        <v>862</v>
      </c>
      <c r="D370" s="1" t="str">
        <f t="shared" si="5"/>
        <v>China</v>
      </c>
      <c r="E370">
        <v>21702</v>
      </c>
      <c r="F370" t="s">
        <v>1150</v>
      </c>
      <c r="BD370">
        <v>15</v>
      </c>
    </row>
    <row r="371" spans="1:56">
      <c r="A371" t="s">
        <v>424</v>
      </c>
      <c r="B371" t="s">
        <v>770</v>
      </c>
      <c r="C371" t="s">
        <v>987</v>
      </c>
      <c r="D371" s="1" t="str">
        <f t="shared" si="5"/>
        <v>Portugal</v>
      </c>
      <c r="E371">
        <v>134613</v>
      </c>
      <c r="F371" t="s">
        <v>1151</v>
      </c>
      <c r="BD371">
        <v>169</v>
      </c>
    </row>
    <row r="372" spans="1:56">
      <c r="A372" t="s">
        <v>475</v>
      </c>
      <c r="B372" t="s">
        <v>771</v>
      </c>
      <c r="C372" t="s">
        <v>1021</v>
      </c>
      <c r="D372" s="1" t="str">
        <f t="shared" si="5"/>
        <v>Iran</v>
      </c>
      <c r="E372">
        <v>74729</v>
      </c>
      <c r="F372" t="s">
        <v>1151</v>
      </c>
      <c r="BD372">
        <v>0</v>
      </c>
    </row>
    <row r="373" spans="1:56">
      <c r="A373" t="s">
        <v>600</v>
      </c>
      <c r="B373" t="s">
        <v>772</v>
      </c>
      <c r="C373" t="s">
        <v>1043</v>
      </c>
      <c r="D373" s="1" t="str">
        <f t="shared" si="5"/>
        <v>Canada</v>
      </c>
      <c r="E373">
        <v>63596</v>
      </c>
      <c r="F373" t="s">
        <v>1151</v>
      </c>
      <c r="BD373">
        <v>474</v>
      </c>
    </row>
    <row r="374" spans="1:56">
      <c r="A374" t="s">
        <v>680</v>
      </c>
      <c r="B374" t="s">
        <v>773</v>
      </c>
      <c r="C374" t="s">
        <v>1071</v>
      </c>
      <c r="D374" s="1" t="str">
        <f t="shared" si="5"/>
        <v>Bolivia</v>
      </c>
      <c r="E374">
        <v>357288</v>
      </c>
      <c r="F374" t="s">
        <v>1152</v>
      </c>
      <c r="G374">
        <v>4.6280012614108301E-2</v>
      </c>
      <c r="H374" t="s">
        <v>1143</v>
      </c>
      <c r="I374">
        <v>9.5185647043631999E-2</v>
      </c>
      <c r="J374" t="s">
        <v>1143</v>
      </c>
      <c r="K374">
        <v>0.18330410961593599</v>
      </c>
      <c r="L374" t="s">
        <v>1143</v>
      </c>
      <c r="M374">
        <v>8.6913733438837404E-2</v>
      </c>
      <c r="N374" t="s">
        <v>1143</v>
      </c>
      <c r="O374">
        <v>0.386334588943063</v>
      </c>
      <c r="P374" t="s">
        <v>1143</v>
      </c>
      <c r="Q374">
        <v>0.90921477695887798</v>
      </c>
      <c r="R374" t="s">
        <v>1143</v>
      </c>
      <c r="S374">
        <v>0.22737679289794099</v>
      </c>
      <c r="T374" t="s">
        <v>1143</v>
      </c>
      <c r="U374">
        <v>1.4165601594579</v>
      </c>
      <c r="V374" t="s">
        <v>1143</v>
      </c>
      <c r="W374">
        <v>3.33378751551589</v>
      </c>
      <c r="X374" t="s">
        <v>1143</v>
      </c>
      <c r="Y374">
        <v>0.82169790096305195</v>
      </c>
      <c r="Z374" t="s">
        <v>1143</v>
      </c>
      <c r="AA374">
        <v>5.4086842452028803</v>
      </c>
      <c r="AB374" t="s">
        <v>1143</v>
      </c>
      <c r="AC374" t="s">
        <v>1141</v>
      </c>
      <c r="AD374" t="s">
        <v>1141</v>
      </c>
      <c r="AE374" s="3">
        <v>8.9094035131143695E-2</v>
      </c>
      <c r="AF374" t="s">
        <v>1143</v>
      </c>
      <c r="AG374">
        <v>0.17458564480814001</v>
      </c>
      <c r="AH374" t="s">
        <v>1143</v>
      </c>
      <c r="AI374">
        <v>0.30942481913011999</v>
      </c>
      <c r="AJ374" t="s">
        <v>1143</v>
      </c>
      <c r="AK374">
        <v>0.162126379425795</v>
      </c>
      <c r="AL374" t="s">
        <v>1143</v>
      </c>
      <c r="AM374">
        <v>0.447323084408634</v>
      </c>
      <c r="AN374" t="s">
        <v>1143</v>
      </c>
      <c r="AO374">
        <v>1.34605550749833</v>
      </c>
      <c r="AP374" t="s">
        <v>1143</v>
      </c>
      <c r="AQ374">
        <v>0.28445121484692898</v>
      </c>
      <c r="AR374" t="s">
        <v>1143</v>
      </c>
      <c r="AS374">
        <v>1.6118968033668599</v>
      </c>
      <c r="AT374" t="s">
        <v>1143</v>
      </c>
      <c r="AU374">
        <v>4.9355368608272201</v>
      </c>
      <c r="AV374" t="s">
        <v>1143</v>
      </c>
      <c r="AW374">
        <v>2.54262243704772</v>
      </c>
      <c r="AX374" t="s">
        <v>1143</v>
      </c>
      <c r="AY374">
        <v>9.45967060495372</v>
      </c>
      <c r="AZ374" t="s">
        <v>1143</v>
      </c>
      <c r="BA374" t="s">
        <v>1141</v>
      </c>
      <c r="BB374" t="s">
        <v>1141</v>
      </c>
      <c r="BD374">
        <v>379</v>
      </c>
    </row>
    <row r="375" spans="1:56">
      <c r="A375" t="s">
        <v>425</v>
      </c>
      <c r="B375" t="s">
        <v>770</v>
      </c>
      <c r="C375" t="s">
        <v>966</v>
      </c>
      <c r="D375" s="1" t="str">
        <f t="shared" si="5"/>
        <v>Spain</v>
      </c>
      <c r="E375">
        <v>37372</v>
      </c>
      <c r="F375" t="s">
        <v>1151</v>
      </c>
      <c r="BD375">
        <v>16</v>
      </c>
    </row>
    <row r="376" spans="1:56">
      <c r="A376" t="s">
        <v>63</v>
      </c>
      <c r="B376" t="s">
        <v>766</v>
      </c>
      <c r="C376" t="s">
        <v>799</v>
      </c>
      <c r="D376" s="1" t="str">
        <f t="shared" si="5"/>
        <v>Madagascar</v>
      </c>
      <c r="E376">
        <v>180067</v>
      </c>
      <c r="F376" t="s">
        <v>1152</v>
      </c>
      <c r="BD376">
        <v>18</v>
      </c>
    </row>
    <row r="377" spans="1:56">
      <c r="A377" t="s">
        <v>189</v>
      </c>
      <c r="B377" t="s">
        <v>768</v>
      </c>
      <c r="C377" t="s">
        <v>883</v>
      </c>
      <c r="D377" s="1" t="str">
        <f t="shared" si="5"/>
        <v>Pakistan</v>
      </c>
      <c r="E377">
        <v>216046</v>
      </c>
      <c r="F377" t="s">
        <v>1152</v>
      </c>
      <c r="BD377">
        <v>10</v>
      </c>
    </row>
    <row r="378" spans="1:56">
      <c r="A378" t="s">
        <v>190</v>
      </c>
      <c r="B378" t="s">
        <v>768</v>
      </c>
      <c r="C378" t="s">
        <v>884</v>
      </c>
      <c r="D378" s="1" t="str">
        <f t="shared" si="5"/>
        <v>Malaysia</v>
      </c>
      <c r="E378">
        <v>203022</v>
      </c>
      <c r="F378" t="s">
        <v>1152</v>
      </c>
      <c r="G378">
        <v>0.37299931062423802</v>
      </c>
      <c r="H378" t="s">
        <v>1143</v>
      </c>
      <c r="I378">
        <v>0.56986688601869995</v>
      </c>
      <c r="J378" t="s">
        <v>1143</v>
      </c>
      <c r="K378">
        <v>0.81433876751983003</v>
      </c>
      <c r="L378" t="s">
        <v>1143</v>
      </c>
      <c r="M378">
        <v>0.55683573809025899</v>
      </c>
      <c r="N378" t="s">
        <v>1143</v>
      </c>
      <c r="O378">
        <v>1.04084433005205</v>
      </c>
      <c r="P378" t="s">
        <v>1143</v>
      </c>
      <c r="Q378">
        <v>2.5057927740529702</v>
      </c>
      <c r="R378" t="s">
        <v>1143</v>
      </c>
      <c r="S378">
        <v>0.76557667318795097</v>
      </c>
      <c r="T378" t="s">
        <v>1143</v>
      </c>
      <c r="U378">
        <v>2.63248873117475</v>
      </c>
      <c r="V378" t="s">
        <v>1143</v>
      </c>
      <c r="W378">
        <v>9.1879068381942197</v>
      </c>
      <c r="X378" t="s">
        <v>1143</v>
      </c>
      <c r="Y378">
        <v>5.8984866789422998</v>
      </c>
      <c r="Z378" t="s">
        <v>1143</v>
      </c>
      <c r="AA378" t="s">
        <v>1141</v>
      </c>
      <c r="AB378" t="s">
        <v>1141</v>
      </c>
      <c r="AC378" t="s">
        <v>1141</v>
      </c>
      <c r="AD378" t="s">
        <v>1141</v>
      </c>
      <c r="AE378" s="3">
        <v>0.51063453812009896</v>
      </c>
      <c r="AF378" t="s">
        <v>1143</v>
      </c>
      <c r="AG378">
        <v>1.25037370100328</v>
      </c>
      <c r="AH378" t="s">
        <v>1143</v>
      </c>
      <c r="AI378">
        <v>1.6554575249647401</v>
      </c>
      <c r="AJ378" t="s">
        <v>1143</v>
      </c>
      <c r="AK378">
        <v>1.28018376897328</v>
      </c>
      <c r="AL378" t="s">
        <v>1143</v>
      </c>
      <c r="AM378">
        <v>1.9304867592469901</v>
      </c>
      <c r="AN378" t="s">
        <v>1143</v>
      </c>
      <c r="AO378">
        <v>3.37926092373548</v>
      </c>
      <c r="AP378" t="s">
        <v>1143</v>
      </c>
      <c r="AQ378">
        <v>1.70071940636521</v>
      </c>
      <c r="AR378" t="s">
        <v>1143</v>
      </c>
      <c r="AS378">
        <v>3.3794923504037602</v>
      </c>
      <c r="AT378" t="s">
        <v>1143</v>
      </c>
      <c r="AU378">
        <v>10.2514627189683</v>
      </c>
      <c r="AV378" t="s">
        <v>1143</v>
      </c>
      <c r="AW378">
        <v>9.7395401604743004</v>
      </c>
      <c r="AX378" t="s">
        <v>1143</v>
      </c>
      <c r="AY378" t="s">
        <v>1141</v>
      </c>
      <c r="AZ378" t="s">
        <v>1141</v>
      </c>
      <c r="BA378" t="s">
        <v>1141</v>
      </c>
      <c r="BB378" t="s">
        <v>1141</v>
      </c>
      <c r="BD378">
        <v>2576</v>
      </c>
    </row>
    <row r="379" spans="1:56">
      <c r="A379" t="s">
        <v>681</v>
      </c>
      <c r="B379" t="s">
        <v>773</v>
      </c>
      <c r="C379" t="s">
        <v>1054</v>
      </c>
      <c r="D379" s="1" t="str">
        <f t="shared" si="5"/>
        <v>Falkland Islands</v>
      </c>
      <c r="E379">
        <v>174196</v>
      </c>
      <c r="F379" t="s">
        <v>1151</v>
      </c>
      <c r="BD379">
        <v>15</v>
      </c>
    </row>
    <row r="380" spans="1:56">
      <c r="A380" t="s">
        <v>682</v>
      </c>
      <c r="B380" t="s">
        <v>773</v>
      </c>
      <c r="C380" t="s">
        <v>1072</v>
      </c>
      <c r="D380" s="1" t="str">
        <f t="shared" si="5"/>
        <v>Ecuador</v>
      </c>
      <c r="E380">
        <v>109754</v>
      </c>
      <c r="F380" t="s">
        <v>1151</v>
      </c>
      <c r="G380">
        <v>0.196179352526827</v>
      </c>
      <c r="H380" t="s">
        <v>1143</v>
      </c>
      <c r="I380">
        <v>0.34643661689991401</v>
      </c>
      <c r="J380" t="s">
        <v>1143</v>
      </c>
      <c r="K380">
        <v>0.65546235925014795</v>
      </c>
      <c r="L380" t="s">
        <v>1143</v>
      </c>
      <c r="M380">
        <v>0.306933912510094</v>
      </c>
      <c r="N380" t="s">
        <v>1143</v>
      </c>
      <c r="O380">
        <v>1.10097874937391</v>
      </c>
      <c r="P380" t="s">
        <v>1143</v>
      </c>
      <c r="Q380">
        <v>3.0611314531474898</v>
      </c>
      <c r="R380" t="s">
        <v>1143</v>
      </c>
      <c r="S380">
        <v>0.59978277207834896</v>
      </c>
      <c r="T380" t="s">
        <v>1143</v>
      </c>
      <c r="U380">
        <v>4.0369220810376598</v>
      </c>
      <c r="V380" t="s">
        <v>1143</v>
      </c>
      <c r="W380">
        <v>11.2241486615408</v>
      </c>
      <c r="X380" t="s">
        <v>1143</v>
      </c>
      <c r="Y380">
        <v>4.1663309031346003</v>
      </c>
      <c r="Z380" t="s">
        <v>1143</v>
      </c>
      <c r="AA380" t="s">
        <v>1141</v>
      </c>
      <c r="AB380" t="s">
        <v>1141</v>
      </c>
      <c r="AC380" t="s">
        <v>1141</v>
      </c>
      <c r="AD380" t="s">
        <v>1141</v>
      </c>
      <c r="AE380" s="3">
        <v>0.39832719440883002</v>
      </c>
      <c r="AF380" t="s">
        <v>1143</v>
      </c>
      <c r="AG380">
        <v>0.68395949382919996</v>
      </c>
      <c r="AH380" t="s">
        <v>1143</v>
      </c>
      <c r="AI380">
        <v>1.0686324566316701</v>
      </c>
      <c r="AJ380" t="s">
        <v>1143</v>
      </c>
      <c r="AK380">
        <v>0.64932345189316298</v>
      </c>
      <c r="AL380" t="s">
        <v>1143</v>
      </c>
      <c r="AM380">
        <v>1.40019354756589</v>
      </c>
      <c r="AN380" t="s">
        <v>1143</v>
      </c>
      <c r="AO380">
        <v>4.1673454069032596</v>
      </c>
      <c r="AP380" t="s">
        <v>1143</v>
      </c>
      <c r="AQ380">
        <v>0.95518862718202402</v>
      </c>
      <c r="AR380" t="s">
        <v>1143</v>
      </c>
      <c r="AS380">
        <v>4.3962213812286102</v>
      </c>
      <c r="AT380" t="s">
        <v>1143</v>
      </c>
      <c r="AU380">
        <v>15.280266491978599</v>
      </c>
      <c r="AV380" t="s">
        <v>1143</v>
      </c>
      <c r="AW380">
        <v>4.2542670909066</v>
      </c>
      <c r="AX380" t="s">
        <v>1143</v>
      </c>
      <c r="AY380" t="s">
        <v>1141</v>
      </c>
      <c r="AZ380" t="s">
        <v>1141</v>
      </c>
      <c r="BA380" t="s">
        <v>1141</v>
      </c>
      <c r="BB380" t="s">
        <v>1141</v>
      </c>
      <c r="BD380">
        <v>15240</v>
      </c>
    </row>
    <row r="381" spans="1:56">
      <c r="A381" t="s">
        <v>683</v>
      </c>
      <c r="B381" t="s">
        <v>773</v>
      </c>
      <c r="C381" t="s">
        <v>1073</v>
      </c>
      <c r="D381" s="1" t="str">
        <f t="shared" si="5"/>
        <v>Venezuela</v>
      </c>
      <c r="E381">
        <v>65434</v>
      </c>
      <c r="F381" t="s">
        <v>1151</v>
      </c>
      <c r="G381">
        <v>0.15750817028994901</v>
      </c>
      <c r="H381" t="s">
        <v>1143</v>
      </c>
      <c r="I381">
        <v>0.26700063699562498</v>
      </c>
      <c r="J381" t="s">
        <v>1143</v>
      </c>
      <c r="K381">
        <v>0.48717427953092701</v>
      </c>
      <c r="L381" t="s">
        <v>1143</v>
      </c>
      <c r="M381">
        <v>0.23644349280607399</v>
      </c>
      <c r="N381" t="s">
        <v>1143</v>
      </c>
      <c r="O381">
        <v>0.70018186370150903</v>
      </c>
      <c r="P381" t="s">
        <v>1143</v>
      </c>
      <c r="Q381">
        <v>2.13297236829774</v>
      </c>
      <c r="R381" t="s">
        <v>1143</v>
      </c>
      <c r="S381">
        <v>0.39996617583505201</v>
      </c>
      <c r="T381" t="s">
        <v>1143</v>
      </c>
      <c r="U381">
        <v>2.55042349013276</v>
      </c>
      <c r="V381" t="s">
        <v>1143</v>
      </c>
      <c r="W381" t="s">
        <v>1141</v>
      </c>
      <c r="X381" t="s">
        <v>1141</v>
      </c>
      <c r="Y381">
        <v>2.15528325933187</v>
      </c>
      <c r="Z381" t="s">
        <v>1143</v>
      </c>
      <c r="AA381" t="s">
        <v>1141</v>
      </c>
      <c r="AB381" t="s">
        <v>1141</v>
      </c>
      <c r="AC381" t="s">
        <v>1141</v>
      </c>
      <c r="AD381" t="s">
        <v>1141</v>
      </c>
      <c r="AE381" s="3">
        <v>0.30910936874277101</v>
      </c>
      <c r="AF381" t="s">
        <v>1143</v>
      </c>
      <c r="AG381">
        <v>0.54084417735790002</v>
      </c>
      <c r="AH381" t="s">
        <v>1143</v>
      </c>
      <c r="AI381">
        <v>0.81346605056253796</v>
      </c>
      <c r="AJ381" t="s">
        <v>1143</v>
      </c>
      <c r="AK381">
        <v>0.53033360581822497</v>
      </c>
      <c r="AL381" t="s">
        <v>1143</v>
      </c>
      <c r="AM381">
        <v>0.98380991763380898</v>
      </c>
      <c r="AN381" t="s">
        <v>1143</v>
      </c>
      <c r="AO381">
        <v>2.6106921631269899</v>
      </c>
      <c r="AP381" t="s">
        <v>1143</v>
      </c>
      <c r="AQ381">
        <v>0.72630281940113495</v>
      </c>
      <c r="AR381" t="s">
        <v>1143</v>
      </c>
      <c r="AS381">
        <v>2.67225879232875</v>
      </c>
      <c r="AT381" t="s">
        <v>1143</v>
      </c>
      <c r="AU381" t="s">
        <v>1141</v>
      </c>
      <c r="AV381" t="s">
        <v>1141</v>
      </c>
      <c r="AW381">
        <v>3.4554505370464801</v>
      </c>
      <c r="AX381" t="s">
        <v>1143</v>
      </c>
      <c r="AY381" t="s">
        <v>1141</v>
      </c>
      <c r="AZ381" t="s">
        <v>1141</v>
      </c>
      <c r="BA381" t="s">
        <v>1141</v>
      </c>
      <c r="BB381" t="s">
        <v>1141</v>
      </c>
      <c r="BD381">
        <v>32589</v>
      </c>
    </row>
    <row r="382" spans="1:56">
      <c r="A382" t="s">
        <v>517</v>
      </c>
      <c r="B382" t="s">
        <v>772</v>
      </c>
      <c r="C382" t="s">
        <v>1042</v>
      </c>
      <c r="D382" s="1" t="str">
        <f t="shared" si="5"/>
        <v>USA</v>
      </c>
      <c r="E382">
        <v>21042</v>
      </c>
      <c r="F382" t="s">
        <v>1150</v>
      </c>
      <c r="BD382">
        <v>2</v>
      </c>
    </row>
    <row r="383" spans="1:56">
      <c r="A383" t="s">
        <v>109</v>
      </c>
      <c r="B383" t="s">
        <v>767</v>
      </c>
      <c r="C383" t="s">
        <v>767</v>
      </c>
      <c r="D383" s="1" t="str">
        <f t="shared" si="5"/>
        <v>Antarctica</v>
      </c>
      <c r="E383">
        <v>538289</v>
      </c>
      <c r="F383" t="s">
        <v>1152</v>
      </c>
      <c r="BD383">
        <v>0</v>
      </c>
    </row>
    <row r="384" spans="1:56">
      <c r="A384" t="s">
        <v>518</v>
      </c>
      <c r="B384" t="s">
        <v>772</v>
      </c>
      <c r="C384" t="s">
        <v>1041</v>
      </c>
      <c r="D384" s="1" t="str">
        <f t="shared" si="5"/>
        <v>USA</v>
      </c>
      <c r="E384">
        <v>9684</v>
      </c>
      <c r="F384" t="s">
        <v>1150</v>
      </c>
      <c r="BD384">
        <v>0</v>
      </c>
    </row>
    <row r="385" spans="1:56">
      <c r="A385" t="s">
        <v>476</v>
      </c>
      <c r="B385" t="s">
        <v>771</v>
      </c>
      <c r="C385" t="s">
        <v>1027</v>
      </c>
      <c r="D385" s="1" t="str">
        <f t="shared" ref="D385:D448" si="6">IFERROR(LEFT(C385,FIND(",",C385)-1),C385)</f>
        <v>Oman</v>
      </c>
      <c r="E385">
        <v>61040</v>
      </c>
      <c r="F385" t="s">
        <v>1151</v>
      </c>
      <c r="BD385">
        <v>35</v>
      </c>
    </row>
    <row r="386" spans="1:56">
      <c r="A386" t="s">
        <v>64</v>
      </c>
      <c r="B386" t="s">
        <v>766</v>
      </c>
      <c r="C386" t="s">
        <v>790</v>
      </c>
      <c r="D386" s="1" t="str">
        <f t="shared" si="6"/>
        <v>Egypt</v>
      </c>
      <c r="E386">
        <v>85660</v>
      </c>
      <c r="F386" t="s">
        <v>1151</v>
      </c>
      <c r="G386">
        <v>0.12712938740105201</v>
      </c>
      <c r="H386" t="s">
        <v>1143</v>
      </c>
      <c r="I386">
        <v>0.23087621234067901</v>
      </c>
      <c r="J386" t="s">
        <v>1143</v>
      </c>
      <c r="K386">
        <v>0.47146412531274601</v>
      </c>
      <c r="L386" t="s">
        <v>1143</v>
      </c>
      <c r="M386">
        <v>0.19734836039453099</v>
      </c>
      <c r="N386" t="s">
        <v>1143</v>
      </c>
      <c r="O386">
        <v>0.70348434175793295</v>
      </c>
      <c r="P386" t="s">
        <v>1143</v>
      </c>
      <c r="Q386">
        <v>2.1710172907690599</v>
      </c>
      <c r="R386" t="s">
        <v>1143</v>
      </c>
      <c r="S386">
        <v>0.37081234276286201</v>
      </c>
      <c r="T386" t="s">
        <v>1143</v>
      </c>
      <c r="U386">
        <v>2.5794425864457602</v>
      </c>
      <c r="V386" t="s">
        <v>1143</v>
      </c>
      <c r="W386" t="s">
        <v>1141</v>
      </c>
      <c r="X386" t="s">
        <v>1141</v>
      </c>
      <c r="Y386">
        <v>2.3985922722736501</v>
      </c>
      <c r="Z386" t="s">
        <v>1143</v>
      </c>
      <c r="AA386" t="s">
        <v>1141</v>
      </c>
      <c r="AB386" t="s">
        <v>1141</v>
      </c>
      <c r="AC386" t="s">
        <v>1141</v>
      </c>
      <c r="AD386" t="s">
        <v>1141</v>
      </c>
      <c r="AE386" s="3">
        <v>0.21458032011007899</v>
      </c>
      <c r="AF386" t="s">
        <v>1143</v>
      </c>
      <c r="AG386">
        <v>0.44869164253156502</v>
      </c>
      <c r="AH386" t="s">
        <v>1143</v>
      </c>
      <c r="AI386">
        <v>0.72195160075891895</v>
      </c>
      <c r="AJ386" t="s">
        <v>1143</v>
      </c>
      <c r="AK386">
        <v>0.42772476099748902</v>
      </c>
      <c r="AL386" t="s">
        <v>1143</v>
      </c>
      <c r="AM386">
        <v>0.88261182596565302</v>
      </c>
      <c r="AN386" t="s">
        <v>1143</v>
      </c>
      <c r="AO386">
        <v>2.74231297876945</v>
      </c>
      <c r="AP386" t="s">
        <v>1143</v>
      </c>
      <c r="AQ386">
        <v>0.61583559932004805</v>
      </c>
      <c r="AR386" t="s">
        <v>1143</v>
      </c>
      <c r="AS386">
        <v>2.7444854097825102</v>
      </c>
      <c r="AT386" t="s">
        <v>1143</v>
      </c>
      <c r="AU386" t="s">
        <v>1141</v>
      </c>
      <c r="AV386" t="s">
        <v>1141</v>
      </c>
      <c r="AW386">
        <v>2.4334246815207599</v>
      </c>
      <c r="AX386" t="s">
        <v>1143</v>
      </c>
      <c r="AY386" t="s">
        <v>1141</v>
      </c>
      <c r="AZ386" t="s">
        <v>1141</v>
      </c>
      <c r="BA386" t="s">
        <v>1141</v>
      </c>
      <c r="BB386" t="s">
        <v>1141</v>
      </c>
      <c r="BD386">
        <v>2837</v>
      </c>
    </row>
    <row r="387" spans="1:56">
      <c r="A387" t="s">
        <v>684</v>
      </c>
      <c r="B387" t="s">
        <v>773</v>
      </c>
      <c r="C387" t="s">
        <v>1066</v>
      </c>
      <c r="D387" s="1" t="str">
        <f t="shared" si="6"/>
        <v>Venezuela</v>
      </c>
      <c r="E387">
        <v>150406</v>
      </c>
      <c r="F387" t="s">
        <v>1151</v>
      </c>
      <c r="G387">
        <v>3.3527290900072997E-2</v>
      </c>
      <c r="H387" t="s">
        <v>1143</v>
      </c>
      <c r="I387">
        <v>5.2783925920126498E-2</v>
      </c>
      <c r="J387" t="s">
        <v>1143</v>
      </c>
      <c r="K387">
        <v>8.3648543685568705E-2</v>
      </c>
      <c r="L387" t="s">
        <v>1143</v>
      </c>
      <c r="M387">
        <v>5.6592723293104497E-2</v>
      </c>
      <c r="N387" t="s">
        <v>1143</v>
      </c>
      <c r="O387">
        <v>0.12842769798296699</v>
      </c>
      <c r="P387" t="s">
        <v>1143</v>
      </c>
      <c r="Q387">
        <v>0.357167916187905</v>
      </c>
      <c r="R387" t="s">
        <v>1143</v>
      </c>
      <c r="S387">
        <v>8.8238022531941296E-2</v>
      </c>
      <c r="T387" t="s">
        <v>1143</v>
      </c>
      <c r="U387">
        <v>0.44530976853244197</v>
      </c>
      <c r="V387" t="s">
        <v>1143</v>
      </c>
      <c r="W387">
        <v>1.3096156926889899</v>
      </c>
      <c r="X387" t="s">
        <v>1143</v>
      </c>
      <c r="Y387">
        <v>0.49320310148390201</v>
      </c>
      <c r="Z387" t="s">
        <v>1143</v>
      </c>
      <c r="AA387">
        <v>2.2872617174511398</v>
      </c>
      <c r="AB387" t="s">
        <v>1143</v>
      </c>
      <c r="AC387" t="s">
        <v>1141</v>
      </c>
      <c r="AD387" t="s">
        <v>1141</v>
      </c>
      <c r="AE387" s="3">
        <v>7.7918572383277498E-2</v>
      </c>
      <c r="AF387" t="s">
        <v>1143</v>
      </c>
      <c r="AG387">
        <v>0.111328320268296</v>
      </c>
      <c r="AH387" t="s">
        <v>1143</v>
      </c>
      <c r="AI387">
        <v>0.15633046643269899</v>
      </c>
      <c r="AJ387" t="s">
        <v>1143</v>
      </c>
      <c r="AK387">
        <v>0.12855592994595999</v>
      </c>
      <c r="AL387" t="s">
        <v>1143</v>
      </c>
      <c r="AM387">
        <v>0.20068158981944501</v>
      </c>
      <c r="AN387" t="s">
        <v>1143</v>
      </c>
      <c r="AO387">
        <v>0.45931849658372897</v>
      </c>
      <c r="AP387" t="s">
        <v>1143</v>
      </c>
      <c r="AQ387">
        <v>0.18117975053337701</v>
      </c>
      <c r="AR387" t="s">
        <v>1143</v>
      </c>
      <c r="AS387">
        <v>0.48168621299823</v>
      </c>
      <c r="AT387" t="s">
        <v>1143</v>
      </c>
      <c r="AU387">
        <v>1.6841678208070101</v>
      </c>
      <c r="AV387" t="s">
        <v>1143</v>
      </c>
      <c r="AW387">
        <v>0.90746811362743096</v>
      </c>
      <c r="AX387" t="s">
        <v>1143</v>
      </c>
      <c r="AY387" t="s">
        <v>1141</v>
      </c>
      <c r="AZ387" t="s">
        <v>1141</v>
      </c>
      <c r="BA387" t="s">
        <v>1141</v>
      </c>
      <c r="BB387" t="s">
        <v>1141</v>
      </c>
      <c r="BD387">
        <v>21494</v>
      </c>
    </row>
    <row r="388" spans="1:56">
      <c r="A388" t="s">
        <v>519</v>
      </c>
      <c r="B388" t="s">
        <v>772</v>
      </c>
      <c r="C388" t="s">
        <v>1042</v>
      </c>
      <c r="D388" s="1" t="str">
        <f t="shared" si="6"/>
        <v>USA</v>
      </c>
      <c r="E388">
        <v>23209</v>
      </c>
      <c r="F388" t="s">
        <v>1150</v>
      </c>
      <c r="BD388">
        <v>116</v>
      </c>
    </row>
    <row r="389" spans="1:56">
      <c r="A389" t="s">
        <v>738</v>
      </c>
      <c r="B389" t="s">
        <v>774</v>
      </c>
      <c r="C389" t="s">
        <v>1085</v>
      </c>
      <c r="D389" s="1" t="str">
        <f t="shared" si="6"/>
        <v>Australia</v>
      </c>
      <c r="E389">
        <v>49736</v>
      </c>
      <c r="F389" t="s">
        <v>1151</v>
      </c>
      <c r="BD389">
        <v>1</v>
      </c>
    </row>
    <row r="390" spans="1:56">
      <c r="A390" t="s">
        <v>601</v>
      </c>
      <c r="B390" t="s">
        <v>772</v>
      </c>
      <c r="C390" t="s">
        <v>1043</v>
      </c>
      <c r="D390" s="1" t="str">
        <f t="shared" si="6"/>
        <v>Canada</v>
      </c>
      <c r="E390">
        <v>134819</v>
      </c>
      <c r="F390" t="s">
        <v>1151</v>
      </c>
      <c r="BD390">
        <v>2</v>
      </c>
    </row>
    <row r="391" spans="1:56">
      <c r="A391" t="s">
        <v>311</v>
      </c>
      <c r="B391" t="s">
        <v>768</v>
      </c>
      <c r="C391" t="s">
        <v>909</v>
      </c>
      <c r="D391" s="1" t="str">
        <f t="shared" si="6"/>
        <v>Russia</v>
      </c>
      <c r="E391">
        <v>11121</v>
      </c>
      <c r="F391" t="s">
        <v>1150</v>
      </c>
      <c r="BD391">
        <v>0</v>
      </c>
    </row>
    <row r="392" spans="1:56">
      <c r="A392" t="s">
        <v>191</v>
      </c>
      <c r="B392" t="s">
        <v>768</v>
      </c>
      <c r="C392" t="s">
        <v>857</v>
      </c>
      <c r="D392" s="1" t="str">
        <f t="shared" si="6"/>
        <v>Indonesia</v>
      </c>
      <c r="E392">
        <v>21566</v>
      </c>
      <c r="F392" t="s">
        <v>1150</v>
      </c>
      <c r="BD392">
        <v>0</v>
      </c>
    </row>
    <row r="393" spans="1:56">
      <c r="A393" t="s">
        <v>192</v>
      </c>
      <c r="B393" t="s">
        <v>768</v>
      </c>
      <c r="C393" t="s">
        <v>885</v>
      </c>
      <c r="D393" s="1" t="str">
        <f t="shared" si="6"/>
        <v>Vietnam</v>
      </c>
      <c r="E393">
        <v>238298</v>
      </c>
      <c r="F393" t="s">
        <v>1152</v>
      </c>
      <c r="G393">
        <v>0.54103173710809704</v>
      </c>
      <c r="H393" t="s">
        <v>1143</v>
      </c>
      <c r="I393">
        <v>0.89990999999999999</v>
      </c>
      <c r="J393" t="s">
        <v>1142</v>
      </c>
      <c r="K393">
        <v>0.89990999999999999</v>
      </c>
      <c r="L393" t="s">
        <v>1142</v>
      </c>
      <c r="M393">
        <v>2.7051586855404799</v>
      </c>
      <c r="N393" t="s">
        <v>1143</v>
      </c>
      <c r="O393">
        <v>4.4995500000000002</v>
      </c>
      <c r="P393" t="s">
        <v>1142</v>
      </c>
      <c r="Q393">
        <v>4.4995500000000002</v>
      </c>
      <c r="R393" t="s">
        <v>1142</v>
      </c>
      <c r="S393">
        <v>6.6481537558243096</v>
      </c>
      <c r="T393" t="s">
        <v>1143</v>
      </c>
      <c r="U393">
        <v>11.4488822042312</v>
      </c>
      <c r="V393" t="s">
        <v>1143</v>
      </c>
      <c r="W393">
        <v>16.498349999999999</v>
      </c>
      <c r="X393" t="s">
        <v>1142</v>
      </c>
      <c r="Y393">
        <v>27.467678092389701</v>
      </c>
      <c r="Z393" t="s">
        <v>1143</v>
      </c>
      <c r="AA393" t="s">
        <v>1141</v>
      </c>
      <c r="AB393" t="s">
        <v>1141</v>
      </c>
      <c r="AC393" t="s">
        <v>1141</v>
      </c>
      <c r="AD393" t="s">
        <v>1141</v>
      </c>
      <c r="AE393" s="3">
        <v>0.54103173710809704</v>
      </c>
      <c r="AF393" t="s">
        <v>1143</v>
      </c>
      <c r="AG393">
        <v>2.3997600000000001</v>
      </c>
      <c r="AH393" t="s">
        <v>1142</v>
      </c>
      <c r="AI393">
        <v>2.3997600000000001</v>
      </c>
      <c r="AJ393" t="s">
        <v>1142</v>
      </c>
      <c r="AK393">
        <v>2.7051586855404799</v>
      </c>
      <c r="AL393" t="s">
        <v>1143</v>
      </c>
      <c r="AM393">
        <v>11.998799999999999</v>
      </c>
      <c r="AN393" t="s">
        <v>1142</v>
      </c>
      <c r="AO393">
        <v>11.998799999999999</v>
      </c>
      <c r="AP393" t="s">
        <v>1142</v>
      </c>
      <c r="AQ393">
        <v>9.9189151803150999</v>
      </c>
      <c r="AR393" t="s">
        <v>1143</v>
      </c>
      <c r="AS393">
        <v>20.8581672291361</v>
      </c>
      <c r="AT393" t="s">
        <v>1143</v>
      </c>
      <c r="AU393">
        <v>30.749320344836399</v>
      </c>
      <c r="AV393" t="s">
        <v>1143</v>
      </c>
      <c r="AW393" t="s">
        <v>1141</v>
      </c>
      <c r="AX393" t="s">
        <v>1141</v>
      </c>
      <c r="AY393" t="s">
        <v>1141</v>
      </c>
      <c r="AZ393" t="s">
        <v>1141</v>
      </c>
      <c r="BA393" t="s">
        <v>1141</v>
      </c>
      <c r="BB393" t="s">
        <v>1141</v>
      </c>
      <c r="BD393">
        <v>370</v>
      </c>
    </row>
    <row r="394" spans="1:56">
      <c r="A394" t="s">
        <v>193</v>
      </c>
      <c r="B394" t="s">
        <v>768</v>
      </c>
      <c r="C394" t="s">
        <v>857</v>
      </c>
      <c r="D394" s="1" t="str">
        <f t="shared" si="6"/>
        <v>Indonesia</v>
      </c>
      <c r="E394">
        <v>14706</v>
      </c>
      <c r="F394" t="s">
        <v>1150</v>
      </c>
      <c r="BD394">
        <v>2</v>
      </c>
    </row>
    <row r="395" spans="1:56">
      <c r="A395" t="s">
        <v>65</v>
      </c>
      <c r="B395" t="s">
        <v>766</v>
      </c>
      <c r="C395" t="s">
        <v>830</v>
      </c>
      <c r="D395" s="1" t="str">
        <f t="shared" si="6"/>
        <v>South Sudan</v>
      </c>
      <c r="E395">
        <v>262989</v>
      </c>
      <c r="F395" t="s">
        <v>1152</v>
      </c>
      <c r="G395">
        <v>0.50013997014767397</v>
      </c>
      <c r="H395" t="s">
        <v>1143</v>
      </c>
      <c r="I395">
        <v>0.86725156900953004</v>
      </c>
      <c r="J395" t="s">
        <v>1143</v>
      </c>
      <c r="K395">
        <v>0.89990999999999999</v>
      </c>
      <c r="L395" t="s">
        <v>1142</v>
      </c>
      <c r="M395">
        <v>0.77529572242682399</v>
      </c>
      <c r="N395" t="s">
        <v>1143</v>
      </c>
      <c r="O395">
        <v>2.3875397280912298</v>
      </c>
      <c r="P395" t="s">
        <v>1143</v>
      </c>
      <c r="Q395">
        <v>4.4995500000000002</v>
      </c>
      <c r="R395" t="s">
        <v>1142</v>
      </c>
      <c r="S395">
        <v>1.3550310220291899</v>
      </c>
      <c r="T395" t="s">
        <v>1143</v>
      </c>
      <c r="U395">
        <v>8.5898569253164396</v>
      </c>
      <c r="V395" t="s">
        <v>1143</v>
      </c>
      <c r="W395">
        <v>16.498349999999999</v>
      </c>
      <c r="X395" t="s">
        <v>1142</v>
      </c>
      <c r="Y395">
        <v>11.603907932691399</v>
      </c>
      <c r="Z395" t="s">
        <v>1143</v>
      </c>
      <c r="AA395">
        <v>49.546366166721597</v>
      </c>
      <c r="AB395" t="s">
        <v>1143</v>
      </c>
      <c r="AC395" t="s">
        <v>1141</v>
      </c>
      <c r="AD395" t="s">
        <v>1141</v>
      </c>
      <c r="AE395" s="3">
        <v>1.05745901001259</v>
      </c>
      <c r="AF395" t="s">
        <v>1143</v>
      </c>
      <c r="AG395">
        <v>1.81766337814112</v>
      </c>
      <c r="AH395" t="s">
        <v>1143</v>
      </c>
      <c r="AI395">
        <v>2.3997600000000001</v>
      </c>
      <c r="AJ395" t="s">
        <v>1142</v>
      </c>
      <c r="AK395">
        <v>1.6212129128967601</v>
      </c>
      <c r="AL395" t="s">
        <v>1143</v>
      </c>
      <c r="AM395">
        <v>3.2855664109892699</v>
      </c>
      <c r="AN395" t="s">
        <v>1143</v>
      </c>
      <c r="AO395">
        <v>8.9668747046923301</v>
      </c>
      <c r="AP395" t="s">
        <v>1143</v>
      </c>
      <c r="AQ395">
        <v>2.3290148435339502</v>
      </c>
      <c r="AR395" t="s">
        <v>1143</v>
      </c>
      <c r="AS395">
        <v>9.0502809022736308</v>
      </c>
      <c r="AT395" t="s">
        <v>1143</v>
      </c>
      <c r="AU395">
        <v>32.878540583871803</v>
      </c>
      <c r="AV395" t="s">
        <v>1143</v>
      </c>
      <c r="AW395">
        <v>11.821214218707</v>
      </c>
      <c r="AX395" t="s">
        <v>1143</v>
      </c>
      <c r="AY395">
        <v>52.1550253809555</v>
      </c>
      <c r="AZ395" t="s">
        <v>1143</v>
      </c>
      <c r="BA395" t="s">
        <v>1141</v>
      </c>
      <c r="BB395" t="s">
        <v>1141</v>
      </c>
      <c r="BD395">
        <v>106</v>
      </c>
    </row>
    <row r="396" spans="1:56">
      <c r="A396" t="s">
        <v>739</v>
      </c>
      <c r="B396" t="s">
        <v>774</v>
      </c>
      <c r="C396" t="s">
        <v>1085</v>
      </c>
      <c r="D396" s="1" t="str">
        <f t="shared" si="6"/>
        <v>Australia</v>
      </c>
      <c r="E396">
        <v>141775</v>
      </c>
      <c r="F396" t="s">
        <v>1151</v>
      </c>
      <c r="BD396">
        <v>18</v>
      </c>
    </row>
    <row r="397" spans="1:56">
      <c r="A397" t="s">
        <v>477</v>
      </c>
      <c r="B397" t="s">
        <v>771</v>
      </c>
      <c r="C397" t="s">
        <v>1028</v>
      </c>
      <c r="D397" s="1" t="str">
        <f t="shared" si="6"/>
        <v>Iraq</v>
      </c>
      <c r="E397">
        <v>339974</v>
      </c>
      <c r="F397" t="s">
        <v>1152</v>
      </c>
      <c r="G397">
        <v>0.58322197458652403</v>
      </c>
      <c r="H397" t="s">
        <v>1143</v>
      </c>
      <c r="I397">
        <v>0.89990999999999999</v>
      </c>
      <c r="J397" t="s">
        <v>1142</v>
      </c>
      <c r="K397">
        <v>0.89990999999999999</v>
      </c>
      <c r="L397" t="s">
        <v>1142</v>
      </c>
      <c r="M397">
        <v>1.0388585699257</v>
      </c>
      <c r="N397" t="s">
        <v>1143</v>
      </c>
      <c r="O397">
        <v>4.2779904757303902</v>
      </c>
      <c r="P397" t="s">
        <v>1143</v>
      </c>
      <c r="Q397">
        <v>4.4995500000000002</v>
      </c>
      <c r="R397" t="s">
        <v>1142</v>
      </c>
      <c r="S397">
        <v>2.6744519085499499</v>
      </c>
      <c r="T397" t="s">
        <v>1143</v>
      </c>
      <c r="U397">
        <v>15.6859650776781</v>
      </c>
      <c r="V397" t="s">
        <v>1143</v>
      </c>
      <c r="W397">
        <v>16.498349999999999</v>
      </c>
      <c r="X397" t="s">
        <v>1142</v>
      </c>
      <c r="Y397">
        <v>9.7634244808645807</v>
      </c>
      <c r="Z397" t="s">
        <v>1143</v>
      </c>
      <c r="AA397">
        <v>59.891866660225404</v>
      </c>
      <c r="AB397" t="s">
        <v>1143</v>
      </c>
      <c r="AC397" t="s">
        <v>1141</v>
      </c>
      <c r="AD397" t="s">
        <v>1141</v>
      </c>
      <c r="AE397" s="3">
        <v>1.13256655441984</v>
      </c>
      <c r="AF397" t="s">
        <v>1143</v>
      </c>
      <c r="AG397">
        <v>2.0980055170143599</v>
      </c>
      <c r="AH397" t="s">
        <v>1143</v>
      </c>
      <c r="AI397">
        <v>2.3997600000000001</v>
      </c>
      <c r="AJ397" t="s">
        <v>1142</v>
      </c>
      <c r="AK397">
        <v>1.95517139644214</v>
      </c>
      <c r="AL397" t="s">
        <v>1143</v>
      </c>
      <c r="AM397">
        <v>5.3516569983930999</v>
      </c>
      <c r="AN397" t="s">
        <v>1143</v>
      </c>
      <c r="AO397">
        <v>11.998799999999999</v>
      </c>
      <c r="AP397" t="s">
        <v>1142</v>
      </c>
      <c r="AQ397">
        <v>3.3823327673002002</v>
      </c>
      <c r="AR397" t="s">
        <v>1143</v>
      </c>
      <c r="AS397">
        <v>18.954811428504499</v>
      </c>
      <c r="AT397" t="s">
        <v>1143</v>
      </c>
      <c r="AU397">
        <v>43.995600000000003</v>
      </c>
      <c r="AV397" t="s">
        <v>1142</v>
      </c>
      <c r="AW397">
        <v>29.613700383136202</v>
      </c>
      <c r="AX397" t="s">
        <v>1143</v>
      </c>
      <c r="AY397">
        <v>110.27744249744001</v>
      </c>
      <c r="AZ397" t="s">
        <v>1143</v>
      </c>
      <c r="BA397" t="s">
        <v>1141</v>
      </c>
      <c r="BB397" t="s">
        <v>1141</v>
      </c>
      <c r="BD397">
        <v>320</v>
      </c>
    </row>
    <row r="398" spans="1:56">
      <c r="A398" t="s">
        <v>194</v>
      </c>
      <c r="B398" t="s">
        <v>768</v>
      </c>
      <c r="C398" t="s">
        <v>886</v>
      </c>
      <c r="D398" s="1" t="str">
        <f t="shared" si="6"/>
        <v>Indonesia</v>
      </c>
      <c r="E398">
        <v>139372</v>
      </c>
      <c r="F398" t="s">
        <v>1151</v>
      </c>
      <c r="BD398">
        <v>15</v>
      </c>
    </row>
    <row r="399" spans="1:56">
      <c r="A399" t="s">
        <v>270</v>
      </c>
      <c r="B399" t="s">
        <v>768</v>
      </c>
      <c r="C399" t="s">
        <v>909</v>
      </c>
      <c r="D399" s="1" t="str">
        <f t="shared" si="6"/>
        <v>Russia</v>
      </c>
      <c r="E399">
        <v>230487</v>
      </c>
      <c r="F399" t="s">
        <v>1152</v>
      </c>
      <c r="BD399">
        <v>98</v>
      </c>
    </row>
    <row r="400" spans="1:56">
      <c r="A400" t="s">
        <v>602</v>
      </c>
      <c r="B400" t="s">
        <v>772</v>
      </c>
      <c r="C400" t="s">
        <v>1046</v>
      </c>
      <c r="D400" s="1" t="str">
        <f t="shared" si="6"/>
        <v>USA</v>
      </c>
      <c r="E400">
        <v>245185</v>
      </c>
      <c r="F400" t="s">
        <v>1152</v>
      </c>
      <c r="G400">
        <v>7.5319483214975502E-2</v>
      </c>
      <c r="H400" t="s">
        <v>1143</v>
      </c>
      <c r="I400">
        <v>0.13665958939769801</v>
      </c>
      <c r="J400" t="s">
        <v>1142</v>
      </c>
      <c r="K400">
        <v>0.13665958939769801</v>
      </c>
      <c r="L400" t="s">
        <v>1142</v>
      </c>
      <c r="M400">
        <v>0.32528021921913097</v>
      </c>
      <c r="N400" t="s">
        <v>1143</v>
      </c>
      <c r="O400">
        <v>0.68329794698849</v>
      </c>
      <c r="P400" t="s">
        <v>1142</v>
      </c>
      <c r="Q400">
        <v>0.68329794698849</v>
      </c>
      <c r="R400" t="s">
        <v>1142</v>
      </c>
      <c r="S400">
        <v>1.1898736035405699</v>
      </c>
      <c r="T400" t="s">
        <v>1143</v>
      </c>
      <c r="U400">
        <v>2.5054258056244598</v>
      </c>
      <c r="V400" t="s">
        <v>1142</v>
      </c>
      <c r="W400">
        <v>2.5054258056244598</v>
      </c>
      <c r="X400" t="s">
        <v>1142</v>
      </c>
      <c r="Y400">
        <v>4.5431537589730704</v>
      </c>
      <c r="Z400" t="s">
        <v>1143</v>
      </c>
      <c r="AA400">
        <v>9.5661712578388496</v>
      </c>
      <c r="AB400" t="s">
        <v>1142</v>
      </c>
      <c r="AC400" t="s">
        <v>1141</v>
      </c>
      <c r="AD400" t="s">
        <v>1141</v>
      </c>
      <c r="AE400" s="3">
        <v>0.10759156151825</v>
      </c>
      <c r="AF400" t="s">
        <v>1143</v>
      </c>
      <c r="AG400">
        <v>0.356880062479563</v>
      </c>
      <c r="AH400" t="s">
        <v>1142</v>
      </c>
      <c r="AI400">
        <v>0.356880062479563</v>
      </c>
      <c r="AJ400" t="s">
        <v>1142</v>
      </c>
      <c r="AK400">
        <v>0.36637002625686199</v>
      </c>
      <c r="AL400" t="s">
        <v>1143</v>
      </c>
      <c r="AM400">
        <v>1.7844003123978101</v>
      </c>
      <c r="AN400" t="s">
        <v>1142</v>
      </c>
      <c r="AO400">
        <v>1.7844003123978101</v>
      </c>
      <c r="AP400" t="s">
        <v>1142</v>
      </c>
      <c r="AQ400">
        <v>1.32334200307391</v>
      </c>
      <c r="AR400" t="s">
        <v>1143</v>
      </c>
      <c r="AS400">
        <v>6.5428011454586397</v>
      </c>
      <c r="AT400" t="s">
        <v>1142</v>
      </c>
      <c r="AU400">
        <v>6.5428011454586397</v>
      </c>
      <c r="AV400" t="s">
        <v>1142</v>
      </c>
      <c r="AW400">
        <v>5.0506675765030904</v>
      </c>
      <c r="AX400" t="s">
        <v>1143</v>
      </c>
      <c r="AY400">
        <v>24.9816043735694</v>
      </c>
      <c r="AZ400" t="s">
        <v>1142</v>
      </c>
      <c r="BA400" t="s">
        <v>1141</v>
      </c>
      <c r="BB400" t="s">
        <v>1141</v>
      </c>
      <c r="BC400" t="s">
        <v>1158</v>
      </c>
      <c r="BD400">
        <v>0</v>
      </c>
    </row>
    <row r="401" spans="1:56">
      <c r="A401" t="s">
        <v>603</v>
      </c>
      <c r="B401" t="s">
        <v>772</v>
      </c>
      <c r="C401" t="s">
        <v>1041</v>
      </c>
      <c r="D401" s="1" t="str">
        <f t="shared" si="6"/>
        <v>USA</v>
      </c>
      <c r="E401">
        <v>20369</v>
      </c>
      <c r="F401" t="s">
        <v>1150</v>
      </c>
      <c r="BD401">
        <v>0</v>
      </c>
    </row>
    <row r="402" spans="1:56">
      <c r="A402" t="s">
        <v>312</v>
      </c>
      <c r="B402" t="s">
        <v>768</v>
      </c>
      <c r="C402" t="s">
        <v>927</v>
      </c>
      <c r="D402" s="1" t="str">
        <f t="shared" si="6"/>
        <v>Kazakhstan</v>
      </c>
      <c r="E402">
        <v>245740</v>
      </c>
      <c r="F402" t="s">
        <v>1152</v>
      </c>
      <c r="G402">
        <v>1.1840765366727001E-2</v>
      </c>
      <c r="H402" t="s">
        <v>1143</v>
      </c>
      <c r="I402">
        <v>2.6437284252161901E-2</v>
      </c>
      <c r="J402" t="s">
        <v>1143</v>
      </c>
      <c r="K402">
        <v>3.9899920802798798E-2</v>
      </c>
      <c r="L402" t="s">
        <v>1142</v>
      </c>
      <c r="M402">
        <v>2.36339530737051E-2</v>
      </c>
      <c r="N402" t="s">
        <v>1143</v>
      </c>
      <c r="O402">
        <v>0.117499686933922</v>
      </c>
      <c r="P402" t="s">
        <v>1143</v>
      </c>
      <c r="Q402">
        <v>0.199499604013994</v>
      </c>
      <c r="R402" t="s">
        <v>1142</v>
      </c>
      <c r="S402">
        <v>7.1450285443149103E-2</v>
      </c>
      <c r="T402" t="s">
        <v>1143</v>
      </c>
      <c r="U402">
        <v>0.43083218542438001</v>
      </c>
      <c r="V402" t="s">
        <v>1143</v>
      </c>
      <c r="W402">
        <v>0.73149854805131098</v>
      </c>
      <c r="X402" t="s">
        <v>1142</v>
      </c>
      <c r="Y402">
        <v>0.26813178506299101</v>
      </c>
      <c r="Z402" t="s">
        <v>1143</v>
      </c>
      <c r="AA402">
        <v>1.6449956170749001</v>
      </c>
      <c r="AB402" t="s">
        <v>1143</v>
      </c>
      <c r="AC402" t="s">
        <v>1141</v>
      </c>
      <c r="AD402" t="s">
        <v>1141</v>
      </c>
      <c r="AE402" s="3">
        <v>2.4761202615415999E-2</v>
      </c>
      <c r="AF402" t="s">
        <v>1143</v>
      </c>
      <c r="AG402">
        <v>4.4938005439719798E-2</v>
      </c>
      <c r="AH402" t="s">
        <v>1143</v>
      </c>
      <c r="AI402">
        <v>8.4056960021233307E-2</v>
      </c>
      <c r="AJ402" t="s">
        <v>1143</v>
      </c>
      <c r="AK402">
        <v>4.1060526432156998E-2</v>
      </c>
      <c r="AL402" t="s">
        <v>1143</v>
      </c>
      <c r="AM402">
        <v>0.14780300780205599</v>
      </c>
      <c r="AN402" t="s">
        <v>1143</v>
      </c>
      <c r="AO402">
        <v>0.39500267145281498</v>
      </c>
      <c r="AP402" t="s">
        <v>1143</v>
      </c>
      <c r="AQ402">
        <v>8.06927935249383E-2</v>
      </c>
      <c r="AR402" t="s">
        <v>1143</v>
      </c>
      <c r="AS402">
        <v>0.54189362187480405</v>
      </c>
      <c r="AT402" t="s">
        <v>1143</v>
      </c>
      <c r="AU402">
        <v>1.4483431286603199</v>
      </c>
      <c r="AV402" t="s">
        <v>1143</v>
      </c>
      <c r="AW402">
        <v>0.74775681888960299</v>
      </c>
      <c r="AX402" t="s">
        <v>1143</v>
      </c>
      <c r="AY402">
        <v>2.9061452524566098</v>
      </c>
      <c r="AZ402" t="s">
        <v>1143</v>
      </c>
      <c r="BA402" t="s">
        <v>1141</v>
      </c>
      <c r="BB402" t="s">
        <v>1141</v>
      </c>
      <c r="BD402">
        <v>8077</v>
      </c>
    </row>
    <row r="403" spans="1:56">
      <c r="A403" t="s">
        <v>685</v>
      </c>
      <c r="B403" t="s">
        <v>773</v>
      </c>
      <c r="C403" t="s">
        <v>1059</v>
      </c>
      <c r="D403" s="1" t="str">
        <f t="shared" si="6"/>
        <v>Colombia</v>
      </c>
      <c r="E403">
        <v>37201</v>
      </c>
      <c r="F403" t="s">
        <v>1151</v>
      </c>
      <c r="G403">
        <v>0.31150744312164602</v>
      </c>
      <c r="H403" t="s">
        <v>1143</v>
      </c>
      <c r="I403">
        <v>0.52747539170346303</v>
      </c>
      <c r="J403" t="s">
        <v>1143</v>
      </c>
      <c r="K403">
        <v>0.89990999999999999</v>
      </c>
      <c r="L403" t="s">
        <v>1142</v>
      </c>
      <c r="M403">
        <v>0.45394734685985899</v>
      </c>
      <c r="N403" t="s">
        <v>1143</v>
      </c>
      <c r="O403">
        <v>1.3392398036809301</v>
      </c>
      <c r="P403" t="s">
        <v>1143</v>
      </c>
      <c r="Q403">
        <v>4.1470338217278604</v>
      </c>
      <c r="R403" t="s">
        <v>1143</v>
      </c>
      <c r="S403">
        <v>0.76501950729694301</v>
      </c>
      <c r="T403" t="s">
        <v>1143</v>
      </c>
      <c r="U403">
        <v>4.8433930261359199</v>
      </c>
      <c r="V403" t="s">
        <v>1143</v>
      </c>
      <c r="W403" t="s">
        <v>1141</v>
      </c>
      <c r="X403" t="s">
        <v>1141</v>
      </c>
      <c r="Y403">
        <v>3.5270720297056699</v>
      </c>
      <c r="Z403" t="s">
        <v>1143</v>
      </c>
      <c r="AA403" t="s">
        <v>1141</v>
      </c>
      <c r="AB403" t="s">
        <v>1141</v>
      </c>
      <c r="AC403" t="s">
        <v>1141</v>
      </c>
      <c r="AD403" t="s">
        <v>1141</v>
      </c>
      <c r="AE403" s="3">
        <v>0.70001559024691096</v>
      </c>
      <c r="AF403" t="s">
        <v>1143</v>
      </c>
      <c r="AG403">
        <v>1.06926678073498</v>
      </c>
      <c r="AH403" t="s">
        <v>1143</v>
      </c>
      <c r="AI403">
        <v>1.6087869420000001</v>
      </c>
      <c r="AJ403" t="s">
        <v>1143</v>
      </c>
      <c r="AK403">
        <v>1.0325406452147201</v>
      </c>
      <c r="AL403" t="s">
        <v>1143</v>
      </c>
      <c r="AM403">
        <v>1.9065442379063899</v>
      </c>
      <c r="AN403" t="s">
        <v>1143</v>
      </c>
      <c r="AO403">
        <v>4.9878860651995902</v>
      </c>
      <c r="AP403" t="s">
        <v>1143</v>
      </c>
      <c r="AQ403">
        <v>1.4071255571166099</v>
      </c>
      <c r="AR403" t="s">
        <v>1143</v>
      </c>
      <c r="AS403">
        <v>5.0554740591730196</v>
      </c>
      <c r="AT403" t="s">
        <v>1143</v>
      </c>
      <c r="AU403" t="s">
        <v>1141</v>
      </c>
      <c r="AV403" t="s">
        <v>1141</v>
      </c>
      <c r="AW403" t="s">
        <v>1141</v>
      </c>
      <c r="AX403" t="s">
        <v>1141</v>
      </c>
      <c r="AY403" t="s">
        <v>1141</v>
      </c>
      <c r="AZ403" t="s">
        <v>1141</v>
      </c>
      <c r="BA403" t="s">
        <v>1141</v>
      </c>
      <c r="BB403" t="s">
        <v>1141</v>
      </c>
      <c r="BD403">
        <v>10135</v>
      </c>
    </row>
    <row r="404" spans="1:56">
      <c r="A404" t="s">
        <v>66</v>
      </c>
      <c r="B404" t="s">
        <v>766</v>
      </c>
      <c r="C404" t="s">
        <v>831</v>
      </c>
      <c r="D404" s="1" t="str">
        <f t="shared" si="6"/>
        <v>Zimbabwe</v>
      </c>
      <c r="E404">
        <v>27319</v>
      </c>
      <c r="F404" t="s">
        <v>1151</v>
      </c>
      <c r="BD404">
        <v>0</v>
      </c>
    </row>
    <row r="405" spans="1:56">
      <c r="A405" t="s">
        <v>426</v>
      </c>
      <c r="B405" t="s">
        <v>770</v>
      </c>
      <c r="C405" t="s">
        <v>984</v>
      </c>
      <c r="D405" s="1" t="str">
        <f t="shared" si="6"/>
        <v>UK</v>
      </c>
      <c r="E405">
        <v>31040</v>
      </c>
      <c r="F405" t="s">
        <v>1151</v>
      </c>
      <c r="BD405">
        <v>136</v>
      </c>
    </row>
    <row r="406" spans="1:56">
      <c r="A406" t="s">
        <v>604</v>
      </c>
      <c r="B406" t="s">
        <v>772</v>
      </c>
      <c r="C406" t="s">
        <v>1041</v>
      </c>
      <c r="D406" s="1" t="str">
        <f t="shared" si="6"/>
        <v>USA</v>
      </c>
      <c r="E406">
        <v>77256</v>
      </c>
      <c r="F406" t="s">
        <v>1151</v>
      </c>
      <c r="BD406">
        <v>14</v>
      </c>
    </row>
    <row r="407" spans="1:56">
      <c r="A407" t="s">
        <v>195</v>
      </c>
      <c r="B407" t="s">
        <v>768</v>
      </c>
      <c r="C407" t="s">
        <v>862</v>
      </c>
      <c r="D407" s="1" t="str">
        <f t="shared" si="6"/>
        <v>China</v>
      </c>
      <c r="E407">
        <v>45573</v>
      </c>
      <c r="F407" t="s">
        <v>1151</v>
      </c>
      <c r="BD407">
        <v>54</v>
      </c>
    </row>
    <row r="408" spans="1:56">
      <c r="A408" t="s">
        <v>67</v>
      </c>
      <c r="B408" t="s">
        <v>766</v>
      </c>
      <c r="C408" t="s">
        <v>811</v>
      </c>
      <c r="D408" s="1" t="str">
        <f t="shared" si="6"/>
        <v>Morocco</v>
      </c>
      <c r="E408">
        <v>25231</v>
      </c>
      <c r="F408" t="s">
        <v>1150</v>
      </c>
      <c r="BD408">
        <v>21</v>
      </c>
    </row>
    <row r="409" spans="1:56">
      <c r="A409" t="s">
        <v>196</v>
      </c>
      <c r="B409" t="s">
        <v>768</v>
      </c>
      <c r="C409" t="s">
        <v>877</v>
      </c>
      <c r="D409" s="1" t="str">
        <f t="shared" si="6"/>
        <v>Japan</v>
      </c>
      <c r="E409">
        <v>45267</v>
      </c>
      <c r="F409" t="s">
        <v>1151</v>
      </c>
      <c r="BD409">
        <v>1</v>
      </c>
    </row>
    <row r="410" spans="1:56">
      <c r="A410" t="s">
        <v>68</v>
      </c>
      <c r="B410" t="s">
        <v>766</v>
      </c>
      <c r="C410" t="s">
        <v>817</v>
      </c>
      <c r="D410" s="1" t="str">
        <f t="shared" si="6"/>
        <v>Tanzania</v>
      </c>
      <c r="E410">
        <v>9501</v>
      </c>
      <c r="F410" t="s">
        <v>1150</v>
      </c>
      <c r="BD410">
        <v>0</v>
      </c>
    </row>
    <row r="411" spans="1:56">
      <c r="A411" t="s">
        <v>427</v>
      </c>
      <c r="B411" t="s">
        <v>770</v>
      </c>
      <c r="C411" t="s">
        <v>988</v>
      </c>
      <c r="D411" s="1" t="str">
        <f t="shared" si="6"/>
        <v>Romania</v>
      </c>
      <c r="E411">
        <v>144603</v>
      </c>
      <c r="F411" t="s">
        <v>1151</v>
      </c>
      <c r="G411">
        <v>0.121281517615855</v>
      </c>
      <c r="H411" t="s">
        <v>1143</v>
      </c>
      <c r="I411">
        <v>0.20458619448302301</v>
      </c>
      <c r="J411" t="s">
        <v>1143</v>
      </c>
      <c r="K411">
        <v>0.37000812915576298</v>
      </c>
      <c r="L411" t="s">
        <v>1143</v>
      </c>
      <c r="M411">
        <v>0.18640567570666899</v>
      </c>
      <c r="N411" t="s">
        <v>1143</v>
      </c>
      <c r="O411">
        <v>0.53985581753882494</v>
      </c>
      <c r="P411" t="s">
        <v>1143</v>
      </c>
      <c r="Q411">
        <v>1.6251081246334</v>
      </c>
      <c r="R411" t="s">
        <v>1143</v>
      </c>
      <c r="S411">
        <v>0.31131735468983801</v>
      </c>
      <c r="T411" t="s">
        <v>1143</v>
      </c>
      <c r="U411">
        <v>1.9622100033763601</v>
      </c>
      <c r="V411" t="s">
        <v>1143</v>
      </c>
      <c r="W411">
        <v>5.9587297903224803</v>
      </c>
      <c r="X411" t="s">
        <v>1143</v>
      </c>
      <c r="Y411">
        <v>2.1068664595762998</v>
      </c>
      <c r="Z411" t="s">
        <v>1143</v>
      </c>
      <c r="AA411">
        <v>9.8984859532582306</v>
      </c>
      <c r="AB411" t="s">
        <v>1143</v>
      </c>
      <c r="AC411" t="s">
        <v>1141</v>
      </c>
      <c r="AD411" t="s">
        <v>1141</v>
      </c>
      <c r="AE411" s="3">
        <v>0.27355780856356898</v>
      </c>
      <c r="AF411" t="s">
        <v>1143</v>
      </c>
      <c r="AG411">
        <v>0.41559040137723102</v>
      </c>
      <c r="AH411" t="s">
        <v>1143</v>
      </c>
      <c r="AI411">
        <v>0.62265084821198502</v>
      </c>
      <c r="AJ411" t="s">
        <v>1143</v>
      </c>
      <c r="AK411">
        <v>0.42166258454601901</v>
      </c>
      <c r="AL411" t="s">
        <v>1143</v>
      </c>
      <c r="AM411">
        <v>0.75985795604162498</v>
      </c>
      <c r="AN411" t="s">
        <v>1143</v>
      </c>
      <c r="AO411">
        <v>2.0087144178212299</v>
      </c>
      <c r="AP411" t="s">
        <v>1143</v>
      </c>
      <c r="AQ411">
        <v>0.58774992035986595</v>
      </c>
      <c r="AR411" t="s">
        <v>1143</v>
      </c>
      <c r="AS411">
        <v>2.0623898496622499</v>
      </c>
      <c r="AT411" t="s">
        <v>1143</v>
      </c>
      <c r="AU411">
        <v>7.3652861986778504</v>
      </c>
      <c r="AV411" t="s">
        <v>1143</v>
      </c>
      <c r="AW411">
        <v>2.1390862671667201</v>
      </c>
      <c r="AX411" t="s">
        <v>1143</v>
      </c>
      <c r="AY411">
        <v>10.8384015150701</v>
      </c>
      <c r="AZ411" t="s">
        <v>1143</v>
      </c>
      <c r="BA411" t="s">
        <v>1141</v>
      </c>
      <c r="BB411" t="s">
        <v>1141</v>
      </c>
      <c r="BD411">
        <v>12841</v>
      </c>
    </row>
    <row r="412" spans="1:56">
      <c r="A412" t="s">
        <v>428</v>
      </c>
      <c r="B412" t="s">
        <v>770</v>
      </c>
      <c r="C412" t="s">
        <v>989</v>
      </c>
      <c r="D412" s="1" t="str">
        <f t="shared" si="6"/>
        <v>Germany</v>
      </c>
      <c r="E412">
        <v>95572</v>
      </c>
      <c r="F412" t="s">
        <v>1151</v>
      </c>
      <c r="BD412">
        <v>1202</v>
      </c>
    </row>
    <row r="413" spans="1:56">
      <c r="A413" t="s">
        <v>686</v>
      </c>
      <c r="B413" t="s">
        <v>773</v>
      </c>
      <c r="C413" t="s">
        <v>1074</v>
      </c>
      <c r="D413" s="1" t="str">
        <f t="shared" si="6"/>
        <v>Peru</v>
      </c>
      <c r="E413">
        <v>106254</v>
      </c>
      <c r="F413" t="s">
        <v>1151</v>
      </c>
      <c r="BD413">
        <v>0</v>
      </c>
    </row>
    <row r="414" spans="1:56">
      <c r="A414" t="s">
        <v>313</v>
      </c>
      <c r="B414" t="s">
        <v>768</v>
      </c>
      <c r="C414" t="s">
        <v>909</v>
      </c>
      <c r="D414" s="1" t="str">
        <f t="shared" si="6"/>
        <v>Russia</v>
      </c>
      <c r="E414">
        <v>28415</v>
      </c>
      <c r="F414" t="s">
        <v>1151</v>
      </c>
      <c r="BD414">
        <v>0</v>
      </c>
    </row>
    <row r="415" spans="1:56">
      <c r="A415" t="s">
        <v>740</v>
      </c>
      <c r="B415" t="s">
        <v>774</v>
      </c>
      <c r="C415" t="s">
        <v>1087</v>
      </c>
      <c r="D415" s="1" t="str">
        <f t="shared" si="6"/>
        <v>Australia</v>
      </c>
      <c r="E415">
        <v>402419</v>
      </c>
      <c r="F415" t="s">
        <v>1152</v>
      </c>
      <c r="BD415">
        <v>17</v>
      </c>
    </row>
    <row r="416" spans="1:56">
      <c r="A416" t="s">
        <v>605</v>
      </c>
      <c r="B416" t="s">
        <v>772</v>
      </c>
      <c r="C416" t="s">
        <v>1043</v>
      </c>
      <c r="D416" s="1" t="str">
        <f t="shared" si="6"/>
        <v>Canada</v>
      </c>
      <c r="E416">
        <v>178602</v>
      </c>
      <c r="F416" t="s">
        <v>1152</v>
      </c>
      <c r="BD416">
        <v>0</v>
      </c>
    </row>
    <row r="417" spans="1:56">
      <c r="A417" t="s">
        <v>429</v>
      </c>
      <c r="B417" t="s">
        <v>770</v>
      </c>
      <c r="C417" t="s">
        <v>850</v>
      </c>
      <c r="D417" s="1" t="str">
        <f t="shared" si="6"/>
        <v>UK</v>
      </c>
      <c r="E417">
        <v>44443</v>
      </c>
      <c r="F417" t="s">
        <v>1151</v>
      </c>
      <c r="G417">
        <v>0.78931514630017297</v>
      </c>
      <c r="H417" t="s">
        <v>1143</v>
      </c>
      <c r="I417">
        <v>0.89990999999999999</v>
      </c>
      <c r="J417" t="s">
        <v>1142</v>
      </c>
      <c r="K417">
        <v>0.89990999999999999</v>
      </c>
      <c r="L417" t="s">
        <v>1142</v>
      </c>
      <c r="M417">
        <v>1.1451887106893599</v>
      </c>
      <c r="N417" t="s">
        <v>1143</v>
      </c>
      <c r="O417">
        <v>2.0450686414093702</v>
      </c>
      <c r="P417" t="s">
        <v>1143</v>
      </c>
      <c r="Q417">
        <v>4.4995500000000002</v>
      </c>
      <c r="R417" t="s">
        <v>1142</v>
      </c>
      <c r="S417">
        <v>1.53100572352954</v>
      </c>
      <c r="T417" t="s">
        <v>1143</v>
      </c>
      <c r="U417">
        <v>4.9423782068028004</v>
      </c>
      <c r="V417" t="s">
        <v>1143</v>
      </c>
      <c r="W417" t="s">
        <v>1141</v>
      </c>
      <c r="X417" t="s">
        <v>1141</v>
      </c>
      <c r="Y417" t="s">
        <v>1141</v>
      </c>
      <c r="Z417" t="s">
        <v>1141</v>
      </c>
      <c r="AA417" t="s">
        <v>1141</v>
      </c>
      <c r="AB417" t="s">
        <v>1141</v>
      </c>
      <c r="AC417" t="s">
        <v>1141</v>
      </c>
      <c r="AD417" t="s">
        <v>1141</v>
      </c>
      <c r="AE417" s="3">
        <v>0.86609528795331003</v>
      </c>
      <c r="AF417" t="s">
        <v>1143</v>
      </c>
      <c r="AG417">
        <v>2.25507607131799</v>
      </c>
      <c r="AH417" t="s">
        <v>1143</v>
      </c>
      <c r="AI417">
        <v>2.3997600000000001</v>
      </c>
      <c r="AJ417" t="s">
        <v>1142</v>
      </c>
      <c r="AK417">
        <v>2.3865041840928898</v>
      </c>
      <c r="AL417" t="s">
        <v>1143</v>
      </c>
      <c r="AM417">
        <v>3.21247767456653</v>
      </c>
      <c r="AN417" t="s">
        <v>1143</v>
      </c>
      <c r="AO417">
        <v>4.9504811741657404</v>
      </c>
      <c r="AP417" t="s">
        <v>1143</v>
      </c>
      <c r="AQ417">
        <v>2.9570107148101301</v>
      </c>
      <c r="AR417" t="s">
        <v>1143</v>
      </c>
      <c r="AS417">
        <v>4.9289374442324698</v>
      </c>
      <c r="AT417" t="s">
        <v>1143</v>
      </c>
      <c r="AU417" t="s">
        <v>1141</v>
      </c>
      <c r="AV417" t="s">
        <v>1141</v>
      </c>
      <c r="AW417" t="s">
        <v>1141</v>
      </c>
      <c r="AX417" t="s">
        <v>1141</v>
      </c>
      <c r="AY417" t="s">
        <v>1141</v>
      </c>
      <c r="AZ417" t="s">
        <v>1141</v>
      </c>
      <c r="BA417" t="s">
        <v>1141</v>
      </c>
      <c r="BB417" t="s">
        <v>1141</v>
      </c>
      <c r="BD417">
        <v>2094</v>
      </c>
    </row>
    <row r="418" spans="1:56">
      <c r="A418" t="s">
        <v>430</v>
      </c>
      <c r="B418" t="s">
        <v>770</v>
      </c>
      <c r="C418" t="s">
        <v>990</v>
      </c>
      <c r="D418" s="1" t="str">
        <f t="shared" si="6"/>
        <v>Norway</v>
      </c>
      <c r="E418">
        <v>72238</v>
      </c>
      <c r="F418" t="s">
        <v>1151</v>
      </c>
      <c r="G418">
        <v>0.48673181725435699</v>
      </c>
      <c r="H418" t="s">
        <v>1143</v>
      </c>
      <c r="I418">
        <v>0.75885922720091403</v>
      </c>
      <c r="J418" t="s">
        <v>1143</v>
      </c>
      <c r="K418">
        <v>0.89990999999999999</v>
      </c>
      <c r="L418" t="s">
        <v>1142</v>
      </c>
      <c r="M418">
        <v>0.73196421444901705</v>
      </c>
      <c r="N418" t="s">
        <v>1143</v>
      </c>
      <c r="O418">
        <v>1.8398929291841299</v>
      </c>
      <c r="P418" t="s">
        <v>1143</v>
      </c>
      <c r="Q418">
        <v>4.4995500000000002</v>
      </c>
      <c r="R418" t="s">
        <v>1142</v>
      </c>
      <c r="S418">
        <v>1.1913662544408801</v>
      </c>
      <c r="T418" t="s">
        <v>1143</v>
      </c>
      <c r="U418">
        <v>6.3489927151960899</v>
      </c>
      <c r="V418" t="s">
        <v>1143</v>
      </c>
      <c r="W418" t="s">
        <v>1141</v>
      </c>
      <c r="X418" t="s">
        <v>1141</v>
      </c>
      <c r="Y418">
        <v>5.6860591692305498</v>
      </c>
      <c r="Z418" t="s">
        <v>1143</v>
      </c>
      <c r="AA418" t="s">
        <v>1141</v>
      </c>
      <c r="AB418" t="s">
        <v>1141</v>
      </c>
      <c r="AC418" t="s">
        <v>1141</v>
      </c>
      <c r="AD418" t="s">
        <v>1141</v>
      </c>
      <c r="AE418" s="3">
        <v>0.95448961748811501</v>
      </c>
      <c r="AF418" t="s">
        <v>1143</v>
      </c>
      <c r="AG418">
        <v>1.60941439913587</v>
      </c>
      <c r="AH418" t="s">
        <v>1143</v>
      </c>
      <c r="AI418">
        <v>2.2373639658583202</v>
      </c>
      <c r="AJ418" t="s">
        <v>1143</v>
      </c>
      <c r="AK418">
        <v>1.61901648494577</v>
      </c>
      <c r="AL418" t="s">
        <v>1143</v>
      </c>
      <c r="AM418">
        <v>2.9057694827928802</v>
      </c>
      <c r="AN418" t="s">
        <v>1143</v>
      </c>
      <c r="AO418">
        <v>6.5659867665900702</v>
      </c>
      <c r="AP418" t="s">
        <v>1143</v>
      </c>
      <c r="AQ418">
        <v>2.2241982719597799</v>
      </c>
      <c r="AR418" t="s">
        <v>1143</v>
      </c>
      <c r="AS418">
        <v>6.8853253395343499</v>
      </c>
      <c r="AT418" t="s">
        <v>1143</v>
      </c>
      <c r="AU418" t="s">
        <v>1141</v>
      </c>
      <c r="AV418" t="s">
        <v>1141</v>
      </c>
      <c r="AW418">
        <v>13.5557706156495</v>
      </c>
      <c r="AX418" t="s">
        <v>1143</v>
      </c>
      <c r="AY418" t="s">
        <v>1141</v>
      </c>
      <c r="AZ418" t="s">
        <v>1141</v>
      </c>
      <c r="BA418" t="s">
        <v>1141</v>
      </c>
      <c r="BB418" t="s">
        <v>1141</v>
      </c>
      <c r="BD418">
        <v>257</v>
      </c>
    </row>
    <row r="419" spans="1:56">
      <c r="A419" t="s">
        <v>69</v>
      </c>
      <c r="B419" t="s">
        <v>766</v>
      </c>
      <c r="C419" t="s">
        <v>799</v>
      </c>
      <c r="D419" s="1" t="str">
        <f t="shared" si="6"/>
        <v>Madagascar</v>
      </c>
      <c r="E419">
        <v>221008</v>
      </c>
      <c r="F419" t="s">
        <v>1152</v>
      </c>
      <c r="G419">
        <v>0.70426167752815205</v>
      </c>
      <c r="H419" t="s">
        <v>1143</v>
      </c>
      <c r="I419">
        <v>0.89990999999999999</v>
      </c>
      <c r="J419" t="s">
        <v>1142</v>
      </c>
      <c r="K419">
        <v>0.89990999999999999</v>
      </c>
      <c r="L419" t="s">
        <v>1142</v>
      </c>
      <c r="M419">
        <v>1.0487060122424099</v>
      </c>
      <c r="N419" t="s">
        <v>1143</v>
      </c>
      <c r="O419">
        <v>2.2466914767539401</v>
      </c>
      <c r="P419" t="s">
        <v>1143</v>
      </c>
      <c r="Q419">
        <v>4.4995500000000002</v>
      </c>
      <c r="R419" t="s">
        <v>1142</v>
      </c>
      <c r="S419">
        <v>1.54992362184318</v>
      </c>
      <c r="T419" t="s">
        <v>1143</v>
      </c>
      <c r="U419">
        <v>6.69372621658251</v>
      </c>
      <c r="V419" t="s">
        <v>1143</v>
      </c>
      <c r="W419">
        <v>16.498349999999999</v>
      </c>
      <c r="X419" t="s">
        <v>1142</v>
      </c>
      <c r="Y419">
        <v>8.2059910200314103</v>
      </c>
      <c r="Z419" t="s">
        <v>1143</v>
      </c>
      <c r="AA419">
        <v>37.361316845980603</v>
      </c>
      <c r="AB419" t="s">
        <v>1143</v>
      </c>
      <c r="AC419" t="s">
        <v>1141</v>
      </c>
      <c r="AD419" t="s">
        <v>1141</v>
      </c>
      <c r="AE419" s="3">
        <v>0.97659069837697898</v>
      </c>
      <c r="AF419" t="s">
        <v>1143</v>
      </c>
      <c r="AG419">
        <v>2.3868745673645901</v>
      </c>
      <c r="AH419" t="s">
        <v>1143</v>
      </c>
      <c r="AI419">
        <v>2.3997600000000001</v>
      </c>
      <c r="AJ419" t="s">
        <v>1142</v>
      </c>
      <c r="AK419">
        <v>2.35974127754523</v>
      </c>
      <c r="AL419" t="s">
        <v>1143</v>
      </c>
      <c r="AM419">
        <v>3.8924966675594099</v>
      </c>
      <c r="AN419" t="s">
        <v>1143</v>
      </c>
      <c r="AO419">
        <v>7.6809199803940702</v>
      </c>
      <c r="AP419" t="s">
        <v>1143</v>
      </c>
      <c r="AQ419">
        <v>3.23365536555144</v>
      </c>
      <c r="AR419" t="s">
        <v>1143</v>
      </c>
      <c r="AS419">
        <v>7.5371791069557403</v>
      </c>
      <c r="AT419" t="s">
        <v>1143</v>
      </c>
      <c r="AU419">
        <v>26.040285164286601</v>
      </c>
      <c r="AV419" t="s">
        <v>1143</v>
      </c>
      <c r="AW419">
        <v>16.050976936334401</v>
      </c>
      <c r="AX419" t="s">
        <v>1143</v>
      </c>
      <c r="AY419">
        <v>53.8546430742186</v>
      </c>
      <c r="AZ419" t="s">
        <v>1143</v>
      </c>
      <c r="BA419" t="s">
        <v>1141</v>
      </c>
      <c r="BB419" t="s">
        <v>1141</v>
      </c>
      <c r="BD419">
        <v>251</v>
      </c>
    </row>
    <row r="420" spans="1:56">
      <c r="A420" t="s">
        <v>314</v>
      </c>
      <c r="B420" t="s">
        <v>768</v>
      </c>
      <c r="C420" t="s">
        <v>909</v>
      </c>
      <c r="D420" s="1" t="str">
        <f t="shared" si="6"/>
        <v>Russia</v>
      </c>
      <c r="E420">
        <v>652768</v>
      </c>
      <c r="F420" t="s">
        <v>1152</v>
      </c>
      <c r="BD420">
        <v>159</v>
      </c>
    </row>
    <row r="421" spans="1:56">
      <c r="A421" t="s">
        <v>368</v>
      </c>
      <c r="B421" t="s">
        <v>769</v>
      </c>
      <c r="C421" t="s">
        <v>950</v>
      </c>
      <c r="D421" s="1" t="str">
        <f t="shared" si="6"/>
        <v>Nicaragua</v>
      </c>
      <c r="E421">
        <v>282488</v>
      </c>
      <c r="F421" t="s">
        <v>1152</v>
      </c>
      <c r="BD421">
        <v>52</v>
      </c>
    </row>
    <row r="422" spans="1:56">
      <c r="A422" t="s">
        <v>70</v>
      </c>
      <c r="B422" t="s">
        <v>766</v>
      </c>
      <c r="C422" t="s">
        <v>832</v>
      </c>
      <c r="D422" s="1" t="str">
        <f t="shared" si="6"/>
        <v>Mozambique</v>
      </c>
      <c r="E422">
        <v>582066</v>
      </c>
      <c r="F422" t="s">
        <v>1152</v>
      </c>
      <c r="G422">
        <v>9.0224411234673701E-2</v>
      </c>
      <c r="H422" t="s">
        <v>1143</v>
      </c>
      <c r="I422">
        <v>0.18940064043997801</v>
      </c>
      <c r="J422" t="s">
        <v>1143</v>
      </c>
      <c r="K422">
        <v>0.30297253671069801</v>
      </c>
      <c r="L422" t="s">
        <v>1143</v>
      </c>
      <c r="M422">
        <v>0.17914952986313001</v>
      </c>
      <c r="N422" t="s">
        <v>1143</v>
      </c>
      <c r="O422">
        <v>0.34275950979832198</v>
      </c>
      <c r="P422" t="s">
        <v>1143</v>
      </c>
      <c r="Q422">
        <v>0.98476059868209498</v>
      </c>
      <c r="R422" t="s">
        <v>1143</v>
      </c>
      <c r="S422">
        <v>0.26588127990911598</v>
      </c>
      <c r="T422" t="s">
        <v>1143</v>
      </c>
      <c r="U422">
        <v>0.97621009032130601</v>
      </c>
      <c r="V422" t="s">
        <v>1143</v>
      </c>
      <c r="W422">
        <v>3.61078886183435</v>
      </c>
      <c r="X422" t="s">
        <v>1143</v>
      </c>
      <c r="Y422">
        <v>1.8734716827058</v>
      </c>
      <c r="Z422" t="s">
        <v>1143</v>
      </c>
      <c r="AA422">
        <v>6.7432872767625502</v>
      </c>
      <c r="AB422" t="s">
        <v>1143</v>
      </c>
      <c r="AC422" t="s">
        <v>1141</v>
      </c>
      <c r="AD422" t="s">
        <v>1141</v>
      </c>
      <c r="AE422" s="3">
        <v>0.212439871146233</v>
      </c>
      <c r="AF422" t="s">
        <v>1143</v>
      </c>
      <c r="AG422">
        <v>0.40295073403340698</v>
      </c>
      <c r="AH422" t="s">
        <v>1143</v>
      </c>
      <c r="AI422">
        <v>0.56512895862343204</v>
      </c>
      <c r="AJ422" t="s">
        <v>1143</v>
      </c>
      <c r="AK422">
        <v>0.333085300489535</v>
      </c>
      <c r="AL422" t="s">
        <v>1143</v>
      </c>
      <c r="AM422">
        <v>0.62651027565596296</v>
      </c>
      <c r="AN422" t="s">
        <v>1143</v>
      </c>
      <c r="AO422">
        <v>1.14647347008961</v>
      </c>
      <c r="AP422" t="s">
        <v>1143</v>
      </c>
      <c r="AQ422">
        <v>0.58133687184843696</v>
      </c>
      <c r="AR422" t="s">
        <v>1143</v>
      </c>
      <c r="AS422">
        <v>1.1248187415672799</v>
      </c>
      <c r="AT422" t="s">
        <v>1143</v>
      </c>
      <c r="AU422">
        <v>3.77834990218054</v>
      </c>
      <c r="AV422" t="s">
        <v>1143</v>
      </c>
      <c r="AW422">
        <v>2.0156579724538801</v>
      </c>
      <c r="AX422" t="s">
        <v>1143</v>
      </c>
      <c r="AY422">
        <v>6.8526034181398199</v>
      </c>
      <c r="AZ422" t="s">
        <v>1143</v>
      </c>
      <c r="BA422" t="s">
        <v>1141</v>
      </c>
      <c r="BB422" t="s">
        <v>1141</v>
      </c>
      <c r="BD422">
        <v>192</v>
      </c>
    </row>
    <row r="423" spans="1:56">
      <c r="A423" t="s">
        <v>369</v>
      </c>
      <c r="B423" t="s">
        <v>769</v>
      </c>
      <c r="C423" t="s">
        <v>951</v>
      </c>
      <c r="D423" s="1" t="str">
        <f t="shared" si="6"/>
        <v>Dominican Republic</v>
      </c>
      <c r="E423">
        <v>73469</v>
      </c>
      <c r="F423" t="s">
        <v>1151</v>
      </c>
      <c r="BD423">
        <v>7</v>
      </c>
    </row>
    <row r="424" spans="1:56">
      <c r="A424" t="s">
        <v>71</v>
      </c>
      <c r="B424" t="s">
        <v>766</v>
      </c>
      <c r="C424" t="s">
        <v>833</v>
      </c>
      <c r="D424" s="1" t="str">
        <f t="shared" si="6"/>
        <v>Sudan</v>
      </c>
      <c r="E424">
        <v>362403</v>
      </c>
      <c r="F424" t="s">
        <v>1152</v>
      </c>
      <c r="G424">
        <v>0.34508034260223502</v>
      </c>
      <c r="H424" t="s">
        <v>1143</v>
      </c>
      <c r="I424">
        <v>0.71231909791833403</v>
      </c>
      <c r="J424" t="s">
        <v>1143</v>
      </c>
      <c r="K424">
        <v>0.89990999999999999</v>
      </c>
      <c r="L424" t="s">
        <v>1142</v>
      </c>
      <c r="M424">
        <v>0.63765410133331402</v>
      </c>
      <c r="N424" t="s">
        <v>1143</v>
      </c>
      <c r="O424">
        <v>1.1044651205806</v>
      </c>
      <c r="P424" t="s">
        <v>1143</v>
      </c>
      <c r="Q424">
        <v>2.1904651877996799</v>
      </c>
      <c r="R424" t="s">
        <v>1143</v>
      </c>
      <c r="S424">
        <v>0.992616069872572</v>
      </c>
      <c r="T424" t="s">
        <v>1143</v>
      </c>
      <c r="U424">
        <v>2.1264776806366301</v>
      </c>
      <c r="V424" t="s">
        <v>1143</v>
      </c>
      <c r="W424">
        <v>7.4196149702243401</v>
      </c>
      <c r="X424" t="s">
        <v>1143</v>
      </c>
      <c r="Y424">
        <v>6.1362732081402003</v>
      </c>
      <c r="Z424" t="s">
        <v>1143</v>
      </c>
      <c r="AA424">
        <v>17.7485964936219</v>
      </c>
      <c r="AB424" t="s">
        <v>1143</v>
      </c>
      <c r="AC424" t="s">
        <v>1141</v>
      </c>
      <c r="AD424" t="s">
        <v>1141</v>
      </c>
      <c r="AE424" s="3">
        <v>0.34508034260223502</v>
      </c>
      <c r="AF424" t="s">
        <v>1143</v>
      </c>
      <c r="AG424">
        <v>1.5820566593672001</v>
      </c>
      <c r="AH424" t="s">
        <v>1143</v>
      </c>
      <c r="AI424">
        <v>2.0637138486323998</v>
      </c>
      <c r="AJ424" t="s">
        <v>1143</v>
      </c>
      <c r="AK424">
        <v>1.40540675212669</v>
      </c>
      <c r="AL424" t="s">
        <v>1143</v>
      </c>
      <c r="AM424">
        <v>2.3957091295539898</v>
      </c>
      <c r="AN424" t="s">
        <v>1143</v>
      </c>
      <c r="AO424">
        <v>3.44038946103433</v>
      </c>
      <c r="AP424" t="s">
        <v>1143</v>
      </c>
      <c r="AQ424">
        <v>1.98312834992599</v>
      </c>
      <c r="AR424" t="s">
        <v>1143</v>
      </c>
      <c r="AS424">
        <v>3.4102775956377802</v>
      </c>
      <c r="AT424" t="s">
        <v>1143</v>
      </c>
      <c r="AU424">
        <v>7.8332631682987497</v>
      </c>
      <c r="AV424" t="s">
        <v>1143</v>
      </c>
      <c r="AW424">
        <v>10.6247872736557</v>
      </c>
      <c r="AX424" t="s">
        <v>1143</v>
      </c>
      <c r="AY424" t="s">
        <v>1141</v>
      </c>
      <c r="AZ424" t="s">
        <v>1141</v>
      </c>
      <c r="BA424" t="s">
        <v>1141</v>
      </c>
      <c r="BB424" t="s">
        <v>1141</v>
      </c>
      <c r="BD424">
        <v>400</v>
      </c>
    </row>
    <row r="425" spans="1:56">
      <c r="A425" t="s">
        <v>478</v>
      </c>
      <c r="B425" t="s">
        <v>771</v>
      </c>
      <c r="C425" t="s">
        <v>1029</v>
      </c>
      <c r="D425" s="1" t="str">
        <f t="shared" si="6"/>
        <v>Yemen</v>
      </c>
      <c r="E425">
        <v>84145</v>
      </c>
      <c r="F425" t="s">
        <v>1151</v>
      </c>
      <c r="G425">
        <v>0.52625318724624903</v>
      </c>
      <c r="H425" t="s">
        <v>1143</v>
      </c>
      <c r="I425">
        <v>0.89990999999999999</v>
      </c>
      <c r="J425" t="s">
        <v>1142</v>
      </c>
      <c r="K425">
        <v>0.89990999999999999</v>
      </c>
      <c r="L425" t="s">
        <v>1142</v>
      </c>
      <c r="M425">
        <v>0.91103366997788404</v>
      </c>
      <c r="N425" t="s">
        <v>1143</v>
      </c>
      <c r="O425">
        <v>2.1866840755259598</v>
      </c>
      <c r="P425" t="s">
        <v>1143</v>
      </c>
      <c r="Q425">
        <v>4.4995500000000002</v>
      </c>
      <c r="R425" t="s">
        <v>1142</v>
      </c>
      <c r="S425">
        <v>1.38386101852411</v>
      </c>
      <c r="T425" t="s">
        <v>1143</v>
      </c>
      <c r="U425">
        <v>7.28090987238535</v>
      </c>
      <c r="V425" t="s">
        <v>1143</v>
      </c>
      <c r="W425" t="s">
        <v>1141</v>
      </c>
      <c r="X425" t="s">
        <v>1141</v>
      </c>
      <c r="Y425">
        <v>6.4266060927056303</v>
      </c>
      <c r="Z425" t="s">
        <v>1143</v>
      </c>
      <c r="AA425" t="s">
        <v>1141</v>
      </c>
      <c r="AB425" t="s">
        <v>1141</v>
      </c>
      <c r="AC425" t="s">
        <v>1141</v>
      </c>
      <c r="AD425" t="s">
        <v>1141</v>
      </c>
      <c r="AE425" s="3">
        <v>0.61876431897199802</v>
      </c>
      <c r="AF425" t="s">
        <v>1143</v>
      </c>
      <c r="AG425">
        <v>2.15355119560832</v>
      </c>
      <c r="AH425" t="s">
        <v>1143</v>
      </c>
      <c r="AI425">
        <v>2.3997600000000001</v>
      </c>
      <c r="AJ425" t="s">
        <v>1142</v>
      </c>
      <c r="AK425">
        <v>2.07683230296551</v>
      </c>
      <c r="AL425" t="s">
        <v>1143</v>
      </c>
      <c r="AM425">
        <v>3.4772535877256598</v>
      </c>
      <c r="AN425" t="s">
        <v>1143</v>
      </c>
      <c r="AO425">
        <v>7.8826457594884598</v>
      </c>
      <c r="AP425" t="s">
        <v>1143</v>
      </c>
      <c r="AQ425">
        <v>2.7848413805010899</v>
      </c>
      <c r="AR425" t="s">
        <v>1143</v>
      </c>
      <c r="AS425">
        <v>7.6458735848437298</v>
      </c>
      <c r="AT425" t="s">
        <v>1143</v>
      </c>
      <c r="AU425" t="s">
        <v>1141</v>
      </c>
      <c r="AV425" t="s">
        <v>1141</v>
      </c>
      <c r="AW425">
        <v>10.6892195173775</v>
      </c>
      <c r="AX425" t="s">
        <v>1143</v>
      </c>
      <c r="AY425" t="s">
        <v>1141</v>
      </c>
      <c r="AZ425" t="s">
        <v>1141</v>
      </c>
      <c r="BA425" t="s">
        <v>1141</v>
      </c>
      <c r="BB425" t="s">
        <v>1141</v>
      </c>
      <c r="BD425">
        <v>32</v>
      </c>
    </row>
    <row r="426" spans="1:56">
      <c r="A426" t="s">
        <v>197</v>
      </c>
      <c r="B426" t="s">
        <v>768</v>
      </c>
      <c r="C426" t="s">
        <v>858</v>
      </c>
      <c r="D426" s="1" t="str">
        <f t="shared" si="6"/>
        <v>India</v>
      </c>
      <c r="E426">
        <v>235037</v>
      </c>
      <c r="F426" t="s">
        <v>1152</v>
      </c>
      <c r="G426">
        <v>5.5865226414704101E-2</v>
      </c>
      <c r="H426" t="s">
        <v>1143</v>
      </c>
      <c r="I426">
        <v>0.103917818316678</v>
      </c>
      <c r="J426" t="s">
        <v>1143</v>
      </c>
      <c r="K426">
        <v>0.208527362622387</v>
      </c>
      <c r="L426" t="s">
        <v>1143</v>
      </c>
      <c r="M426">
        <v>8.9149726718470296E-2</v>
      </c>
      <c r="N426" t="s">
        <v>1143</v>
      </c>
      <c r="O426">
        <v>0.31355727793967803</v>
      </c>
      <c r="P426" t="s">
        <v>1143</v>
      </c>
      <c r="Q426">
        <v>0.95951725779850305</v>
      </c>
      <c r="R426" t="s">
        <v>1143</v>
      </c>
      <c r="S426">
        <v>0.167715649422437</v>
      </c>
      <c r="T426" t="s">
        <v>1143</v>
      </c>
      <c r="U426">
        <v>1.14647293534418</v>
      </c>
      <c r="V426" t="s">
        <v>1143</v>
      </c>
      <c r="W426">
        <v>3.5182299452611798</v>
      </c>
      <c r="X426" t="s">
        <v>1143</v>
      </c>
      <c r="Y426">
        <v>1.5124274864327101</v>
      </c>
      <c r="Z426" t="s">
        <v>1143</v>
      </c>
      <c r="AA426">
        <v>6.4216140148043097</v>
      </c>
      <c r="AB426" t="s">
        <v>1143</v>
      </c>
      <c r="AC426" t="s">
        <v>1141</v>
      </c>
      <c r="AD426" t="s">
        <v>1141</v>
      </c>
      <c r="AE426" s="3">
        <v>0.11927596935186401</v>
      </c>
      <c r="AF426" t="s">
        <v>1143</v>
      </c>
      <c r="AG426">
        <v>0.203269581942807</v>
      </c>
      <c r="AH426" t="s">
        <v>1143</v>
      </c>
      <c r="AI426">
        <v>0.32376255842992102</v>
      </c>
      <c r="AJ426" t="s">
        <v>1143</v>
      </c>
      <c r="AK426">
        <v>0.19387765642341601</v>
      </c>
      <c r="AL426" t="s">
        <v>1143</v>
      </c>
      <c r="AM426">
        <v>0.399303207652692</v>
      </c>
      <c r="AN426" t="s">
        <v>1143</v>
      </c>
      <c r="AO426">
        <v>1.21963807237836</v>
      </c>
      <c r="AP426" t="s">
        <v>1143</v>
      </c>
      <c r="AQ426">
        <v>0.27531988001926699</v>
      </c>
      <c r="AR426" t="s">
        <v>1143</v>
      </c>
      <c r="AS426">
        <v>1.23630100873326</v>
      </c>
      <c r="AT426" t="s">
        <v>1143</v>
      </c>
      <c r="AU426">
        <v>4.47200626538734</v>
      </c>
      <c r="AV426" t="s">
        <v>1143</v>
      </c>
      <c r="AW426">
        <v>1.54381022791399</v>
      </c>
      <c r="AX426" t="s">
        <v>1143</v>
      </c>
      <c r="AY426">
        <v>6.9395170598034497</v>
      </c>
      <c r="AZ426" t="s">
        <v>1143</v>
      </c>
      <c r="BA426" t="s">
        <v>1141</v>
      </c>
      <c r="BB426" t="s">
        <v>1141</v>
      </c>
      <c r="BD426">
        <v>2740</v>
      </c>
    </row>
    <row r="427" spans="1:56">
      <c r="A427" t="s">
        <v>606</v>
      </c>
      <c r="B427" t="s">
        <v>772</v>
      </c>
      <c r="C427" t="s">
        <v>1051</v>
      </c>
      <c r="D427" s="1" t="str">
        <f t="shared" si="6"/>
        <v>USA</v>
      </c>
      <c r="E427">
        <v>52542</v>
      </c>
      <c r="F427" t="s">
        <v>1151</v>
      </c>
      <c r="BD427">
        <v>0</v>
      </c>
    </row>
    <row r="428" spans="1:56">
      <c r="A428" t="s">
        <v>741</v>
      </c>
      <c r="B428" t="s">
        <v>774</v>
      </c>
      <c r="C428" t="s">
        <v>1085</v>
      </c>
      <c r="D428" s="1" t="str">
        <f t="shared" si="6"/>
        <v>Australia</v>
      </c>
      <c r="E428">
        <v>372044</v>
      </c>
      <c r="F428" t="s">
        <v>1152</v>
      </c>
      <c r="BD428">
        <v>78</v>
      </c>
    </row>
    <row r="429" spans="1:56">
      <c r="A429" t="s">
        <v>72</v>
      </c>
      <c r="B429" t="s">
        <v>766</v>
      </c>
      <c r="C429" t="s">
        <v>834</v>
      </c>
      <c r="D429" s="1" t="str">
        <f t="shared" si="6"/>
        <v>Libya</v>
      </c>
      <c r="E429">
        <v>416272</v>
      </c>
      <c r="F429" t="s">
        <v>1152</v>
      </c>
      <c r="G429">
        <v>0.10628074444167</v>
      </c>
      <c r="H429" t="s">
        <v>1143</v>
      </c>
      <c r="I429">
        <v>0.22014375501990299</v>
      </c>
      <c r="J429" t="s">
        <v>1143</v>
      </c>
      <c r="K429">
        <v>0.45282359690700502</v>
      </c>
      <c r="L429" t="s">
        <v>1143</v>
      </c>
      <c r="M429">
        <v>0.19230551072607399</v>
      </c>
      <c r="N429" t="s">
        <v>1143</v>
      </c>
      <c r="O429">
        <v>0.64647066734608405</v>
      </c>
      <c r="P429" t="s">
        <v>1143</v>
      </c>
      <c r="Q429">
        <v>2.06555545606026</v>
      </c>
      <c r="R429" t="s">
        <v>1143</v>
      </c>
      <c r="S429">
        <v>0.385487401914273</v>
      </c>
      <c r="T429" t="s">
        <v>1143</v>
      </c>
      <c r="U429">
        <v>2.3546178692032398</v>
      </c>
      <c r="V429" t="s">
        <v>1143</v>
      </c>
      <c r="W429">
        <v>7.5737033388876096</v>
      </c>
      <c r="X429" t="s">
        <v>1143</v>
      </c>
      <c r="Y429">
        <v>4.0391254076488101</v>
      </c>
      <c r="Z429" t="s">
        <v>1143</v>
      </c>
      <c r="AA429">
        <v>14.7628149624515</v>
      </c>
      <c r="AB429" t="s">
        <v>1143</v>
      </c>
      <c r="AC429" t="s">
        <v>1141</v>
      </c>
      <c r="AD429" t="s">
        <v>1141</v>
      </c>
      <c r="AE429" s="3">
        <v>0.212065239956748</v>
      </c>
      <c r="AF429" t="s">
        <v>1143</v>
      </c>
      <c r="AG429">
        <v>0.42922935015615199</v>
      </c>
      <c r="AH429" t="s">
        <v>1143</v>
      </c>
      <c r="AI429">
        <v>0.687248083681824</v>
      </c>
      <c r="AJ429" t="s">
        <v>1143</v>
      </c>
      <c r="AK429">
        <v>0.370054993020072</v>
      </c>
      <c r="AL429" t="s">
        <v>1143</v>
      </c>
      <c r="AM429">
        <v>0.82548286671359905</v>
      </c>
      <c r="AN429" t="s">
        <v>1143</v>
      </c>
      <c r="AO429">
        <v>2.5364265954579799</v>
      </c>
      <c r="AP429" t="s">
        <v>1143</v>
      </c>
      <c r="AQ429">
        <v>0.59278194711958498</v>
      </c>
      <c r="AR429" t="s">
        <v>1143</v>
      </c>
      <c r="AS429">
        <v>2.5206915124840998</v>
      </c>
      <c r="AT429" t="s">
        <v>1143</v>
      </c>
      <c r="AU429">
        <v>9.3002308500125803</v>
      </c>
      <c r="AV429" t="s">
        <v>1143</v>
      </c>
      <c r="AW429">
        <v>4.1321583462005798</v>
      </c>
      <c r="AX429" t="s">
        <v>1143</v>
      </c>
      <c r="AY429">
        <v>15.9571777208409</v>
      </c>
      <c r="AZ429" t="s">
        <v>1143</v>
      </c>
      <c r="BA429" t="s">
        <v>1141</v>
      </c>
      <c r="BB429" t="s">
        <v>1141</v>
      </c>
      <c r="BD429">
        <v>935</v>
      </c>
    </row>
    <row r="430" spans="1:56">
      <c r="A430" t="s">
        <v>198</v>
      </c>
      <c r="B430" t="s">
        <v>768</v>
      </c>
      <c r="C430" t="s">
        <v>887</v>
      </c>
      <c r="D430" s="1" t="str">
        <f t="shared" si="6"/>
        <v>Vietnam</v>
      </c>
      <c r="E430">
        <v>177169</v>
      </c>
      <c r="F430" t="s">
        <v>1151</v>
      </c>
      <c r="G430">
        <v>0.89990999999999999</v>
      </c>
      <c r="H430" t="s">
        <v>1142</v>
      </c>
      <c r="I430">
        <v>0.89990999999999999</v>
      </c>
      <c r="J430" t="s">
        <v>1142</v>
      </c>
      <c r="K430">
        <v>0.89990999999999999</v>
      </c>
      <c r="L430" t="s">
        <v>1142</v>
      </c>
      <c r="M430">
        <v>3.2016829114349799</v>
      </c>
      <c r="N430" t="s">
        <v>1143</v>
      </c>
      <c r="O430">
        <v>4.4995500000000002</v>
      </c>
      <c r="P430" t="s">
        <v>1142</v>
      </c>
      <c r="Q430">
        <v>4.4995500000000002</v>
      </c>
      <c r="R430" t="s">
        <v>1142</v>
      </c>
      <c r="S430">
        <v>4.4336224727697999</v>
      </c>
      <c r="T430" t="s">
        <v>1143</v>
      </c>
      <c r="U430">
        <v>14.1447610341864</v>
      </c>
      <c r="V430" t="s">
        <v>1143</v>
      </c>
      <c r="W430">
        <v>16.498349999999999</v>
      </c>
      <c r="X430" t="s">
        <v>1142</v>
      </c>
      <c r="Y430">
        <v>30.341021183748399</v>
      </c>
      <c r="Z430" t="s">
        <v>1143</v>
      </c>
      <c r="AA430" t="s">
        <v>1141</v>
      </c>
      <c r="AB430" t="s">
        <v>1141</v>
      </c>
      <c r="AC430" t="s">
        <v>1141</v>
      </c>
      <c r="AD430" t="s">
        <v>1141</v>
      </c>
      <c r="AE430" s="3">
        <v>1.08526214781891</v>
      </c>
      <c r="AF430" t="s">
        <v>1143</v>
      </c>
      <c r="AG430">
        <v>2.3997600000000001</v>
      </c>
      <c r="AH430" t="s">
        <v>1142</v>
      </c>
      <c r="AI430">
        <v>2.3997600000000001</v>
      </c>
      <c r="AJ430" t="s">
        <v>1142</v>
      </c>
      <c r="AK430">
        <v>5.4099774729798602</v>
      </c>
      <c r="AL430" t="s">
        <v>1143</v>
      </c>
      <c r="AM430">
        <v>11.2022200562729</v>
      </c>
      <c r="AN430" t="s">
        <v>1143</v>
      </c>
      <c r="AO430">
        <v>11.998799999999999</v>
      </c>
      <c r="AP430" t="s">
        <v>1142</v>
      </c>
      <c r="AQ430">
        <v>9.6582997952830905</v>
      </c>
      <c r="AR430" t="s">
        <v>1143</v>
      </c>
      <c r="AS430">
        <v>19.484554868062101</v>
      </c>
      <c r="AT430" t="s">
        <v>1143</v>
      </c>
      <c r="AU430">
        <v>43.995600000000003</v>
      </c>
      <c r="AV430" t="s">
        <v>1142</v>
      </c>
      <c r="AW430">
        <v>49.553742091659601</v>
      </c>
      <c r="AX430" t="s">
        <v>1143</v>
      </c>
      <c r="AY430" t="s">
        <v>1141</v>
      </c>
      <c r="AZ430" t="s">
        <v>1141</v>
      </c>
      <c r="BA430" t="s">
        <v>1141</v>
      </c>
      <c r="BB430" t="s">
        <v>1141</v>
      </c>
      <c r="BD430">
        <v>244</v>
      </c>
    </row>
    <row r="431" spans="1:56">
      <c r="A431" t="s">
        <v>73</v>
      </c>
      <c r="B431" t="s">
        <v>766</v>
      </c>
      <c r="C431" t="s">
        <v>806</v>
      </c>
      <c r="D431" s="1" t="str">
        <f t="shared" si="6"/>
        <v>Angola</v>
      </c>
      <c r="E431">
        <v>88521</v>
      </c>
      <c r="F431" t="s">
        <v>1151</v>
      </c>
      <c r="BD431">
        <v>4</v>
      </c>
    </row>
    <row r="432" spans="1:56">
      <c r="A432" t="s">
        <v>199</v>
      </c>
      <c r="B432" t="s">
        <v>768</v>
      </c>
      <c r="C432" t="s">
        <v>862</v>
      </c>
      <c r="D432" s="1" t="str">
        <f t="shared" si="6"/>
        <v>China</v>
      </c>
      <c r="E432">
        <v>129732</v>
      </c>
      <c r="F432" t="s">
        <v>1151</v>
      </c>
      <c r="BD432">
        <v>167</v>
      </c>
    </row>
    <row r="433" spans="1:56">
      <c r="A433" t="s">
        <v>315</v>
      </c>
      <c r="B433" t="s">
        <v>768</v>
      </c>
      <c r="C433" t="s">
        <v>909</v>
      </c>
      <c r="D433" s="1" t="str">
        <f t="shared" si="6"/>
        <v>Russia</v>
      </c>
      <c r="E433">
        <v>92068</v>
      </c>
      <c r="F433" t="s">
        <v>1151</v>
      </c>
      <c r="BD433">
        <v>0</v>
      </c>
    </row>
    <row r="434" spans="1:56">
      <c r="A434" t="s">
        <v>200</v>
      </c>
      <c r="B434" t="s">
        <v>768</v>
      </c>
      <c r="C434" t="s">
        <v>862</v>
      </c>
      <c r="D434" s="1" t="str">
        <f t="shared" si="6"/>
        <v>China</v>
      </c>
      <c r="E434">
        <v>20210</v>
      </c>
      <c r="F434" t="s">
        <v>1150</v>
      </c>
      <c r="G434">
        <v>0.89990999999999999</v>
      </c>
      <c r="H434" t="s">
        <v>1142</v>
      </c>
      <c r="I434">
        <v>0.89990999999999999</v>
      </c>
      <c r="J434" t="s">
        <v>1142</v>
      </c>
      <c r="K434">
        <v>0.89990999999999999</v>
      </c>
      <c r="L434" t="s">
        <v>1142</v>
      </c>
      <c r="M434">
        <v>1.2948824538452499</v>
      </c>
      <c r="N434" t="s">
        <v>1143</v>
      </c>
      <c r="O434">
        <v>2.49197408781008</v>
      </c>
      <c r="P434" t="s">
        <v>1143</v>
      </c>
      <c r="Q434" t="s">
        <v>1141</v>
      </c>
      <c r="R434" t="s">
        <v>1141</v>
      </c>
      <c r="S434">
        <v>1.7446290833259801</v>
      </c>
      <c r="T434" t="s">
        <v>1143</v>
      </c>
      <c r="U434" t="s">
        <v>1141</v>
      </c>
      <c r="V434" t="s">
        <v>1141</v>
      </c>
      <c r="W434" t="s">
        <v>1141</v>
      </c>
      <c r="X434" t="s">
        <v>1141</v>
      </c>
      <c r="Y434" t="s">
        <v>1141</v>
      </c>
      <c r="Z434" t="s">
        <v>1141</v>
      </c>
      <c r="AA434" t="s">
        <v>1141</v>
      </c>
      <c r="AB434" t="s">
        <v>1141</v>
      </c>
      <c r="AC434" t="s">
        <v>1141</v>
      </c>
      <c r="AD434" t="s">
        <v>1141</v>
      </c>
      <c r="AE434" s="3">
        <v>1.03057925435597</v>
      </c>
      <c r="AF434" t="s">
        <v>1143</v>
      </c>
      <c r="AG434">
        <v>2.08946602408539</v>
      </c>
      <c r="AH434" t="s">
        <v>1143</v>
      </c>
      <c r="AI434">
        <v>2.3997600000000001</v>
      </c>
      <c r="AJ434" t="s">
        <v>1142</v>
      </c>
      <c r="AK434">
        <v>2.1141055965234998</v>
      </c>
      <c r="AL434" t="s">
        <v>1143</v>
      </c>
      <c r="AM434">
        <v>2.7070504659661201</v>
      </c>
      <c r="AN434" t="s">
        <v>1143</v>
      </c>
      <c r="AO434" t="s">
        <v>1141</v>
      </c>
      <c r="AP434" t="s">
        <v>1141</v>
      </c>
      <c r="AQ434">
        <v>2.48862084711054</v>
      </c>
      <c r="AR434" t="s">
        <v>1143</v>
      </c>
      <c r="AS434" t="s">
        <v>1141</v>
      </c>
      <c r="AT434" t="s">
        <v>1141</v>
      </c>
      <c r="AU434" t="s">
        <v>1141</v>
      </c>
      <c r="AV434" t="s">
        <v>1141</v>
      </c>
      <c r="AW434" t="s">
        <v>1141</v>
      </c>
      <c r="AX434" t="s">
        <v>1141</v>
      </c>
      <c r="AY434" t="s">
        <v>1141</v>
      </c>
      <c r="AZ434" t="s">
        <v>1141</v>
      </c>
      <c r="BA434" t="s">
        <v>1141</v>
      </c>
      <c r="BB434" t="s">
        <v>1141</v>
      </c>
      <c r="BD434">
        <v>602</v>
      </c>
    </row>
    <row r="435" spans="1:56">
      <c r="A435" t="s">
        <v>74</v>
      </c>
      <c r="B435" t="s">
        <v>766</v>
      </c>
      <c r="C435" t="s">
        <v>835</v>
      </c>
      <c r="D435" s="1" t="str">
        <f t="shared" si="6"/>
        <v>Mali</v>
      </c>
      <c r="E435">
        <v>129074</v>
      </c>
      <c r="F435" t="s">
        <v>1151</v>
      </c>
      <c r="BD435">
        <v>0</v>
      </c>
    </row>
    <row r="436" spans="1:56">
      <c r="A436" t="s">
        <v>607</v>
      </c>
      <c r="B436" t="s">
        <v>772</v>
      </c>
      <c r="C436" t="s">
        <v>1041</v>
      </c>
      <c r="D436" s="1" t="str">
        <f t="shared" si="6"/>
        <v>USA</v>
      </c>
      <c r="E436">
        <v>4357</v>
      </c>
      <c r="F436" t="s">
        <v>1150</v>
      </c>
      <c r="BD436">
        <v>0</v>
      </c>
    </row>
    <row r="437" spans="1:56">
      <c r="A437" t="s">
        <v>608</v>
      </c>
      <c r="B437" t="s">
        <v>772</v>
      </c>
      <c r="C437" t="s">
        <v>1051</v>
      </c>
      <c r="D437" s="1" t="str">
        <f t="shared" si="6"/>
        <v>USA</v>
      </c>
      <c r="E437">
        <v>106580</v>
      </c>
      <c r="F437" t="s">
        <v>1151</v>
      </c>
      <c r="BD437">
        <v>8</v>
      </c>
    </row>
    <row r="438" spans="1:56">
      <c r="A438" t="s">
        <v>609</v>
      </c>
      <c r="B438" t="s">
        <v>772</v>
      </c>
      <c r="C438" t="s">
        <v>1043</v>
      </c>
      <c r="D438" s="1" t="str">
        <f t="shared" si="6"/>
        <v>Canada</v>
      </c>
      <c r="E438">
        <v>76877</v>
      </c>
      <c r="F438" t="s">
        <v>1151</v>
      </c>
      <c r="BD438">
        <v>5</v>
      </c>
    </row>
    <row r="439" spans="1:56">
      <c r="A439" t="s">
        <v>431</v>
      </c>
      <c r="B439" t="s">
        <v>770</v>
      </c>
      <c r="C439" t="s">
        <v>991</v>
      </c>
      <c r="D439" s="1" t="str">
        <f t="shared" si="6"/>
        <v>Netherlands</v>
      </c>
      <c r="E439">
        <v>71068</v>
      </c>
      <c r="F439" t="s">
        <v>1151</v>
      </c>
      <c r="BD439">
        <v>3033</v>
      </c>
    </row>
    <row r="440" spans="1:56">
      <c r="A440" t="s">
        <v>687</v>
      </c>
      <c r="B440" t="s">
        <v>773</v>
      </c>
      <c r="C440" t="s">
        <v>1055</v>
      </c>
      <c r="D440" s="1" t="str">
        <f t="shared" si="6"/>
        <v>Argentina</v>
      </c>
      <c r="E440">
        <v>150999</v>
      </c>
      <c r="F440" t="s">
        <v>1151</v>
      </c>
      <c r="G440">
        <v>1.0953437392636401E-2</v>
      </c>
      <c r="H440" t="s">
        <v>1143</v>
      </c>
      <c r="I440">
        <v>3.6709411675630702E-2</v>
      </c>
      <c r="J440" t="s">
        <v>1143</v>
      </c>
      <c r="K440">
        <v>4.3849461421818697E-2</v>
      </c>
      <c r="L440" t="s">
        <v>1142</v>
      </c>
      <c r="M440">
        <v>2.5869121557138299E-2</v>
      </c>
      <c r="N440" t="s">
        <v>1143</v>
      </c>
      <c r="O440">
        <v>0.175141527851566</v>
      </c>
      <c r="P440" t="s">
        <v>1143</v>
      </c>
      <c r="Q440">
        <v>0.21924730710909399</v>
      </c>
      <c r="R440" t="s">
        <v>1142</v>
      </c>
      <c r="S440">
        <v>9.04525650240008E-2</v>
      </c>
      <c r="T440" t="s">
        <v>1143</v>
      </c>
      <c r="U440">
        <v>0.64218560212240805</v>
      </c>
      <c r="V440" t="s">
        <v>1143</v>
      </c>
      <c r="W440">
        <v>0.80390679273334398</v>
      </c>
      <c r="X440" t="s">
        <v>1142</v>
      </c>
      <c r="Y440">
        <v>0.345364339182549</v>
      </c>
      <c r="Z440" t="s">
        <v>1143</v>
      </c>
      <c r="AA440">
        <v>2.4519813899219201</v>
      </c>
      <c r="AB440" t="s">
        <v>1143</v>
      </c>
      <c r="AC440" t="s">
        <v>1141</v>
      </c>
      <c r="AD440" t="s">
        <v>1141</v>
      </c>
      <c r="AE440" s="3">
        <v>2.1949949049904799E-2</v>
      </c>
      <c r="AF440" t="s">
        <v>1143</v>
      </c>
      <c r="AG440">
        <v>4.9524551887785297E-2</v>
      </c>
      <c r="AH440" t="s">
        <v>1143</v>
      </c>
      <c r="AI440">
        <v>0.115417645512415</v>
      </c>
      <c r="AJ440" t="s">
        <v>1142</v>
      </c>
      <c r="AK440">
        <v>3.7035447935979397E-2</v>
      </c>
      <c r="AL440" t="s">
        <v>1143</v>
      </c>
      <c r="AM440">
        <v>0.19657128387890899</v>
      </c>
      <c r="AN440" t="s">
        <v>1143</v>
      </c>
      <c r="AO440">
        <v>0.57708822756207401</v>
      </c>
      <c r="AP440" t="s">
        <v>1142</v>
      </c>
      <c r="AQ440">
        <v>9.2814289990242202E-2</v>
      </c>
      <c r="AR440" t="s">
        <v>1143</v>
      </c>
      <c r="AS440">
        <v>0.72076137422266695</v>
      </c>
      <c r="AT440" t="s">
        <v>1143</v>
      </c>
      <c r="AU440">
        <v>2.1159901677275998</v>
      </c>
      <c r="AV440" t="s">
        <v>1142</v>
      </c>
      <c r="AW440">
        <v>0.35160530932191902</v>
      </c>
      <c r="AX440" t="s">
        <v>1143</v>
      </c>
      <c r="AY440">
        <v>2.7519979743047198</v>
      </c>
      <c r="AZ440" t="s">
        <v>1143</v>
      </c>
      <c r="BA440" t="s">
        <v>1141</v>
      </c>
      <c r="BB440" t="s">
        <v>1141</v>
      </c>
      <c r="BD440">
        <v>27429</v>
      </c>
    </row>
    <row r="441" spans="1:56">
      <c r="A441" t="s">
        <v>201</v>
      </c>
      <c r="B441" t="s">
        <v>768</v>
      </c>
      <c r="C441" t="s">
        <v>864</v>
      </c>
      <c r="D441" s="1" t="str">
        <f t="shared" si="6"/>
        <v>Papua New Guinea</v>
      </c>
      <c r="E441">
        <v>52171</v>
      </c>
      <c r="F441" t="s">
        <v>1151</v>
      </c>
      <c r="BD441">
        <v>13</v>
      </c>
    </row>
    <row r="442" spans="1:56">
      <c r="A442" t="s">
        <v>764</v>
      </c>
      <c r="B442" t="s">
        <v>774</v>
      </c>
      <c r="C442" t="s">
        <v>1092</v>
      </c>
      <c r="D442" s="1" t="str">
        <f t="shared" si="6"/>
        <v>New Caledonia</v>
      </c>
      <c r="E442">
        <v>1071999</v>
      </c>
      <c r="F442" t="s">
        <v>1153</v>
      </c>
      <c r="BD442">
        <v>15</v>
      </c>
    </row>
    <row r="443" spans="1:56">
      <c r="A443" t="s">
        <v>742</v>
      </c>
      <c r="B443" t="s">
        <v>774</v>
      </c>
      <c r="C443" t="s">
        <v>1090</v>
      </c>
      <c r="D443" s="1" t="str">
        <f t="shared" si="6"/>
        <v>Vanuatu</v>
      </c>
      <c r="E443">
        <v>177366</v>
      </c>
      <c r="F443" t="s">
        <v>1152</v>
      </c>
      <c r="BD443">
        <v>14</v>
      </c>
    </row>
    <row r="444" spans="1:56">
      <c r="A444" t="s">
        <v>202</v>
      </c>
      <c r="B444" t="s">
        <v>768</v>
      </c>
      <c r="C444" t="s">
        <v>864</v>
      </c>
      <c r="D444" s="1" t="str">
        <f t="shared" si="6"/>
        <v>Papua New Guinea</v>
      </c>
      <c r="E444">
        <v>121890</v>
      </c>
      <c r="F444" t="s">
        <v>1151</v>
      </c>
      <c r="BD444">
        <v>0</v>
      </c>
    </row>
    <row r="445" spans="1:56">
      <c r="A445" t="s">
        <v>520</v>
      </c>
      <c r="B445" t="s">
        <v>772</v>
      </c>
      <c r="C445" t="s">
        <v>1041</v>
      </c>
      <c r="D445" s="1" t="str">
        <f t="shared" si="6"/>
        <v>USA</v>
      </c>
      <c r="E445">
        <v>94510</v>
      </c>
      <c r="F445" t="s">
        <v>1151</v>
      </c>
      <c r="BD445">
        <v>0</v>
      </c>
    </row>
    <row r="446" spans="1:56">
      <c r="A446" t="s">
        <v>610</v>
      </c>
      <c r="B446" t="s">
        <v>772</v>
      </c>
      <c r="C446" t="s">
        <v>1041</v>
      </c>
      <c r="D446" s="1" t="str">
        <f t="shared" si="6"/>
        <v>USA</v>
      </c>
      <c r="E446">
        <v>13637</v>
      </c>
      <c r="F446" t="s">
        <v>1150</v>
      </c>
      <c r="BD446">
        <v>0</v>
      </c>
    </row>
    <row r="447" spans="1:56">
      <c r="A447" t="s">
        <v>13</v>
      </c>
      <c r="B447" t="s">
        <v>766</v>
      </c>
      <c r="C447" t="s">
        <v>785</v>
      </c>
      <c r="D447" s="1" t="str">
        <f t="shared" si="6"/>
        <v>Nigeria</v>
      </c>
      <c r="E447">
        <v>274166</v>
      </c>
      <c r="F447" t="s">
        <v>1152</v>
      </c>
      <c r="G447">
        <v>0.83093441688407499</v>
      </c>
      <c r="H447" t="s">
        <v>1143</v>
      </c>
      <c r="I447">
        <v>0.89990999999999999</v>
      </c>
      <c r="J447" t="s">
        <v>1142</v>
      </c>
      <c r="K447">
        <v>0.89990999999999999</v>
      </c>
      <c r="L447" t="s">
        <v>1142</v>
      </c>
      <c r="M447">
        <v>4.1546720844203699</v>
      </c>
      <c r="N447" t="s">
        <v>1143</v>
      </c>
      <c r="O447">
        <v>4.4995500000000002</v>
      </c>
      <c r="P447" t="s">
        <v>1142</v>
      </c>
      <c r="Q447">
        <v>4.4995500000000002</v>
      </c>
      <c r="R447" t="s">
        <v>1142</v>
      </c>
      <c r="S447">
        <v>8.9345690554670991</v>
      </c>
      <c r="T447" t="s">
        <v>1143</v>
      </c>
      <c r="U447">
        <v>16.498349999999999</v>
      </c>
      <c r="V447" t="s">
        <v>1142</v>
      </c>
      <c r="W447">
        <v>16.498349999999999</v>
      </c>
      <c r="X447" t="s">
        <v>1142</v>
      </c>
      <c r="Y447">
        <v>41.538247546109602</v>
      </c>
      <c r="Z447" t="s">
        <v>1143</v>
      </c>
      <c r="AA447">
        <v>62.993699999999997</v>
      </c>
      <c r="AB447" t="s">
        <v>1142</v>
      </c>
      <c r="AC447" t="s">
        <v>1141</v>
      </c>
      <c r="AD447" t="s">
        <v>1141</v>
      </c>
      <c r="AE447" s="3">
        <v>2.0405985561000102</v>
      </c>
      <c r="AF447" t="s">
        <v>1143</v>
      </c>
      <c r="AG447">
        <v>2.3997600000000001</v>
      </c>
      <c r="AH447" t="s">
        <v>1142</v>
      </c>
      <c r="AI447">
        <v>2.3997600000000001</v>
      </c>
      <c r="AJ447" t="s">
        <v>1142</v>
      </c>
      <c r="AK447">
        <v>10.202992780500001</v>
      </c>
      <c r="AL447" t="s">
        <v>1143</v>
      </c>
      <c r="AM447">
        <v>11.998799999999999</v>
      </c>
      <c r="AN447" t="s">
        <v>1142</v>
      </c>
      <c r="AO447">
        <v>11.998799999999999</v>
      </c>
      <c r="AP447" t="s">
        <v>1142</v>
      </c>
      <c r="AQ447">
        <v>19.490278554674799</v>
      </c>
      <c r="AR447" t="s">
        <v>1143</v>
      </c>
      <c r="AS447">
        <v>33.267754089687401</v>
      </c>
      <c r="AT447" t="s">
        <v>1143</v>
      </c>
      <c r="AU447">
        <v>43.995600000000003</v>
      </c>
      <c r="AV447" t="s">
        <v>1142</v>
      </c>
      <c r="AW447">
        <v>104.887238925391</v>
      </c>
      <c r="AX447" t="s">
        <v>1143</v>
      </c>
      <c r="AY447" t="s">
        <v>1141</v>
      </c>
      <c r="AZ447" t="s">
        <v>1141</v>
      </c>
      <c r="BA447" t="s">
        <v>1141</v>
      </c>
      <c r="BB447" t="s">
        <v>1141</v>
      </c>
      <c r="BD447">
        <v>6078</v>
      </c>
    </row>
    <row r="448" spans="1:56">
      <c r="A448" t="s">
        <v>203</v>
      </c>
      <c r="B448" t="s">
        <v>768</v>
      </c>
      <c r="C448" t="s">
        <v>877</v>
      </c>
      <c r="D448" s="1" t="str">
        <f t="shared" si="6"/>
        <v>Japan</v>
      </c>
      <c r="E448">
        <v>18698</v>
      </c>
      <c r="F448" t="s">
        <v>1150</v>
      </c>
      <c r="G448">
        <v>1.9384890045331601E-2</v>
      </c>
      <c r="H448" t="s">
        <v>1143</v>
      </c>
      <c r="I448">
        <v>4.3927036862200099E-2</v>
      </c>
      <c r="J448" t="s">
        <v>1143</v>
      </c>
      <c r="K448">
        <v>6.4475896707190894E-2</v>
      </c>
      <c r="L448" t="s">
        <v>1142</v>
      </c>
      <c r="M448">
        <v>3.8005523499414197E-2</v>
      </c>
      <c r="N448" t="s">
        <v>1143</v>
      </c>
      <c r="O448">
        <v>0.19626887127252399</v>
      </c>
      <c r="P448" t="s">
        <v>1143</v>
      </c>
      <c r="Q448" t="s">
        <v>1141</v>
      </c>
      <c r="R448" t="s">
        <v>1141</v>
      </c>
      <c r="S448">
        <v>0.11353871897373601</v>
      </c>
      <c r="T448" t="s">
        <v>1143</v>
      </c>
      <c r="U448" t="s">
        <v>1141</v>
      </c>
      <c r="V448" t="s">
        <v>1141</v>
      </c>
      <c r="W448" t="s">
        <v>1141</v>
      </c>
      <c r="X448" t="s">
        <v>1141</v>
      </c>
      <c r="Y448">
        <v>0.43351147244517302</v>
      </c>
      <c r="Z448" t="s">
        <v>1143</v>
      </c>
      <c r="AA448" t="s">
        <v>1141</v>
      </c>
      <c r="AB448" t="s">
        <v>1141</v>
      </c>
      <c r="AC448" t="s">
        <v>1141</v>
      </c>
      <c r="AD448" t="s">
        <v>1141</v>
      </c>
      <c r="AE448" s="3">
        <v>4.1428798071423897E-2</v>
      </c>
      <c r="AF448" t="s">
        <v>1143</v>
      </c>
      <c r="AG448">
        <v>7.3913823416672894E-2</v>
      </c>
      <c r="AH448" t="s">
        <v>1143</v>
      </c>
      <c r="AI448">
        <v>0.13953997973511401</v>
      </c>
      <c r="AJ448" t="s">
        <v>1143</v>
      </c>
      <c r="AK448">
        <v>6.5713276293731901E-2</v>
      </c>
      <c r="AL448" t="s">
        <v>1143</v>
      </c>
      <c r="AM448">
        <v>0.247834106995274</v>
      </c>
      <c r="AN448" t="s">
        <v>1143</v>
      </c>
      <c r="AO448" t="s">
        <v>1141</v>
      </c>
      <c r="AP448" t="s">
        <v>1141</v>
      </c>
      <c r="AQ448">
        <v>0.12817153532053699</v>
      </c>
      <c r="AR448" t="s">
        <v>1143</v>
      </c>
      <c r="AS448" t="s">
        <v>1141</v>
      </c>
      <c r="AT448" t="s">
        <v>1141</v>
      </c>
      <c r="AU448" t="s">
        <v>1141</v>
      </c>
      <c r="AV448" t="s">
        <v>1141</v>
      </c>
      <c r="AW448" t="s">
        <v>1141</v>
      </c>
      <c r="AX448" t="s">
        <v>1141</v>
      </c>
      <c r="AY448" t="s">
        <v>1141</v>
      </c>
      <c r="AZ448" t="s">
        <v>1141</v>
      </c>
      <c r="BA448" t="s">
        <v>1141</v>
      </c>
      <c r="BB448" t="s">
        <v>1141</v>
      </c>
      <c r="BD448">
        <v>372</v>
      </c>
    </row>
    <row r="449" spans="1:56">
      <c r="A449" t="s">
        <v>102</v>
      </c>
      <c r="B449" t="s">
        <v>766</v>
      </c>
      <c r="C449" t="s">
        <v>849</v>
      </c>
      <c r="D449" s="1" t="str">
        <f t="shared" ref="D449:D512" si="7">IFERROR(LEFT(C449,FIND(",",C449)-1),C449)</f>
        <v>Egypt</v>
      </c>
      <c r="E449">
        <v>211129</v>
      </c>
      <c r="F449" t="s">
        <v>1152</v>
      </c>
      <c r="G449">
        <v>0.27394449859511899</v>
      </c>
      <c r="H449" t="s">
        <v>1143</v>
      </c>
      <c r="I449">
        <v>0.46825285287923601</v>
      </c>
      <c r="J449" t="s">
        <v>1143</v>
      </c>
      <c r="K449">
        <v>0.83192477267852205</v>
      </c>
      <c r="L449" t="s">
        <v>1143</v>
      </c>
      <c r="M449">
        <v>0.43433667139858601</v>
      </c>
      <c r="N449" t="s">
        <v>1143</v>
      </c>
      <c r="O449">
        <v>1.4109473526131699</v>
      </c>
      <c r="P449" t="s">
        <v>1143</v>
      </c>
      <c r="Q449">
        <v>3.8509002278528701</v>
      </c>
      <c r="R449" t="s">
        <v>1143</v>
      </c>
      <c r="S449">
        <v>0.79551275901782603</v>
      </c>
      <c r="T449" t="s">
        <v>1143</v>
      </c>
      <c r="U449">
        <v>5.1708271841502702</v>
      </c>
      <c r="V449" t="s">
        <v>1143</v>
      </c>
      <c r="W449">
        <v>14.119967502127199</v>
      </c>
      <c r="X449" t="s">
        <v>1143</v>
      </c>
      <c r="Y449">
        <v>6.7261608969000797</v>
      </c>
      <c r="Z449" t="s">
        <v>1143</v>
      </c>
      <c r="AA449">
        <v>28.100119659834402</v>
      </c>
      <c r="AB449" t="s">
        <v>1143</v>
      </c>
      <c r="AC449" t="s">
        <v>1141</v>
      </c>
      <c r="AD449" t="s">
        <v>1141</v>
      </c>
      <c r="AE449" s="3">
        <v>0.59774638340990205</v>
      </c>
      <c r="AF449" t="s">
        <v>1143</v>
      </c>
      <c r="AG449">
        <v>0.94862930619824504</v>
      </c>
      <c r="AH449" t="s">
        <v>1143</v>
      </c>
      <c r="AI449">
        <v>1.42265800736522</v>
      </c>
      <c r="AJ449" t="s">
        <v>1143</v>
      </c>
      <c r="AK449">
        <v>0.89194742818612704</v>
      </c>
      <c r="AL449" t="s">
        <v>1143</v>
      </c>
      <c r="AM449">
        <v>1.8987945315544701</v>
      </c>
      <c r="AN449" t="s">
        <v>1143</v>
      </c>
      <c r="AO449">
        <v>5.3073578960825003</v>
      </c>
      <c r="AP449" t="s">
        <v>1143</v>
      </c>
      <c r="AQ449">
        <v>1.3260989601667801</v>
      </c>
      <c r="AR449" t="s">
        <v>1143</v>
      </c>
      <c r="AS449">
        <v>5.6960900521823703</v>
      </c>
      <c r="AT449" t="s">
        <v>1143</v>
      </c>
      <c r="AU449">
        <v>19.460312285635801</v>
      </c>
      <c r="AV449" t="s">
        <v>1143</v>
      </c>
      <c r="AW449">
        <v>6.9386782690589799</v>
      </c>
      <c r="AX449" t="s">
        <v>1143</v>
      </c>
      <c r="AY449">
        <v>31.281288890050298</v>
      </c>
      <c r="AZ449" t="s">
        <v>1143</v>
      </c>
      <c r="BA449" t="s">
        <v>1141</v>
      </c>
      <c r="BB449" t="s">
        <v>1141</v>
      </c>
      <c r="BD449">
        <v>1312</v>
      </c>
    </row>
    <row r="450" spans="1:56">
      <c r="A450" t="s">
        <v>688</v>
      </c>
      <c r="B450" t="s">
        <v>773</v>
      </c>
      <c r="C450" t="s">
        <v>1055</v>
      </c>
      <c r="D450" s="1" t="str">
        <f t="shared" si="7"/>
        <v>Argentina</v>
      </c>
      <c r="E450">
        <v>24515</v>
      </c>
      <c r="F450" t="s">
        <v>1150</v>
      </c>
      <c r="BD450">
        <v>6</v>
      </c>
    </row>
    <row r="451" spans="1:56">
      <c r="A451" t="s">
        <v>432</v>
      </c>
      <c r="B451" t="s">
        <v>770</v>
      </c>
      <c r="C451" t="s">
        <v>992</v>
      </c>
      <c r="D451" s="1" t="str">
        <f t="shared" si="7"/>
        <v>Croatia</v>
      </c>
      <c r="E451">
        <v>44373</v>
      </c>
      <c r="F451" t="s">
        <v>1151</v>
      </c>
      <c r="G451">
        <v>0.25967794811043599</v>
      </c>
      <c r="H451" t="s">
        <v>1143</v>
      </c>
      <c r="I451">
        <v>0.48186160449995502</v>
      </c>
      <c r="J451" t="s">
        <v>1143</v>
      </c>
      <c r="K451">
        <v>0.89990999999999999</v>
      </c>
      <c r="L451" t="s">
        <v>1142</v>
      </c>
      <c r="M451">
        <v>0.39220068643386502</v>
      </c>
      <c r="N451" t="s">
        <v>1143</v>
      </c>
      <c r="O451">
        <v>1.5004106774770201</v>
      </c>
      <c r="P451" t="s">
        <v>1143</v>
      </c>
      <c r="Q451">
        <v>4.4949473749050801</v>
      </c>
      <c r="R451" t="s">
        <v>1143</v>
      </c>
      <c r="S451">
        <v>0.74128060435671705</v>
      </c>
      <c r="T451" t="s">
        <v>1143</v>
      </c>
      <c r="U451">
        <v>5.5015058174157296</v>
      </c>
      <c r="V451" t="s">
        <v>1143</v>
      </c>
      <c r="W451" t="s">
        <v>1141</v>
      </c>
      <c r="X451" t="s">
        <v>1141</v>
      </c>
      <c r="Y451">
        <v>4.2426791922036902</v>
      </c>
      <c r="Z451" t="s">
        <v>1143</v>
      </c>
      <c r="AA451" t="s">
        <v>1141</v>
      </c>
      <c r="AB451" t="s">
        <v>1141</v>
      </c>
      <c r="AC451" t="s">
        <v>1141</v>
      </c>
      <c r="AD451" t="s">
        <v>1141</v>
      </c>
      <c r="AE451" s="3">
        <v>0.57493845458788795</v>
      </c>
      <c r="AF451" t="s">
        <v>1143</v>
      </c>
      <c r="AG451">
        <v>0.92471138352122995</v>
      </c>
      <c r="AH451" t="s">
        <v>1143</v>
      </c>
      <c r="AI451">
        <v>1.5255188498191301</v>
      </c>
      <c r="AJ451" t="s">
        <v>1143</v>
      </c>
      <c r="AK451">
        <v>0.81876390327913096</v>
      </c>
      <c r="AL451" t="s">
        <v>1143</v>
      </c>
      <c r="AM451">
        <v>1.83724476710706</v>
      </c>
      <c r="AN451" t="s">
        <v>1143</v>
      </c>
      <c r="AO451">
        <v>5.8868454588018198</v>
      </c>
      <c r="AP451" t="s">
        <v>1143</v>
      </c>
      <c r="AQ451">
        <v>1.1853276939348001</v>
      </c>
      <c r="AR451" t="s">
        <v>1143</v>
      </c>
      <c r="AS451">
        <v>5.8640991475420998</v>
      </c>
      <c r="AT451" t="s">
        <v>1143</v>
      </c>
      <c r="AU451" t="s">
        <v>1141</v>
      </c>
      <c r="AV451" t="s">
        <v>1141</v>
      </c>
      <c r="AW451">
        <v>6.4402074197277202</v>
      </c>
      <c r="AX451" t="s">
        <v>1143</v>
      </c>
      <c r="AY451" t="s">
        <v>1141</v>
      </c>
      <c r="AZ451" t="s">
        <v>1141</v>
      </c>
      <c r="BA451" t="s">
        <v>1141</v>
      </c>
      <c r="BB451" t="s">
        <v>1141</v>
      </c>
      <c r="BD451">
        <v>672</v>
      </c>
    </row>
    <row r="452" spans="1:56">
      <c r="A452" t="s">
        <v>550</v>
      </c>
      <c r="B452" t="s">
        <v>772</v>
      </c>
      <c r="C452" t="s">
        <v>1045</v>
      </c>
      <c r="D452" s="1" t="str">
        <f t="shared" si="7"/>
        <v>Greenland</v>
      </c>
      <c r="E452">
        <v>115073</v>
      </c>
      <c r="F452" t="s">
        <v>1151</v>
      </c>
      <c r="BD452">
        <v>0</v>
      </c>
    </row>
    <row r="453" spans="1:56">
      <c r="A453" t="s">
        <v>743</v>
      </c>
      <c r="B453" t="s">
        <v>774</v>
      </c>
      <c r="C453" t="s">
        <v>1085</v>
      </c>
      <c r="D453" s="1" t="str">
        <f t="shared" si="7"/>
        <v>Australia</v>
      </c>
      <c r="E453">
        <v>595412</v>
      </c>
      <c r="F453" t="s">
        <v>1152</v>
      </c>
      <c r="G453">
        <v>0.42343134216561201</v>
      </c>
      <c r="H453" t="s">
        <v>1143</v>
      </c>
      <c r="I453">
        <v>0.86877329521684499</v>
      </c>
      <c r="J453" t="s">
        <v>1143</v>
      </c>
      <c r="K453">
        <v>0.89990999999999999</v>
      </c>
      <c r="L453" t="s">
        <v>1142</v>
      </c>
      <c r="M453">
        <v>0.76182871646963601</v>
      </c>
      <c r="N453" t="s">
        <v>1143</v>
      </c>
      <c r="O453">
        <v>1.55890411198328</v>
      </c>
      <c r="P453" t="s">
        <v>1143</v>
      </c>
      <c r="Q453">
        <v>3.3751628107907101</v>
      </c>
      <c r="R453" t="s">
        <v>1143</v>
      </c>
      <c r="S453">
        <v>1.2622151291080601</v>
      </c>
      <c r="T453" t="s">
        <v>1143</v>
      </c>
      <c r="U453">
        <v>3.5661178719108602</v>
      </c>
      <c r="V453" t="s">
        <v>1143</v>
      </c>
      <c r="W453">
        <v>12.238173474470599</v>
      </c>
      <c r="X453" t="s">
        <v>1143</v>
      </c>
      <c r="Y453">
        <v>6.7767277649330202</v>
      </c>
      <c r="Z453" t="s">
        <v>1143</v>
      </c>
      <c r="AA453">
        <v>23.443180141732402</v>
      </c>
      <c r="AB453" t="s">
        <v>1143</v>
      </c>
      <c r="AC453" t="s">
        <v>1141</v>
      </c>
      <c r="AD453" t="s">
        <v>1141</v>
      </c>
      <c r="AE453" s="3">
        <v>0.69927186923784401</v>
      </c>
      <c r="AF453" t="s">
        <v>1143</v>
      </c>
      <c r="AG453">
        <v>1.99283077130389</v>
      </c>
      <c r="AH453" t="s">
        <v>1143</v>
      </c>
      <c r="AI453">
        <v>2.3997600000000001</v>
      </c>
      <c r="AJ453" t="s">
        <v>1142</v>
      </c>
      <c r="AK453">
        <v>1.51723521489846</v>
      </c>
      <c r="AL453" t="s">
        <v>1143</v>
      </c>
      <c r="AM453">
        <v>3.01604710096818</v>
      </c>
      <c r="AN453" t="s">
        <v>1143</v>
      </c>
      <c r="AO453">
        <v>4.9080916004122903</v>
      </c>
      <c r="AP453" t="s">
        <v>1143</v>
      </c>
      <c r="AQ453">
        <v>2.4660641973712201</v>
      </c>
      <c r="AR453" t="s">
        <v>1143</v>
      </c>
      <c r="AS453">
        <v>4.9581293432035896</v>
      </c>
      <c r="AT453" t="s">
        <v>1143</v>
      </c>
      <c r="AU453">
        <v>13.180628410102701</v>
      </c>
      <c r="AV453" t="s">
        <v>1143</v>
      </c>
      <c r="AW453">
        <v>15.170382971100199</v>
      </c>
      <c r="AX453" t="s">
        <v>1143</v>
      </c>
      <c r="AY453">
        <v>38.381568190946197</v>
      </c>
      <c r="AZ453" t="s">
        <v>1143</v>
      </c>
      <c r="BA453" t="s">
        <v>1141</v>
      </c>
      <c r="BB453" t="s">
        <v>1141</v>
      </c>
      <c r="BD453">
        <v>2971</v>
      </c>
    </row>
    <row r="454" spans="1:56">
      <c r="A454" t="s">
        <v>433</v>
      </c>
      <c r="B454" t="s">
        <v>770</v>
      </c>
      <c r="C454" t="s">
        <v>993</v>
      </c>
      <c r="D454" s="1" t="str">
        <f t="shared" si="7"/>
        <v>Poland</v>
      </c>
      <c r="E454">
        <v>139504</v>
      </c>
      <c r="F454" t="s">
        <v>1151</v>
      </c>
      <c r="G454">
        <v>3.5565637480661799E-2</v>
      </c>
      <c r="H454" t="s">
        <v>1143</v>
      </c>
      <c r="I454">
        <v>9.67586773262685E-2</v>
      </c>
      <c r="J454" t="s">
        <v>1143</v>
      </c>
      <c r="K454">
        <v>0.13462561549687899</v>
      </c>
      <c r="L454" t="s">
        <v>1142</v>
      </c>
      <c r="M454">
        <v>7.5502179539530201E-2</v>
      </c>
      <c r="N454" t="s">
        <v>1143</v>
      </c>
      <c r="O454">
        <v>0.44321111190649598</v>
      </c>
      <c r="P454" t="s">
        <v>1143</v>
      </c>
      <c r="Q454">
        <v>0.67312807748439496</v>
      </c>
      <c r="R454" t="s">
        <v>1142</v>
      </c>
      <c r="S454">
        <v>0.247146987228993</v>
      </c>
      <c r="T454" t="s">
        <v>1143</v>
      </c>
      <c r="U454">
        <v>1.6251074103238199</v>
      </c>
      <c r="V454" t="s">
        <v>1143</v>
      </c>
      <c r="W454">
        <v>2.4681362841094501</v>
      </c>
      <c r="X454" t="s">
        <v>1142</v>
      </c>
      <c r="Y454">
        <v>0.94365213305615503</v>
      </c>
      <c r="Z454" t="s">
        <v>1143</v>
      </c>
      <c r="AA454">
        <v>6.2049555666909502</v>
      </c>
      <c r="AB454" t="s">
        <v>1143</v>
      </c>
      <c r="AC454" t="s">
        <v>1141</v>
      </c>
      <c r="AD454" t="s">
        <v>1141</v>
      </c>
      <c r="AE454" s="3">
        <v>7.3630978625898402E-2</v>
      </c>
      <c r="AF454" t="s">
        <v>1143</v>
      </c>
      <c r="AG454">
        <v>0.14612406638817799</v>
      </c>
      <c r="AH454" t="s">
        <v>1143</v>
      </c>
      <c r="AI454">
        <v>0.32617956712274099</v>
      </c>
      <c r="AJ454" t="s">
        <v>1143</v>
      </c>
      <c r="AK454">
        <v>0.119180765031443</v>
      </c>
      <c r="AL454" t="s">
        <v>1143</v>
      </c>
      <c r="AM454">
        <v>0.54983659345623004</v>
      </c>
      <c r="AN454" t="s">
        <v>1143</v>
      </c>
      <c r="AO454">
        <v>1.59269836423342</v>
      </c>
      <c r="AP454" t="s">
        <v>1143</v>
      </c>
      <c r="AQ454">
        <v>0.26441571744164599</v>
      </c>
      <c r="AR454" t="s">
        <v>1143</v>
      </c>
      <c r="AS454">
        <v>2.0160675093395102</v>
      </c>
      <c r="AT454" t="s">
        <v>1143</v>
      </c>
      <c r="AU454">
        <v>5.8398940021891903</v>
      </c>
      <c r="AV454" t="s">
        <v>1143</v>
      </c>
      <c r="AW454">
        <v>0.96850533612925505</v>
      </c>
      <c r="AX454" t="s">
        <v>1143</v>
      </c>
      <c r="AY454">
        <v>7.6977123083872101</v>
      </c>
      <c r="AZ454" t="s">
        <v>1143</v>
      </c>
      <c r="BA454" t="s">
        <v>1141</v>
      </c>
      <c r="BB454" t="s">
        <v>1141</v>
      </c>
      <c r="BD454">
        <v>10954</v>
      </c>
    </row>
    <row r="455" spans="1:56">
      <c r="A455" t="s">
        <v>316</v>
      </c>
      <c r="B455" t="s">
        <v>768</v>
      </c>
      <c r="C455" t="s">
        <v>928</v>
      </c>
      <c r="D455" s="1" t="str">
        <f t="shared" si="7"/>
        <v>Kazakhstan</v>
      </c>
      <c r="E455">
        <v>566996</v>
      </c>
      <c r="F455" t="s">
        <v>1152</v>
      </c>
      <c r="G455">
        <v>8.3785620183769199E-2</v>
      </c>
      <c r="H455" t="s">
        <v>1143</v>
      </c>
      <c r="I455">
        <v>0.17246723014454801</v>
      </c>
      <c r="J455" t="s">
        <v>1143</v>
      </c>
      <c r="K455">
        <v>0.30278652088031799</v>
      </c>
      <c r="L455" t="s">
        <v>1143</v>
      </c>
      <c r="M455">
        <v>0.165376685030521</v>
      </c>
      <c r="N455" t="s">
        <v>1143</v>
      </c>
      <c r="O455">
        <v>0.45498434853800501</v>
      </c>
      <c r="P455" t="s">
        <v>1143</v>
      </c>
      <c r="Q455">
        <v>1.32149102816597</v>
      </c>
      <c r="R455" t="s">
        <v>1143</v>
      </c>
      <c r="S455">
        <v>0.31020472252867498</v>
      </c>
      <c r="T455" t="s">
        <v>1143</v>
      </c>
      <c r="U455">
        <v>1.6102575168311299</v>
      </c>
      <c r="V455" t="s">
        <v>1143</v>
      </c>
      <c r="W455">
        <v>4.8454671032752197</v>
      </c>
      <c r="X455" t="s">
        <v>1143</v>
      </c>
      <c r="Y455">
        <v>3.2001828896234001</v>
      </c>
      <c r="Z455" t="s">
        <v>1143</v>
      </c>
      <c r="AA455">
        <v>10.490954198912601</v>
      </c>
      <c r="AB455" t="s">
        <v>1143</v>
      </c>
      <c r="AC455" t="s">
        <v>1141</v>
      </c>
      <c r="AD455" t="s">
        <v>1141</v>
      </c>
      <c r="AE455" s="3">
        <v>0.16491711670754899</v>
      </c>
      <c r="AF455" t="s">
        <v>1143</v>
      </c>
      <c r="AG455">
        <v>0.35189387549531698</v>
      </c>
      <c r="AH455" t="s">
        <v>1143</v>
      </c>
      <c r="AI455">
        <v>0.52096651916594305</v>
      </c>
      <c r="AJ455" t="s">
        <v>1143</v>
      </c>
      <c r="AK455">
        <v>0.31601627994722897</v>
      </c>
      <c r="AL455" t="s">
        <v>1143</v>
      </c>
      <c r="AM455">
        <v>0.64771380694048797</v>
      </c>
      <c r="AN455" t="s">
        <v>1143</v>
      </c>
      <c r="AO455">
        <v>1.6597360459659101</v>
      </c>
      <c r="AP455" t="s">
        <v>1143</v>
      </c>
      <c r="AQ455">
        <v>0.50942656667428998</v>
      </c>
      <c r="AR455" t="s">
        <v>1143</v>
      </c>
      <c r="AS455">
        <v>1.7443550780163699</v>
      </c>
      <c r="AT455" t="s">
        <v>1143</v>
      </c>
      <c r="AU455">
        <v>6.0856988352083299</v>
      </c>
      <c r="AV455" t="s">
        <v>1143</v>
      </c>
      <c r="AW455">
        <v>3.3206742590060001</v>
      </c>
      <c r="AX455" t="s">
        <v>1143</v>
      </c>
      <c r="AY455">
        <v>11.6644268541641</v>
      </c>
      <c r="AZ455" t="s">
        <v>1143</v>
      </c>
      <c r="BA455" t="s">
        <v>1141</v>
      </c>
      <c r="BB455" t="s">
        <v>1141</v>
      </c>
      <c r="BD455">
        <v>5938</v>
      </c>
    </row>
    <row r="456" spans="1:56">
      <c r="A456" t="s">
        <v>611</v>
      </c>
      <c r="B456" t="s">
        <v>772</v>
      </c>
      <c r="C456" t="s">
        <v>1041</v>
      </c>
      <c r="D456" s="1" t="str">
        <f t="shared" si="7"/>
        <v>USA</v>
      </c>
      <c r="E456">
        <v>24317</v>
      </c>
      <c r="F456" t="s">
        <v>1150</v>
      </c>
      <c r="BD456">
        <v>16</v>
      </c>
    </row>
    <row r="457" spans="1:56">
      <c r="A457" t="s">
        <v>370</v>
      </c>
      <c r="B457" t="s">
        <v>769</v>
      </c>
      <c r="C457" t="s">
        <v>952</v>
      </c>
      <c r="D457" s="1" t="str">
        <f t="shared" si="7"/>
        <v>Cuba</v>
      </c>
      <c r="E457">
        <v>45616</v>
      </c>
      <c r="F457" t="s">
        <v>1151</v>
      </c>
      <c r="G457">
        <v>0.46211043367527199</v>
      </c>
      <c r="H457" t="s">
        <v>1143</v>
      </c>
      <c r="I457">
        <v>0.73952663998027302</v>
      </c>
      <c r="J457" t="s">
        <v>1143</v>
      </c>
      <c r="K457">
        <v>0.89990999999999999</v>
      </c>
      <c r="L457" t="s">
        <v>1142</v>
      </c>
      <c r="M457">
        <v>0.71563375143360597</v>
      </c>
      <c r="N457" t="s">
        <v>1143</v>
      </c>
      <c r="O457">
        <v>1.31402940986786</v>
      </c>
      <c r="P457" t="s">
        <v>1143</v>
      </c>
      <c r="Q457">
        <v>3.50973249599615</v>
      </c>
      <c r="R457" t="s">
        <v>1143</v>
      </c>
      <c r="S457">
        <v>0.97450242327451397</v>
      </c>
      <c r="T457" t="s">
        <v>1143</v>
      </c>
      <c r="U457">
        <v>3.5200194217731502</v>
      </c>
      <c r="V457" t="s">
        <v>1143</v>
      </c>
      <c r="W457" t="s">
        <v>1141</v>
      </c>
      <c r="X457" t="s">
        <v>1141</v>
      </c>
      <c r="Y457">
        <v>3.8873920469632601</v>
      </c>
      <c r="Z457" t="s">
        <v>1143</v>
      </c>
      <c r="AA457" t="s">
        <v>1141</v>
      </c>
      <c r="AB457" t="s">
        <v>1141</v>
      </c>
      <c r="AC457" t="s">
        <v>1141</v>
      </c>
      <c r="AD457" t="s">
        <v>1141</v>
      </c>
      <c r="AE457" s="3">
        <v>0.46211043367527199</v>
      </c>
      <c r="AF457" t="s">
        <v>1143</v>
      </c>
      <c r="AG457">
        <v>1.4747677367810299</v>
      </c>
      <c r="AH457" t="s">
        <v>1143</v>
      </c>
      <c r="AI457">
        <v>1.9732568238258299</v>
      </c>
      <c r="AJ457" t="s">
        <v>1143</v>
      </c>
      <c r="AK457">
        <v>1.5571650854221299</v>
      </c>
      <c r="AL457" t="s">
        <v>1143</v>
      </c>
      <c r="AM457">
        <v>2.1286830985004901</v>
      </c>
      <c r="AN457" t="s">
        <v>1143</v>
      </c>
      <c r="AO457">
        <v>3.61939830745782</v>
      </c>
      <c r="AP457" t="s">
        <v>1143</v>
      </c>
      <c r="AQ457">
        <v>1.9813411464499699</v>
      </c>
      <c r="AR457" t="s">
        <v>1143</v>
      </c>
      <c r="AS457">
        <v>3.5385681812979</v>
      </c>
      <c r="AT457" t="s">
        <v>1143</v>
      </c>
      <c r="AU457" t="s">
        <v>1141</v>
      </c>
      <c r="AV457" t="s">
        <v>1141</v>
      </c>
      <c r="AW457" t="s">
        <v>1141</v>
      </c>
      <c r="AX457" t="s">
        <v>1141</v>
      </c>
      <c r="AY457" t="s">
        <v>1141</v>
      </c>
      <c r="AZ457" t="s">
        <v>1141</v>
      </c>
      <c r="BA457" t="s">
        <v>1141</v>
      </c>
      <c r="BB457" t="s">
        <v>1141</v>
      </c>
      <c r="BD457">
        <v>1025</v>
      </c>
    </row>
    <row r="458" spans="1:56">
      <c r="A458" t="s">
        <v>689</v>
      </c>
      <c r="B458" t="s">
        <v>773</v>
      </c>
      <c r="C458" t="s">
        <v>1075</v>
      </c>
      <c r="D458" s="1" t="str">
        <f t="shared" si="7"/>
        <v>Falkland Islands</v>
      </c>
      <c r="E458">
        <v>168681</v>
      </c>
      <c r="F458" t="s">
        <v>1151</v>
      </c>
      <c r="G458">
        <v>0.27956159972546102</v>
      </c>
      <c r="H458" t="s">
        <v>1143</v>
      </c>
      <c r="I458">
        <v>0.80237867090901605</v>
      </c>
      <c r="J458" t="s">
        <v>1143</v>
      </c>
      <c r="K458">
        <v>0.89990999999999999</v>
      </c>
      <c r="L458" t="s">
        <v>1142</v>
      </c>
      <c r="M458">
        <v>0.76704836198460002</v>
      </c>
      <c r="N458" t="s">
        <v>1143</v>
      </c>
      <c r="O458">
        <v>1.44210020708197</v>
      </c>
      <c r="P458" t="s">
        <v>1143</v>
      </c>
      <c r="Q458">
        <v>4.0303687615179298</v>
      </c>
      <c r="R458" t="s">
        <v>1143</v>
      </c>
      <c r="S458">
        <v>1.05676151297844</v>
      </c>
      <c r="T458" t="s">
        <v>1143</v>
      </c>
      <c r="U458">
        <v>4.0034175152598097</v>
      </c>
      <c r="V458" t="s">
        <v>1143</v>
      </c>
      <c r="W458">
        <v>14.7780187922324</v>
      </c>
      <c r="X458" t="s">
        <v>1143</v>
      </c>
      <c r="Y458">
        <v>4.2926971731446502</v>
      </c>
      <c r="Z458" t="s">
        <v>1143</v>
      </c>
      <c r="AA458">
        <v>21.459514899783699</v>
      </c>
      <c r="AB458" t="s">
        <v>1143</v>
      </c>
      <c r="AC458" t="s">
        <v>1141</v>
      </c>
      <c r="AD458" t="s">
        <v>1141</v>
      </c>
      <c r="AE458" s="3">
        <v>0.28194790038921003</v>
      </c>
      <c r="AF458" t="s">
        <v>1143</v>
      </c>
      <c r="AG458">
        <v>1.70906439784276</v>
      </c>
      <c r="AH458" t="s">
        <v>1143</v>
      </c>
      <c r="AI458">
        <v>2.3597149976999301</v>
      </c>
      <c r="AJ458" t="s">
        <v>1143</v>
      </c>
      <c r="AK458">
        <v>1.3680740501458799</v>
      </c>
      <c r="AL458" t="s">
        <v>1143</v>
      </c>
      <c r="AM458">
        <v>2.5513235670752601</v>
      </c>
      <c r="AN458" t="s">
        <v>1143</v>
      </c>
      <c r="AO458">
        <v>4.8328322756357398</v>
      </c>
      <c r="AP458" t="s">
        <v>1143</v>
      </c>
      <c r="AQ458">
        <v>2.3410627655826</v>
      </c>
      <c r="AR458" t="s">
        <v>1143</v>
      </c>
      <c r="AS458">
        <v>4.6887125282600604</v>
      </c>
      <c r="AT458" t="s">
        <v>1143</v>
      </c>
      <c r="AU458">
        <v>15.673936894314201</v>
      </c>
      <c r="AV458" t="s">
        <v>1143</v>
      </c>
      <c r="AW458">
        <v>8.0669088735150698</v>
      </c>
      <c r="AX458" t="s">
        <v>1143</v>
      </c>
      <c r="AY458" t="s">
        <v>1141</v>
      </c>
      <c r="AZ458" t="s">
        <v>1141</v>
      </c>
      <c r="BA458" t="s">
        <v>1141</v>
      </c>
      <c r="BB458" t="s">
        <v>1141</v>
      </c>
      <c r="BD458">
        <v>27</v>
      </c>
    </row>
    <row r="459" spans="1:56">
      <c r="A459" t="s">
        <v>317</v>
      </c>
      <c r="B459" t="s">
        <v>768</v>
      </c>
      <c r="C459" t="s">
        <v>913</v>
      </c>
      <c r="D459" s="1" t="str">
        <f t="shared" si="7"/>
        <v>Mongolia</v>
      </c>
      <c r="E459">
        <v>28125</v>
      </c>
      <c r="F459" t="s">
        <v>1151</v>
      </c>
      <c r="BD459">
        <v>2</v>
      </c>
    </row>
    <row r="460" spans="1:56">
      <c r="A460" t="s">
        <v>204</v>
      </c>
      <c r="B460" t="s">
        <v>768</v>
      </c>
      <c r="C460" t="s">
        <v>857</v>
      </c>
      <c r="D460" s="1" t="str">
        <f t="shared" si="7"/>
        <v>Indonesia</v>
      </c>
      <c r="E460">
        <v>49500</v>
      </c>
      <c r="F460" t="s">
        <v>1151</v>
      </c>
      <c r="G460">
        <v>9.50714584793345E-2</v>
      </c>
      <c r="H460" t="s">
        <v>1143</v>
      </c>
      <c r="I460">
        <v>0.182598580102902</v>
      </c>
      <c r="J460" t="s">
        <v>1143</v>
      </c>
      <c r="K460">
        <v>0.37905628560673799</v>
      </c>
      <c r="L460" t="s">
        <v>1143</v>
      </c>
      <c r="M460">
        <v>0.153761533750889</v>
      </c>
      <c r="N460" t="s">
        <v>1143</v>
      </c>
      <c r="O460">
        <v>0.68946136578439599</v>
      </c>
      <c r="P460" t="s">
        <v>1143</v>
      </c>
      <c r="Q460">
        <v>1.8394563276906499</v>
      </c>
      <c r="R460" t="s">
        <v>1143</v>
      </c>
      <c r="S460">
        <v>0.328595521485883</v>
      </c>
      <c r="T460" t="s">
        <v>1143</v>
      </c>
      <c r="U460">
        <v>2.5280250078761202</v>
      </c>
      <c r="V460" t="s">
        <v>1143</v>
      </c>
      <c r="W460" t="s">
        <v>1141</v>
      </c>
      <c r="X460" t="s">
        <v>1141</v>
      </c>
      <c r="Y460">
        <v>2.0483182307564798</v>
      </c>
      <c r="Z460" t="s">
        <v>1143</v>
      </c>
      <c r="AA460" t="s">
        <v>1141</v>
      </c>
      <c r="AB460" t="s">
        <v>1141</v>
      </c>
      <c r="AC460" t="s">
        <v>1141</v>
      </c>
      <c r="AD460" t="s">
        <v>1141</v>
      </c>
      <c r="AE460" s="3">
        <v>0.20905861346556401</v>
      </c>
      <c r="AF460" t="s">
        <v>1143</v>
      </c>
      <c r="AG460">
        <v>0.34285454114234498</v>
      </c>
      <c r="AH460" t="s">
        <v>1143</v>
      </c>
      <c r="AI460">
        <v>0.58597890626307103</v>
      </c>
      <c r="AJ460" t="s">
        <v>1143</v>
      </c>
      <c r="AK460">
        <v>0.29738162342538899</v>
      </c>
      <c r="AL460" t="s">
        <v>1143</v>
      </c>
      <c r="AM460">
        <v>0.783790793864382</v>
      </c>
      <c r="AN460" t="s">
        <v>1143</v>
      </c>
      <c r="AO460">
        <v>2.4205322011909001</v>
      </c>
      <c r="AP460" t="s">
        <v>1143</v>
      </c>
      <c r="AQ460">
        <v>0.47639452118659398</v>
      </c>
      <c r="AR460" t="s">
        <v>1143</v>
      </c>
      <c r="AS460">
        <v>2.7114760253261099</v>
      </c>
      <c r="AT460" t="s">
        <v>1143</v>
      </c>
      <c r="AU460" t="s">
        <v>1141</v>
      </c>
      <c r="AV460" t="s">
        <v>1141</v>
      </c>
      <c r="AW460">
        <v>2.0885784800232701</v>
      </c>
      <c r="AX460" t="s">
        <v>1143</v>
      </c>
      <c r="AY460" t="s">
        <v>1141</v>
      </c>
      <c r="AZ460" t="s">
        <v>1141</v>
      </c>
      <c r="BA460" t="s">
        <v>1141</v>
      </c>
      <c r="BB460" t="s">
        <v>1141</v>
      </c>
      <c r="BD460">
        <v>1376</v>
      </c>
    </row>
    <row r="461" spans="1:56">
      <c r="A461" t="s">
        <v>272</v>
      </c>
      <c r="B461" t="s">
        <v>768</v>
      </c>
      <c r="C461" t="s">
        <v>909</v>
      </c>
      <c r="D461" s="1" t="str">
        <f t="shared" si="7"/>
        <v>Russia</v>
      </c>
      <c r="E461">
        <v>634067</v>
      </c>
      <c r="F461" t="s">
        <v>1152</v>
      </c>
      <c r="BD461">
        <v>3</v>
      </c>
    </row>
    <row r="462" spans="1:56">
      <c r="A462" t="s">
        <v>205</v>
      </c>
      <c r="B462" t="s">
        <v>768</v>
      </c>
      <c r="C462" t="s">
        <v>858</v>
      </c>
      <c r="D462" s="1" t="str">
        <f t="shared" si="7"/>
        <v>India</v>
      </c>
      <c r="E462">
        <v>2116</v>
      </c>
      <c r="F462" t="s">
        <v>1150</v>
      </c>
      <c r="BD462">
        <v>1</v>
      </c>
    </row>
    <row r="463" spans="1:56">
      <c r="A463" t="s">
        <v>206</v>
      </c>
      <c r="B463" t="s">
        <v>768</v>
      </c>
      <c r="C463" t="s">
        <v>858</v>
      </c>
      <c r="D463" s="1" t="str">
        <f t="shared" si="7"/>
        <v>India</v>
      </c>
      <c r="E463">
        <v>17611</v>
      </c>
      <c r="F463" t="s">
        <v>1150</v>
      </c>
      <c r="BD463">
        <v>5</v>
      </c>
    </row>
    <row r="464" spans="1:56">
      <c r="A464" t="s">
        <v>207</v>
      </c>
      <c r="B464" t="s">
        <v>768</v>
      </c>
      <c r="C464" t="s">
        <v>857</v>
      </c>
      <c r="D464" s="1" t="str">
        <f t="shared" si="7"/>
        <v>Indonesia</v>
      </c>
      <c r="E464">
        <v>27436</v>
      </c>
      <c r="F464" t="s">
        <v>1151</v>
      </c>
      <c r="BD464">
        <v>16</v>
      </c>
    </row>
    <row r="465" spans="1:56">
      <c r="A465" t="s">
        <v>208</v>
      </c>
      <c r="B465" t="s">
        <v>768</v>
      </c>
      <c r="C465" t="s">
        <v>888</v>
      </c>
      <c r="D465" s="1" t="str">
        <f t="shared" si="7"/>
        <v>Indonesia</v>
      </c>
      <c r="E465">
        <v>156244</v>
      </c>
      <c r="F465" t="s">
        <v>1151</v>
      </c>
      <c r="BD465">
        <v>29</v>
      </c>
    </row>
    <row r="466" spans="1:56">
      <c r="A466" t="s">
        <v>371</v>
      </c>
      <c r="B466" t="s">
        <v>769</v>
      </c>
      <c r="C466" t="s">
        <v>953</v>
      </c>
      <c r="D466" s="1" t="str">
        <f t="shared" si="7"/>
        <v>Panama</v>
      </c>
      <c r="E466">
        <v>14009</v>
      </c>
      <c r="F466" t="s">
        <v>1150</v>
      </c>
      <c r="BD466">
        <v>5</v>
      </c>
    </row>
    <row r="467" spans="1:56">
      <c r="A467" t="s">
        <v>612</v>
      </c>
      <c r="B467" t="s">
        <v>772</v>
      </c>
      <c r="C467" t="s">
        <v>1041</v>
      </c>
      <c r="D467" s="1" t="str">
        <f t="shared" si="7"/>
        <v>USA</v>
      </c>
      <c r="E467">
        <v>4881</v>
      </c>
      <c r="F467" t="s">
        <v>1150</v>
      </c>
      <c r="BD467">
        <v>0</v>
      </c>
    </row>
    <row r="468" spans="1:56">
      <c r="A468" t="s">
        <v>551</v>
      </c>
      <c r="B468" t="s">
        <v>772</v>
      </c>
      <c r="C468" t="s">
        <v>1049</v>
      </c>
      <c r="D468" s="1" t="str">
        <f t="shared" si="7"/>
        <v>USA</v>
      </c>
      <c r="E468">
        <v>687073</v>
      </c>
      <c r="F468" t="s">
        <v>1152</v>
      </c>
      <c r="G468">
        <v>0.12573836606643099</v>
      </c>
      <c r="H468" t="s">
        <v>1143</v>
      </c>
      <c r="I468">
        <v>0.25003762893982101</v>
      </c>
      <c r="J468" t="s">
        <v>1143</v>
      </c>
      <c r="K468">
        <v>0.47131666122489702</v>
      </c>
      <c r="L468" t="s">
        <v>1143</v>
      </c>
      <c r="M468">
        <v>0.238974481371164</v>
      </c>
      <c r="N468" t="s">
        <v>1143</v>
      </c>
      <c r="O468">
        <v>0.79368613514382402</v>
      </c>
      <c r="P468" t="s">
        <v>1143</v>
      </c>
      <c r="Q468">
        <v>2.1886319533750598</v>
      </c>
      <c r="R468" t="s">
        <v>1143</v>
      </c>
      <c r="S468">
        <v>0.54923571543260197</v>
      </c>
      <c r="T468" t="s">
        <v>1143</v>
      </c>
      <c r="U468">
        <v>2.9101824955273599</v>
      </c>
      <c r="V468" t="s">
        <v>1143</v>
      </c>
      <c r="W468">
        <v>8.0249838290419007</v>
      </c>
      <c r="X468" t="s">
        <v>1143</v>
      </c>
      <c r="Y468">
        <v>6.4707625852629702</v>
      </c>
      <c r="Z468" t="s">
        <v>1143</v>
      </c>
      <c r="AA468">
        <v>18.994115583045001</v>
      </c>
      <c r="AB468" t="s">
        <v>1143</v>
      </c>
      <c r="AC468">
        <v>38.447127675105797</v>
      </c>
      <c r="AD468" t="s">
        <v>1143</v>
      </c>
      <c r="AE468" s="3">
        <v>0.22674113227938</v>
      </c>
      <c r="AF468" t="s">
        <v>1143</v>
      </c>
      <c r="AG468">
        <v>0.49234163897877598</v>
      </c>
      <c r="AH468" t="s">
        <v>1143</v>
      </c>
      <c r="AI468">
        <v>0.77099977076937698</v>
      </c>
      <c r="AJ468" t="s">
        <v>1143</v>
      </c>
      <c r="AK468">
        <v>0.472466802598215</v>
      </c>
      <c r="AL468" t="s">
        <v>1143</v>
      </c>
      <c r="AM468">
        <v>1.0163571448099</v>
      </c>
      <c r="AN468" t="s">
        <v>1143</v>
      </c>
      <c r="AO468">
        <v>2.9664668599791102</v>
      </c>
      <c r="AP468" t="s">
        <v>1143</v>
      </c>
      <c r="AQ468">
        <v>0.76286999726645</v>
      </c>
      <c r="AR468" t="s">
        <v>1143</v>
      </c>
      <c r="AS468">
        <v>3.1688264573026901</v>
      </c>
      <c r="AT468" t="s">
        <v>1143</v>
      </c>
      <c r="AU468">
        <v>10.877045153256701</v>
      </c>
      <c r="AV468" t="s">
        <v>1143</v>
      </c>
      <c r="AW468">
        <v>6.8251561530759197</v>
      </c>
      <c r="AX468" t="s">
        <v>1143</v>
      </c>
      <c r="AY468">
        <v>22.167370251541101</v>
      </c>
      <c r="AZ468" t="s">
        <v>1143</v>
      </c>
      <c r="BA468">
        <v>53.081083551922298</v>
      </c>
      <c r="BB468" t="s">
        <v>1143</v>
      </c>
      <c r="BC468" t="s">
        <v>1149</v>
      </c>
      <c r="BD468">
        <v>7641</v>
      </c>
    </row>
    <row r="469" spans="1:56">
      <c r="A469" t="s">
        <v>209</v>
      </c>
      <c r="B469" t="s">
        <v>768</v>
      </c>
      <c r="C469" t="s">
        <v>889</v>
      </c>
      <c r="D469" s="1" t="str">
        <f t="shared" si="7"/>
        <v>Indonesia</v>
      </c>
      <c r="E469">
        <v>270148</v>
      </c>
      <c r="F469" t="s">
        <v>1152</v>
      </c>
      <c r="G469">
        <v>0.39691227234479298</v>
      </c>
      <c r="H469" t="s">
        <v>1143</v>
      </c>
      <c r="I469">
        <v>0.66046931728620595</v>
      </c>
      <c r="J469" t="s">
        <v>1143</v>
      </c>
      <c r="K469">
        <v>0.897884246431502</v>
      </c>
      <c r="L469" t="s">
        <v>1143</v>
      </c>
      <c r="M469">
        <v>0.62579728948461999</v>
      </c>
      <c r="N469" t="s">
        <v>1143</v>
      </c>
      <c r="O469">
        <v>1.20137121977853</v>
      </c>
      <c r="P469" t="s">
        <v>1143</v>
      </c>
      <c r="Q469">
        <v>2.8152803496542398</v>
      </c>
      <c r="R469" t="s">
        <v>1143</v>
      </c>
      <c r="S469">
        <v>0.90422103939530296</v>
      </c>
      <c r="T469" t="s">
        <v>1143</v>
      </c>
      <c r="U469">
        <v>2.9985699722796699</v>
      </c>
      <c r="V469" t="s">
        <v>1143</v>
      </c>
      <c r="W469">
        <v>10.319778266237901</v>
      </c>
      <c r="X469" t="s">
        <v>1143</v>
      </c>
      <c r="Y469">
        <v>3.98098585315608</v>
      </c>
      <c r="Z469" t="s">
        <v>1143</v>
      </c>
      <c r="AA469">
        <v>17.118048885412701</v>
      </c>
      <c r="AB469" t="s">
        <v>1143</v>
      </c>
      <c r="AC469" t="s">
        <v>1141</v>
      </c>
      <c r="AD469" t="s">
        <v>1141</v>
      </c>
      <c r="AE469" s="3">
        <v>0.53580649787752799</v>
      </c>
      <c r="AF469" t="s">
        <v>1143</v>
      </c>
      <c r="AG469">
        <v>1.4536560835679</v>
      </c>
      <c r="AH469" t="s">
        <v>1143</v>
      </c>
      <c r="AI469">
        <v>1.91473103884449</v>
      </c>
      <c r="AJ469" t="s">
        <v>1143</v>
      </c>
      <c r="AK469">
        <v>1.3721611520599299</v>
      </c>
      <c r="AL469" t="s">
        <v>1143</v>
      </c>
      <c r="AM469">
        <v>2.2407394330277399</v>
      </c>
      <c r="AN469" t="s">
        <v>1143</v>
      </c>
      <c r="AO469">
        <v>3.8642966785430799</v>
      </c>
      <c r="AP469" t="s">
        <v>1143</v>
      </c>
      <c r="AQ469">
        <v>1.9547467657086499</v>
      </c>
      <c r="AR469" t="s">
        <v>1143</v>
      </c>
      <c r="AS469">
        <v>3.89633413680883</v>
      </c>
      <c r="AT469" t="s">
        <v>1143</v>
      </c>
      <c r="AU469">
        <v>11.460642808508799</v>
      </c>
      <c r="AV469" t="s">
        <v>1143</v>
      </c>
      <c r="AW469">
        <v>8.0244138188331799</v>
      </c>
      <c r="AX469" t="s">
        <v>1143</v>
      </c>
      <c r="AY469">
        <v>25.086433023374401</v>
      </c>
      <c r="AZ469" t="s">
        <v>1143</v>
      </c>
      <c r="BA469" t="s">
        <v>1141</v>
      </c>
      <c r="BB469" t="s">
        <v>1141</v>
      </c>
      <c r="BD469">
        <v>2226</v>
      </c>
    </row>
    <row r="470" spans="1:56">
      <c r="A470" t="s">
        <v>318</v>
      </c>
      <c r="B470" t="s">
        <v>768</v>
      </c>
      <c r="C470" t="s">
        <v>920</v>
      </c>
      <c r="D470" s="1" t="str">
        <f t="shared" si="7"/>
        <v>Kazakhstan</v>
      </c>
      <c r="E470">
        <v>188077</v>
      </c>
      <c r="F470" t="s">
        <v>1152</v>
      </c>
      <c r="G470">
        <v>2.0929692193279399E-2</v>
      </c>
      <c r="H470" t="s">
        <v>1143</v>
      </c>
      <c r="I470">
        <v>4.39808354283623E-2</v>
      </c>
      <c r="J470" t="s">
        <v>1143</v>
      </c>
      <c r="K470">
        <v>7.6750589310825595E-2</v>
      </c>
      <c r="L470" t="s">
        <v>1142</v>
      </c>
      <c r="M470">
        <v>3.7808925812108103E-2</v>
      </c>
      <c r="N470" t="s">
        <v>1143</v>
      </c>
      <c r="O470">
        <v>0.18547651836905399</v>
      </c>
      <c r="P470" t="s">
        <v>1143</v>
      </c>
      <c r="Q470">
        <v>0.383752946554128</v>
      </c>
      <c r="R470" t="s">
        <v>1142</v>
      </c>
      <c r="S470">
        <v>0.100299709033741</v>
      </c>
      <c r="T470" t="s">
        <v>1143</v>
      </c>
      <c r="U470">
        <v>0.680080567353198</v>
      </c>
      <c r="V470" t="s">
        <v>1143</v>
      </c>
      <c r="W470">
        <v>1.40709413736514</v>
      </c>
      <c r="X470" t="s">
        <v>1142</v>
      </c>
      <c r="Y470">
        <v>0.381087958691326</v>
      </c>
      <c r="Z470" t="s">
        <v>1143</v>
      </c>
      <c r="AA470">
        <v>2.5966712571667601</v>
      </c>
      <c r="AB470" t="s">
        <v>1143</v>
      </c>
      <c r="AC470" t="s">
        <v>1141</v>
      </c>
      <c r="AD470" t="s">
        <v>1141</v>
      </c>
      <c r="AE470" s="3">
        <v>4.5025113610375297E-2</v>
      </c>
      <c r="AF470" t="s">
        <v>1143</v>
      </c>
      <c r="AG470">
        <v>7.78169341955358E-2</v>
      </c>
      <c r="AH470" t="s">
        <v>1143</v>
      </c>
      <c r="AI470">
        <v>0.145363293635979</v>
      </c>
      <c r="AJ470" t="s">
        <v>1143</v>
      </c>
      <c r="AK470">
        <v>7.29903862746583E-2</v>
      </c>
      <c r="AL470" t="s">
        <v>1143</v>
      </c>
      <c r="AM470">
        <v>0.22480846238782501</v>
      </c>
      <c r="AN470" t="s">
        <v>1143</v>
      </c>
      <c r="AO470">
        <v>0.66533703499086305</v>
      </c>
      <c r="AP470" t="s">
        <v>1143</v>
      </c>
      <c r="AQ470">
        <v>0.122596534223626</v>
      </c>
      <c r="AR470" t="s">
        <v>1143</v>
      </c>
      <c r="AS470">
        <v>0.82429769542202402</v>
      </c>
      <c r="AT470" t="s">
        <v>1143</v>
      </c>
      <c r="AU470">
        <v>2.43956912829983</v>
      </c>
      <c r="AV470" t="s">
        <v>1143</v>
      </c>
      <c r="AW470">
        <v>0.98655365829019503</v>
      </c>
      <c r="AX470" t="s">
        <v>1143</v>
      </c>
      <c r="AY470">
        <v>4.3285744821809997</v>
      </c>
      <c r="AZ470" t="s">
        <v>1143</v>
      </c>
      <c r="BA470" t="s">
        <v>1141</v>
      </c>
      <c r="BB470" t="s">
        <v>1141</v>
      </c>
      <c r="BD470">
        <v>5658</v>
      </c>
    </row>
    <row r="471" spans="1:56">
      <c r="A471" t="s">
        <v>434</v>
      </c>
      <c r="B471" t="s">
        <v>770</v>
      </c>
      <c r="C471" t="s">
        <v>967</v>
      </c>
      <c r="D471" s="1" t="str">
        <f t="shared" si="7"/>
        <v>Greece</v>
      </c>
      <c r="E471">
        <v>82416</v>
      </c>
      <c r="F471" t="s">
        <v>1151</v>
      </c>
      <c r="G471">
        <v>5.6561060724795303E-2</v>
      </c>
      <c r="H471" t="s">
        <v>1143</v>
      </c>
      <c r="I471">
        <v>0.13132342308755399</v>
      </c>
      <c r="J471" t="s">
        <v>1142</v>
      </c>
      <c r="K471">
        <v>0.13132342308755399</v>
      </c>
      <c r="L471" t="s">
        <v>1142</v>
      </c>
      <c r="M471">
        <v>0.19782176454337</v>
      </c>
      <c r="N471" t="s">
        <v>1143</v>
      </c>
      <c r="O471">
        <v>0.65661711543776702</v>
      </c>
      <c r="P471" t="s">
        <v>1142</v>
      </c>
      <c r="Q471">
        <v>0.65661711543776702</v>
      </c>
      <c r="R471" t="s">
        <v>1142</v>
      </c>
      <c r="S471">
        <v>0.72534646999235597</v>
      </c>
      <c r="T471" t="s">
        <v>1143</v>
      </c>
      <c r="U471">
        <v>2.4075960899384801</v>
      </c>
      <c r="V471" t="s">
        <v>1142</v>
      </c>
      <c r="W471" t="s">
        <v>1141</v>
      </c>
      <c r="X471" t="s">
        <v>1141</v>
      </c>
      <c r="Y471">
        <v>2.76950470360718</v>
      </c>
      <c r="Z471" t="s">
        <v>1143</v>
      </c>
      <c r="AA471" t="s">
        <v>1141</v>
      </c>
      <c r="AB471" t="s">
        <v>1141</v>
      </c>
      <c r="AC471" t="s">
        <v>1141</v>
      </c>
      <c r="AD471" t="s">
        <v>1141</v>
      </c>
      <c r="AE471" s="3">
        <v>0.10757330307304699</v>
      </c>
      <c r="AF471" t="s">
        <v>1143</v>
      </c>
      <c r="AG471">
        <v>0.270842697219567</v>
      </c>
      <c r="AH471" t="s">
        <v>1143</v>
      </c>
      <c r="AI471">
        <v>0.34419197796957202</v>
      </c>
      <c r="AJ471" t="s">
        <v>1142</v>
      </c>
      <c r="AK471">
        <v>0.24255084524994899</v>
      </c>
      <c r="AL471" t="s">
        <v>1143</v>
      </c>
      <c r="AM471">
        <v>1.26768729242667</v>
      </c>
      <c r="AN471" t="s">
        <v>1143</v>
      </c>
      <c r="AO471">
        <v>1.72095988984786</v>
      </c>
      <c r="AP471" t="s">
        <v>1142</v>
      </c>
      <c r="AQ471">
        <v>0.80987955769992503</v>
      </c>
      <c r="AR471" t="s">
        <v>1143</v>
      </c>
      <c r="AS471">
        <v>4.6481867388977802</v>
      </c>
      <c r="AT471" t="s">
        <v>1143</v>
      </c>
      <c r="AU471" t="s">
        <v>1141</v>
      </c>
      <c r="AV471" t="s">
        <v>1141</v>
      </c>
      <c r="AW471">
        <v>3.0922674021269798</v>
      </c>
      <c r="AX471" t="s">
        <v>1143</v>
      </c>
      <c r="AY471" t="s">
        <v>1141</v>
      </c>
      <c r="AZ471" t="s">
        <v>1141</v>
      </c>
      <c r="BA471" t="s">
        <v>1141</v>
      </c>
      <c r="BB471" t="s">
        <v>1141</v>
      </c>
      <c r="BD471">
        <v>93</v>
      </c>
    </row>
    <row r="472" spans="1:56">
      <c r="A472" t="s">
        <v>435</v>
      </c>
      <c r="B472" t="s">
        <v>770</v>
      </c>
      <c r="C472" t="s">
        <v>990</v>
      </c>
      <c r="D472" s="1" t="str">
        <f t="shared" si="7"/>
        <v>Norway</v>
      </c>
      <c r="E472">
        <v>74859</v>
      </c>
      <c r="F472" t="s">
        <v>1151</v>
      </c>
      <c r="G472">
        <v>0.72596169507964203</v>
      </c>
      <c r="H472" t="s">
        <v>1143</v>
      </c>
      <c r="I472">
        <v>0.89990999999999999</v>
      </c>
      <c r="J472" t="s">
        <v>1142</v>
      </c>
      <c r="K472">
        <v>0.89990999999999999</v>
      </c>
      <c r="L472" t="s">
        <v>1142</v>
      </c>
      <c r="M472">
        <v>3.2227003014520701</v>
      </c>
      <c r="N472" t="s">
        <v>1143</v>
      </c>
      <c r="O472">
        <v>4.4995500000000002</v>
      </c>
      <c r="P472" t="s">
        <v>1142</v>
      </c>
      <c r="Q472">
        <v>4.4995500000000002</v>
      </c>
      <c r="R472" t="s">
        <v>1142</v>
      </c>
      <c r="S472">
        <v>4.7013358488436996</v>
      </c>
      <c r="T472" t="s">
        <v>1143</v>
      </c>
      <c r="U472">
        <v>10.925733033684001</v>
      </c>
      <c r="V472" t="s">
        <v>1143</v>
      </c>
      <c r="W472" t="s">
        <v>1141</v>
      </c>
      <c r="X472" t="s">
        <v>1141</v>
      </c>
      <c r="Y472">
        <v>19.851901804435201</v>
      </c>
      <c r="Z472" t="s">
        <v>1143</v>
      </c>
      <c r="AA472" t="s">
        <v>1141</v>
      </c>
      <c r="AB472" t="s">
        <v>1141</v>
      </c>
      <c r="AC472" t="s">
        <v>1141</v>
      </c>
      <c r="AD472" t="s">
        <v>1141</v>
      </c>
      <c r="AE472" s="3">
        <v>0.85824665483623197</v>
      </c>
      <c r="AF472" t="s">
        <v>1143</v>
      </c>
      <c r="AG472">
        <v>2.3997600000000001</v>
      </c>
      <c r="AH472" t="s">
        <v>1142</v>
      </c>
      <c r="AI472">
        <v>2.3997600000000001</v>
      </c>
      <c r="AJ472" t="s">
        <v>1142</v>
      </c>
      <c r="AK472">
        <v>4.2912332741811499</v>
      </c>
      <c r="AL472" t="s">
        <v>1143</v>
      </c>
      <c r="AM472">
        <v>9.6446143512906204</v>
      </c>
      <c r="AN472" t="s">
        <v>1143</v>
      </c>
      <c r="AO472">
        <v>11.998799999999999</v>
      </c>
      <c r="AP472" t="s">
        <v>1142</v>
      </c>
      <c r="AQ472">
        <v>9.2162394785696602</v>
      </c>
      <c r="AR472" t="s">
        <v>1143</v>
      </c>
      <c r="AS472">
        <v>13.7349407288925</v>
      </c>
      <c r="AT472" t="s">
        <v>1143</v>
      </c>
      <c r="AU472" t="s">
        <v>1141</v>
      </c>
      <c r="AV472" t="s">
        <v>1141</v>
      </c>
      <c r="AW472" t="s">
        <v>1141</v>
      </c>
      <c r="AX472" t="s">
        <v>1141</v>
      </c>
      <c r="AY472" t="s">
        <v>1141</v>
      </c>
      <c r="AZ472" t="s">
        <v>1141</v>
      </c>
      <c r="BA472" t="s">
        <v>1141</v>
      </c>
      <c r="BB472" t="s">
        <v>1141</v>
      </c>
      <c r="BD472">
        <v>8899</v>
      </c>
    </row>
    <row r="473" spans="1:56">
      <c r="A473" t="s">
        <v>319</v>
      </c>
      <c r="B473" t="s">
        <v>768</v>
      </c>
      <c r="C473" t="s">
        <v>929</v>
      </c>
      <c r="D473" s="1" t="str">
        <f t="shared" si="7"/>
        <v>Russia</v>
      </c>
      <c r="E473">
        <v>49305</v>
      </c>
      <c r="F473" t="s">
        <v>1151</v>
      </c>
      <c r="BD473">
        <v>0</v>
      </c>
    </row>
    <row r="474" spans="1:56">
      <c r="A474" t="s">
        <v>436</v>
      </c>
      <c r="B474" t="s">
        <v>770</v>
      </c>
      <c r="C474" t="s">
        <v>994</v>
      </c>
      <c r="D474" s="1" t="str">
        <f t="shared" si="7"/>
        <v>Greece</v>
      </c>
      <c r="E474">
        <v>14490</v>
      </c>
      <c r="F474" t="s">
        <v>1150</v>
      </c>
      <c r="BD474">
        <v>26</v>
      </c>
    </row>
    <row r="475" spans="1:56">
      <c r="A475" t="s">
        <v>437</v>
      </c>
      <c r="B475" t="s">
        <v>770</v>
      </c>
      <c r="C475" t="s">
        <v>995</v>
      </c>
      <c r="D475" s="1" t="str">
        <f t="shared" si="7"/>
        <v>Germany</v>
      </c>
      <c r="E475">
        <v>166549</v>
      </c>
      <c r="F475" t="s">
        <v>1151</v>
      </c>
      <c r="G475">
        <v>0.19040188721269399</v>
      </c>
      <c r="H475" t="s">
        <v>1143</v>
      </c>
      <c r="I475">
        <v>0.32900431937886898</v>
      </c>
      <c r="J475" t="s">
        <v>1143</v>
      </c>
      <c r="K475">
        <v>0.58677794695774299</v>
      </c>
      <c r="L475" t="s">
        <v>1143</v>
      </c>
      <c r="M475">
        <v>0.30602004647846498</v>
      </c>
      <c r="N475" t="s">
        <v>1143</v>
      </c>
      <c r="O475">
        <v>1.10896076132957</v>
      </c>
      <c r="P475" t="s">
        <v>1143</v>
      </c>
      <c r="Q475">
        <v>2.7791057433366602</v>
      </c>
      <c r="R475" t="s">
        <v>1143</v>
      </c>
      <c r="S475">
        <v>0.59233690904979996</v>
      </c>
      <c r="T475" t="s">
        <v>1143</v>
      </c>
      <c r="U475">
        <v>4.0661894582084201</v>
      </c>
      <c r="V475" t="s">
        <v>1143</v>
      </c>
      <c r="W475">
        <v>10.1900543922344</v>
      </c>
      <c r="X475" t="s">
        <v>1143</v>
      </c>
      <c r="Y475">
        <v>4.8658189475460398</v>
      </c>
      <c r="Z475" t="s">
        <v>1143</v>
      </c>
      <c r="AA475">
        <v>20.519381129863699</v>
      </c>
      <c r="AB475" t="s">
        <v>1143</v>
      </c>
      <c r="AC475" t="s">
        <v>1141</v>
      </c>
      <c r="AD475" t="s">
        <v>1141</v>
      </c>
      <c r="AE475" s="3">
        <v>0.42644989708421899</v>
      </c>
      <c r="AF475" t="s">
        <v>1143</v>
      </c>
      <c r="AG475">
        <v>0.65652555822838499</v>
      </c>
      <c r="AH475" t="s">
        <v>1143</v>
      </c>
      <c r="AI475">
        <v>1.00453529726211</v>
      </c>
      <c r="AJ475" t="s">
        <v>1143</v>
      </c>
      <c r="AK475">
        <v>0.62703266800295598</v>
      </c>
      <c r="AL475" t="s">
        <v>1143</v>
      </c>
      <c r="AM475">
        <v>1.41268802606262</v>
      </c>
      <c r="AN475" t="s">
        <v>1143</v>
      </c>
      <c r="AO475">
        <v>4.0571704290404904</v>
      </c>
      <c r="AP475" t="s">
        <v>1143</v>
      </c>
      <c r="AQ475">
        <v>0.94237163141548497</v>
      </c>
      <c r="AR475" t="s">
        <v>1143</v>
      </c>
      <c r="AS475">
        <v>4.5192498891541897</v>
      </c>
      <c r="AT475" t="s">
        <v>1143</v>
      </c>
      <c r="AU475">
        <v>14.876291573148499</v>
      </c>
      <c r="AV475" t="s">
        <v>1143</v>
      </c>
      <c r="AW475">
        <v>5.0315032342091</v>
      </c>
      <c r="AX475" t="s">
        <v>1143</v>
      </c>
      <c r="AY475">
        <v>23.9115456978064</v>
      </c>
      <c r="AZ475" t="s">
        <v>1143</v>
      </c>
      <c r="BA475" t="s">
        <v>1141</v>
      </c>
      <c r="BB475" t="s">
        <v>1141</v>
      </c>
      <c r="BD475">
        <v>14450</v>
      </c>
    </row>
    <row r="476" spans="1:56">
      <c r="A476" t="s">
        <v>438</v>
      </c>
      <c r="B476" t="s">
        <v>770</v>
      </c>
      <c r="C476" t="s">
        <v>966</v>
      </c>
      <c r="D476" s="1" t="str">
        <f t="shared" si="7"/>
        <v>Spain</v>
      </c>
      <c r="E476">
        <v>22286</v>
      </c>
      <c r="F476" t="s">
        <v>1150</v>
      </c>
      <c r="BD476">
        <v>2</v>
      </c>
    </row>
    <row r="477" spans="1:56">
      <c r="A477" t="s">
        <v>613</v>
      </c>
      <c r="B477" t="s">
        <v>772</v>
      </c>
      <c r="C477" t="s">
        <v>1051</v>
      </c>
      <c r="D477" s="1" t="str">
        <f t="shared" si="7"/>
        <v>USA</v>
      </c>
      <c r="E477">
        <v>149155</v>
      </c>
      <c r="F477" t="s">
        <v>1151</v>
      </c>
      <c r="BD477">
        <v>6</v>
      </c>
    </row>
    <row r="478" spans="1:56">
      <c r="A478" t="s">
        <v>439</v>
      </c>
      <c r="B478" t="s">
        <v>770</v>
      </c>
      <c r="C478" t="s">
        <v>996</v>
      </c>
      <c r="D478" s="1" t="str">
        <f t="shared" si="7"/>
        <v>Norway</v>
      </c>
      <c r="E478">
        <v>46415</v>
      </c>
      <c r="F478" t="s">
        <v>1151</v>
      </c>
      <c r="G478">
        <v>4.3155180048848003E-2</v>
      </c>
      <c r="H478" t="s">
        <v>1143</v>
      </c>
      <c r="I478">
        <v>8.9522834296292306E-2</v>
      </c>
      <c r="J478" t="s">
        <v>1143</v>
      </c>
      <c r="K478">
        <v>0.14913810399215299</v>
      </c>
      <c r="L478" t="s">
        <v>1142</v>
      </c>
      <c r="M478">
        <v>7.9141424624526002E-2</v>
      </c>
      <c r="N478" t="s">
        <v>1143</v>
      </c>
      <c r="O478">
        <v>0.38079867070558898</v>
      </c>
      <c r="P478" t="s">
        <v>1143</v>
      </c>
      <c r="Q478">
        <v>0.74569051996076696</v>
      </c>
      <c r="R478" t="s">
        <v>1142</v>
      </c>
      <c r="S478">
        <v>0.21299159651093799</v>
      </c>
      <c r="T478" t="s">
        <v>1143</v>
      </c>
      <c r="U478">
        <v>1.3962617925871601</v>
      </c>
      <c r="V478" t="s">
        <v>1143</v>
      </c>
      <c r="W478" t="s">
        <v>1141</v>
      </c>
      <c r="X478" t="s">
        <v>1141</v>
      </c>
      <c r="Y478">
        <v>0.81220831330695797</v>
      </c>
      <c r="Z478" t="s">
        <v>1143</v>
      </c>
      <c r="AA478" t="s">
        <v>1141</v>
      </c>
      <c r="AB478" t="s">
        <v>1141</v>
      </c>
      <c r="AC478" t="s">
        <v>1141</v>
      </c>
      <c r="AD478" t="s">
        <v>1141</v>
      </c>
      <c r="AE478" s="3">
        <v>9.3517089525205696E-2</v>
      </c>
      <c r="AF478" t="s">
        <v>1143</v>
      </c>
      <c r="AG478">
        <v>0.15966566103862601</v>
      </c>
      <c r="AH478" t="s">
        <v>1143</v>
      </c>
      <c r="AI478">
        <v>0.29315795393836802</v>
      </c>
      <c r="AJ478" t="s">
        <v>1143</v>
      </c>
      <c r="AK478">
        <v>0.143638092907484</v>
      </c>
      <c r="AL478" t="s">
        <v>1143</v>
      </c>
      <c r="AM478">
        <v>0.47192598904051503</v>
      </c>
      <c r="AN478" t="s">
        <v>1143</v>
      </c>
      <c r="AO478">
        <v>1.3551546072079099</v>
      </c>
      <c r="AP478" t="s">
        <v>1143</v>
      </c>
      <c r="AQ478">
        <v>0.25809812517056502</v>
      </c>
      <c r="AR478" t="s">
        <v>1143</v>
      </c>
      <c r="AS478">
        <v>1.73039529314855</v>
      </c>
      <c r="AT478" t="s">
        <v>1143</v>
      </c>
      <c r="AU478" t="s">
        <v>1141</v>
      </c>
      <c r="AV478" t="s">
        <v>1141</v>
      </c>
      <c r="AW478">
        <v>1.39297292219865</v>
      </c>
      <c r="AX478" t="s">
        <v>1143</v>
      </c>
      <c r="AY478" t="s">
        <v>1141</v>
      </c>
      <c r="AZ478" t="s">
        <v>1141</v>
      </c>
      <c r="BA478" t="s">
        <v>1141</v>
      </c>
      <c r="BB478" t="s">
        <v>1141</v>
      </c>
      <c r="BD478">
        <v>169</v>
      </c>
    </row>
    <row r="479" spans="1:56">
      <c r="A479" t="s">
        <v>75</v>
      </c>
      <c r="B479" t="s">
        <v>766</v>
      </c>
      <c r="C479" t="s">
        <v>89</v>
      </c>
      <c r="D479" s="1" t="str">
        <f t="shared" si="7"/>
        <v>Somalia</v>
      </c>
      <c r="E479">
        <v>47710</v>
      </c>
      <c r="F479" t="s">
        <v>1151</v>
      </c>
      <c r="BD479">
        <v>7</v>
      </c>
    </row>
    <row r="480" spans="1:56">
      <c r="A480" t="s">
        <v>76</v>
      </c>
      <c r="B480" t="s">
        <v>766</v>
      </c>
      <c r="C480" t="s">
        <v>792</v>
      </c>
      <c r="D480" s="1" t="str">
        <f t="shared" si="7"/>
        <v>Egypt</v>
      </c>
      <c r="E480">
        <v>22682</v>
      </c>
      <c r="F480" t="s">
        <v>1150</v>
      </c>
      <c r="BD480">
        <v>32</v>
      </c>
    </row>
    <row r="481" spans="1:56">
      <c r="A481" t="s">
        <v>744</v>
      </c>
      <c r="B481" t="s">
        <v>774</v>
      </c>
      <c r="C481" t="s">
        <v>1085</v>
      </c>
      <c r="D481" s="1" t="str">
        <f t="shared" si="7"/>
        <v>Australia</v>
      </c>
      <c r="E481">
        <v>263399</v>
      </c>
      <c r="F481" t="s">
        <v>1152</v>
      </c>
      <c r="BD481">
        <v>32</v>
      </c>
    </row>
    <row r="482" spans="1:56">
      <c r="A482" t="s">
        <v>77</v>
      </c>
      <c r="B482" t="s">
        <v>766</v>
      </c>
      <c r="C482" t="s">
        <v>836</v>
      </c>
      <c r="D482" s="1" t="str">
        <f t="shared" si="7"/>
        <v>Ethiopia</v>
      </c>
      <c r="E482">
        <v>304416</v>
      </c>
      <c r="F482" t="s">
        <v>1152</v>
      </c>
      <c r="G482">
        <v>7.1732177765679805E-2</v>
      </c>
      <c r="H482" t="s">
        <v>1143</v>
      </c>
      <c r="I482">
        <v>0.14965107247176301</v>
      </c>
      <c r="J482" t="s">
        <v>1142</v>
      </c>
      <c r="K482">
        <v>0.14965107247176301</v>
      </c>
      <c r="L482" t="s">
        <v>1142</v>
      </c>
      <c r="M482">
        <v>0.27964295380280502</v>
      </c>
      <c r="N482" t="s">
        <v>1143</v>
      </c>
      <c r="O482">
        <v>0.74825536235881696</v>
      </c>
      <c r="P482" t="s">
        <v>1142</v>
      </c>
      <c r="Q482">
        <v>0.74825536235881696</v>
      </c>
      <c r="R482" t="s">
        <v>1142</v>
      </c>
      <c r="S482">
        <v>1.0109880771279101</v>
      </c>
      <c r="T482" t="s">
        <v>1143</v>
      </c>
      <c r="U482">
        <v>2.7436029953156602</v>
      </c>
      <c r="V482" t="s">
        <v>1142</v>
      </c>
      <c r="W482">
        <v>2.7436029953156602</v>
      </c>
      <c r="X482" t="s">
        <v>1142</v>
      </c>
      <c r="Y482">
        <v>3.8601362944884001</v>
      </c>
      <c r="Z482" t="s">
        <v>1143</v>
      </c>
      <c r="AA482">
        <v>10.4755750730234</v>
      </c>
      <c r="AB482" t="s">
        <v>1142</v>
      </c>
      <c r="AC482" t="s">
        <v>1141</v>
      </c>
      <c r="AD482" t="s">
        <v>1141</v>
      </c>
      <c r="AE482" s="3">
        <v>0.12095031526010599</v>
      </c>
      <c r="AF482" t="s">
        <v>1143</v>
      </c>
      <c r="AG482">
        <v>0.34291305515029502</v>
      </c>
      <c r="AH482" t="s">
        <v>1143</v>
      </c>
      <c r="AI482">
        <v>0.38856757298639399</v>
      </c>
      <c r="AJ482" t="s">
        <v>1142</v>
      </c>
      <c r="AK482">
        <v>0.338287614086904</v>
      </c>
      <c r="AL482" t="s">
        <v>1143</v>
      </c>
      <c r="AM482">
        <v>1.65606229140457</v>
      </c>
      <c r="AN482" t="s">
        <v>1143</v>
      </c>
      <c r="AO482">
        <v>1.94283786493197</v>
      </c>
      <c r="AP482" t="s">
        <v>1142</v>
      </c>
      <c r="AQ482">
        <v>1.18888794380637</v>
      </c>
      <c r="AR482" t="s">
        <v>1143</v>
      </c>
      <c r="AS482">
        <v>6.0722284018167398</v>
      </c>
      <c r="AT482" t="s">
        <v>1143</v>
      </c>
      <c r="AU482">
        <v>7.1237388380839004</v>
      </c>
      <c r="AV482" t="s">
        <v>1142</v>
      </c>
      <c r="AW482">
        <v>4.5122964068975104</v>
      </c>
      <c r="AX482" t="s">
        <v>1143</v>
      </c>
      <c r="AY482">
        <v>23.184872079663901</v>
      </c>
      <c r="AZ482" t="s">
        <v>1143</v>
      </c>
      <c r="BA482" t="s">
        <v>1141</v>
      </c>
      <c r="BB482" t="s">
        <v>1141</v>
      </c>
      <c r="BD482">
        <v>77</v>
      </c>
    </row>
    <row r="483" spans="1:56">
      <c r="A483" t="s">
        <v>78</v>
      </c>
      <c r="B483" t="s">
        <v>766</v>
      </c>
      <c r="C483" t="s">
        <v>837</v>
      </c>
      <c r="D483" s="1" t="str">
        <f t="shared" si="7"/>
        <v>Namibia</v>
      </c>
      <c r="E483">
        <v>324553</v>
      </c>
      <c r="F483" t="s">
        <v>1152</v>
      </c>
      <c r="BD483">
        <v>0</v>
      </c>
    </row>
    <row r="484" spans="1:56">
      <c r="A484" t="s">
        <v>211</v>
      </c>
      <c r="B484" t="s">
        <v>768</v>
      </c>
      <c r="C484" t="s">
        <v>891</v>
      </c>
      <c r="D484" s="1" t="str">
        <f t="shared" si="7"/>
        <v>Japan</v>
      </c>
      <c r="E484">
        <v>139486</v>
      </c>
      <c r="F484" t="s">
        <v>1151</v>
      </c>
      <c r="BD484">
        <v>5</v>
      </c>
    </row>
    <row r="485" spans="1:56">
      <c r="A485" t="s">
        <v>479</v>
      </c>
      <c r="B485" t="s">
        <v>771</v>
      </c>
      <c r="C485" t="s">
        <v>1027</v>
      </c>
      <c r="D485" s="1" t="str">
        <f t="shared" si="7"/>
        <v>Oman</v>
      </c>
      <c r="E485">
        <v>127971</v>
      </c>
      <c r="F485" t="s">
        <v>1151</v>
      </c>
      <c r="G485">
        <v>0.35063311440188</v>
      </c>
      <c r="H485" t="s">
        <v>1143</v>
      </c>
      <c r="I485">
        <v>0.66359269702989898</v>
      </c>
      <c r="J485" t="s">
        <v>1143</v>
      </c>
      <c r="K485">
        <v>0.89990999999999999</v>
      </c>
      <c r="L485" t="s">
        <v>1142</v>
      </c>
      <c r="M485">
        <v>0.67511246893302901</v>
      </c>
      <c r="N485" t="s">
        <v>1143</v>
      </c>
      <c r="O485">
        <v>2.86277607337902</v>
      </c>
      <c r="P485" t="s">
        <v>1143</v>
      </c>
      <c r="Q485">
        <v>4.4995500000000002</v>
      </c>
      <c r="R485" t="s">
        <v>1142</v>
      </c>
      <c r="S485">
        <v>1.79029460044721</v>
      </c>
      <c r="T485" t="s">
        <v>1143</v>
      </c>
      <c r="U485">
        <v>10.496845602389699</v>
      </c>
      <c r="V485" t="s">
        <v>1143</v>
      </c>
      <c r="W485">
        <v>16.498349999999999</v>
      </c>
      <c r="X485" t="s">
        <v>1142</v>
      </c>
      <c r="Y485">
        <v>6.7909641868140902</v>
      </c>
      <c r="Z485" t="s">
        <v>1143</v>
      </c>
      <c r="AA485">
        <v>40.0788650273062</v>
      </c>
      <c r="AB485" t="s">
        <v>1143</v>
      </c>
      <c r="AC485" t="s">
        <v>1141</v>
      </c>
      <c r="AD485" t="s">
        <v>1141</v>
      </c>
      <c r="AE485" s="3">
        <v>0.76947018793838795</v>
      </c>
      <c r="AF485" t="s">
        <v>1143</v>
      </c>
      <c r="AG485">
        <v>1.2502696258172901</v>
      </c>
      <c r="AH485" t="s">
        <v>1143</v>
      </c>
      <c r="AI485">
        <v>2.08699833517263</v>
      </c>
      <c r="AJ485" t="s">
        <v>1143</v>
      </c>
      <c r="AK485">
        <v>1.2268056637584499</v>
      </c>
      <c r="AL485" t="s">
        <v>1143</v>
      </c>
      <c r="AM485">
        <v>3.7599145866254502</v>
      </c>
      <c r="AN485" t="s">
        <v>1143</v>
      </c>
      <c r="AO485">
        <v>9.7130491762743105</v>
      </c>
      <c r="AP485" t="s">
        <v>1143</v>
      </c>
      <c r="AQ485">
        <v>2.2570419132586301</v>
      </c>
      <c r="AR485" t="s">
        <v>1143</v>
      </c>
      <c r="AS485">
        <v>13.786353484293301</v>
      </c>
      <c r="AT485" t="s">
        <v>1143</v>
      </c>
      <c r="AU485">
        <v>35.614513646339198</v>
      </c>
      <c r="AV485" t="s">
        <v>1143</v>
      </c>
      <c r="AW485">
        <v>15.335597352883999</v>
      </c>
      <c r="AX485" t="s">
        <v>1143</v>
      </c>
      <c r="AY485" t="s">
        <v>1141</v>
      </c>
      <c r="AZ485" t="s">
        <v>1141</v>
      </c>
      <c r="BA485" t="s">
        <v>1141</v>
      </c>
      <c r="BB485" t="s">
        <v>1141</v>
      </c>
      <c r="BD485">
        <v>11134</v>
      </c>
    </row>
    <row r="486" spans="1:56">
      <c r="A486" t="s">
        <v>14</v>
      </c>
      <c r="B486" t="s">
        <v>766</v>
      </c>
      <c r="C486" t="s">
        <v>786</v>
      </c>
      <c r="D486" s="1" t="str">
        <f t="shared" si="7"/>
        <v>South Africa</v>
      </c>
      <c r="E486">
        <v>422120</v>
      </c>
      <c r="F486" t="s">
        <v>1152</v>
      </c>
      <c r="G486">
        <v>0.12798025278577399</v>
      </c>
      <c r="H486" t="s">
        <v>1143</v>
      </c>
      <c r="I486">
        <v>0.28907533514868899</v>
      </c>
      <c r="J486" t="s">
        <v>1143</v>
      </c>
      <c r="K486">
        <v>0.52585281693473995</v>
      </c>
      <c r="L486" t="s">
        <v>1143</v>
      </c>
      <c r="M486">
        <v>0.27056164479040801</v>
      </c>
      <c r="N486" t="s">
        <v>1143</v>
      </c>
      <c r="O486">
        <v>1.07988189163993</v>
      </c>
      <c r="P486" t="s">
        <v>1143</v>
      </c>
      <c r="Q486">
        <v>2.5450418741464298</v>
      </c>
      <c r="R486" t="s">
        <v>1143</v>
      </c>
      <c r="S486">
        <v>0.67075180290493497</v>
      </c>
      <c r="T486" t="s">
        <v>1143</v>
      </c>
      <c r="U486">
        <v>3.9594968651982998</v>
      </c>
      <c r="V486" t="s">
        <v>1143</v>
      </c>
      <c r="W486">
        <v>9.3318202052035595</v>
      </c>
      <c r="X486" t="s">
        <v>1143</v>
      </c>
      <c r="Y486">
        <v>7.1828397640346298</v>
      </c>
      <c r="Z486" t="s">
        <v>1143</v>
      </c>
      <c r="AA486">
        <v>21.547999543510901</v>
      </c>
      <c r="AB486" t="s">
        <v>1143</v>
      </c>
      <c r="AC486" t="s">
        <v>1141</v>
      </c>
      <c r="AD486" t="s">
        <v>1141</v>
      </c>
      <c r="AE486" s="3">
        <v>0.22414970787150901</v>
      </c>
      <c r="AF486" t="s">
        <v>1143</v>
      </c>
      <c r="AG486">
        <v>0.56138977391251299</v>
      </c>
      <c r="AH486" t="s">
        <v>1143</v>
      </c>
      <c r="AI486">
        <v>0.89198184707424899</v>
      </c>
      <c r="AJ486" t="s">
        <v>1143</v>
      </c>
      <c r="AK486">
        <v>0.44871390449740001</v>
      </c>
      <c r="AL486" t="s">
        <v>1143</v>
      </c>
      <c r="AM486">
        <v>1.3102206221511901</v>
      </c>
      <c r="AN486" t="s">
        <v>1143</v>
      </c>
      <c r="AO486">
        <v>3.7384081652766099</v>
      </c>
      <c r="AP486" t="s">
        <v>1143</v>
      </c>
      <c r="AQ486">
        <v>0.90301013391029294</v>
      </c>
      <c r="AR486" t="s">
        <v>1143</v>
      </c>
      <c r="AS486">
        <v>4.4450858970157796</v>
      </c>
      <c r="AT486" t="s">
        <v>1143</v>
      </c>
      <c r="AU486">
        <v>13.7074966060142</v>
      </c>
      <c r="AV486" t="s">
        <v>1143</v>
      </c>
      <c r="AW486">
        <v>7.6113030098899896</v>
      </c>
      <c r="AX486" t="s">
        <v>1143</v>
      </c>
      <c r="AY486">
        <v>27.047399313181302</v>
      </c>
      <c r="AZ486" t="s">
        <v>1143</v>
      </c>
      <c r="BA486" t="s">
        <v>1141</v>
      </c>
      <c r="BB486" t="s">
        <v>1141</v>
      </c>
      <c r="BD486">
        <v>73</v>
      </c>
    </row>
    <row r="487" spans="1:56">
      <c r="A487" t="s">
        <v>745</v>
      </c>
      <c r="B487" t="s">
        <v>774</v>
      </c>
      <c r="C487" t="s">
        <v>1085</v>
      </c>
      <c r="D487" s="1" t="str">
        <f t="shared" si="7"/>
        <v>Australia</v>
      </c>
      <c r="E487">
        <v>32388</v>
      </c>
      <c r="F487" t="s">
        <v>1151</v>
      </c>
      <c r="BD487">
        <v>1</v>
      </c>
    </row>
    <row r="488" spans="1:56">
      <c r="A488" t="s">
        <v>320</v>
      </c>
      <c r="B488" t="s">
        <v>768</v>
      </c>
      <c r="C488" t="s">
        <v>862</v>
      </c>
      <c r="D488" s="1" t="str">
        <f t="shared" si="7"/>
        <v>China</v>
      </c>
      <c r="E488">
        <v>316547</v>
      </c>
      <c r="F488" t="s">
        <v>1152</v>
      </c>
      <c r="G488">
        <v>1.51709749026557E-2</v>
      </c>
      <c r="H488" t="s">
        <v>1143</v>
      </c>
      <c r="I488">
        <v>3.9957360250453398E-2</v>
      </c>
      <c r="J488" t="s">
        <v>1143</v>
      </c>
      <c r="K488">
        <v>5.2498432864626299E-2</v>
      </c>
      <c r="L488" t="s">
        <v>1142</v>
      </c>
      <c r="M488">
        <v>3.5427627253275903E-2</v>
      </c>
      <c r="N488" t="s">
        <v>1143</v>
      </c>
      <c r="O488">
        <v>0.18623837757591</v>
      </c>
      <c r="P488" t="s">
        <v>1143</v>
      </c>
      <c r="Q488">
        <v>0.26249216432313199</v>
      </c>
      <c r="R488" t="s">
        <v>1142</v>
      </c>
      <c r="S488">
        <v>0.119529893357497</v>
      </c>
      <c r="T488" t="s">
        <v>1143</v>
      </c>
      <c r="U488">
        <v>0.68287405111166999</v>
      </c>
      <c r="V488" t="s">
        <v>1143</v>
      </c>
      <c r="W488">
        <v>0.96247126918481596</v>
      </c>
      <c r="X488" t="s">
        <v>1142</v>
      </c>
      <c r="Y488">
        <v>0.45025163295526199</v>
      </c>
      <c r="Z488" t="s">
        <v>1143</v>
      </c>
      <c r="AA488">
        <v>2.60733728606274</v>
      </c>
      <c r="AB488" t="s">
        <v>1143</v>
      </c>
      <c r="AC488" t="s">
        <v>1141</v>
      </c>
      <c r="AD488" t="s">
        <v>1141</v>
      </c>
      <c r="AE488" s="3">
        <v>3.0081089911091999E-2</v>
      </c>
      <c r="AF488" t="s">
        <v>1143</v>
      </c>
      <c r="AG488">
        <v>6.1939835095187697E-2</v>
      </c>
      <c r="AH488" t="s">
        <v>1143</v>
      </c>
      <c r="AI488">
        <v>0.13007212782791999</v>
      </c>
      <c r="AJ488" t="s">
        <v>1143</v>
      </c>
      <c r="AK488">
        <v>5.4302462713457497E-2</v>
      </c>
      <c r="AL488" t="s">
        <v>1143</v>
      </c>
      <c r="AM488">
        <v>0.23621191200283401</v>
      </c>
      <c r="AN488" t="s">
        <v>1143</v>
      </c>
      <c r="AO488">
        <v>0.63881588195154204</v>
      </c>
      <c r="AP488" t="s">
        <v>1143</v>
      </c>
      <c r="AQ488">
        <v>0.13037769622992701</v>
      </c>
      <c r="AR488" t="s">
        <v>1143</v>
      </c>
      <c r="AS488">
        <v>0.86611034401039</v>
      </c>
      <c r="AT488" t="s">
        <v>1143</v>
      </c>
      <c r="AU488">
        <v>2.3423249004889901</v>
      </c>
      <c r="AV488" t="s">
        <v>1143</v>
      </c>
      <c r="AW488">
        <v>0.47029624323091201</v>
      </c>
      <c r="AX488" t="s">
        <v>1143</v>
      </c>
      <c r="AY488">
        <v>3.3069667680396702</v>
      </c>
      <c r="AZ488" t="s">
        <v>1143</v>
      </c>
      <c r="BA488" t="s">
        <v>1141</v>
      </c>
      <c r="BB488" t="s">
        <v>1141</v>
      </c>
      <c r="BD488">
        <v>3939</v>
      </c>
    </row>
    <row r="489" spans="1:56">
      <c r="A489" t="s">
        <v>521</v>
      </c>
      <c r="B489" t="s">
        <v>772</v>
      </c>
      <c r="C489" t="s">
        <v>1041</v>
      </c>
      <c r="D489" s="1" t="str">
        <f t="shared" si="7"/>
        <v>USA</v>
      </c>
      <c r="E489">
        <v>16929</v>
      </c>
      <c r="F489" t="s">
        <v>1150</v>
      </c>
      <c r="BD489">
        <v>0</v>
      </c>
    </row>
    <row r="490" spans="1:56">
      <c r="A490" t="s">
        <v>552</v>
      </c>
      <c r="B490" t="s">
        <v>772</v>
      </c>
      <c r="C490" t="s">
        <v>1043</v>
      </c>
      <c r="D490" s="1" t="str">
        <f t="shared" si="7"/>
        <v>Canada</v>
      </c>
      <c r="E490">
        <v>271615</v>
      </c>
      <c r="F490" t="s">
        <v>1152</v>
      </c>
      <c r="BD490">
        <v>15</v>
      </c>
    </row>
    <row r="491" spans="1:56">
      <c r="A491" t="s">
        <v>614</v>
      </c>
      <c r="B491" t="s">
        <v>772</v>
      </c>
      <c r="C491" t="s">
        <v>1041</v>
      </c>
      <c r="D491" s="1" t="str">
        <f t="shared" si="7"/>
        <v>USA</v>
      </c>
      <c r="E491">
        <v>110854</v>
      </c>
      <c r="F491" t="s">
        <v>1151</v>
      </c>
      <c r="BD491">
        <v>0</v>
      </c>
    </row>
    <row r="492" spans="1:56">
      <c r="A492" t="s">
        <v>712</v>
      </c>
      <c r="B492" t="s">
        <v>774</v>
      </c>
      <c r="C492" t="s">
        <v>1085</v>
      </c>
      <c r="D492" s="1" t="str">
        <f t="shared" si="7"/>
        <v>Australia</v>
      </c>
      <c r="E492">
        <v>126800</v>
      </c>
      <c r="F492" t="s">
        <v>1151</v>
      </c>
      <c r="BD492">
        <v>381</v>
      </c>
    </row>
    <row r="493" spans="1:56">
      <c r="A493" t="s">
        <v>79</v>
      </c>
      <c r="B493" t="s">
        <v>766</v>
      </c>
      <c r="C493" t="s">
        <v>811</v>
      </c>
      <c r="D493" s="1" t="str">
        <f t="shared" si="7"/>
        <v>Morocco</v>
      </c>
      <c r="E493">
        <v>10345</v>
      </c>
      <c r="F493" t="s">
        <v>1150</v>
      </c>
      <c r="BD493">
        <v>7</v>
      </c>
    </row>
    <row r="494" spans="1:56">
      <c r="A494" t="s">
        <v>80</v>
      </c>
      <c r="B494" t="s">
        <v>766</v>
      </c>
      <c r="C494" t="s">
        <v>812</v>
      </c>
      <c r="D494" s="1" t="str">
        <f t="shared" si="7"/>
        <v>Algeria</v>
      </c>
      <c r="E494">
        <v>260979</v>
      </c>
      <c r="F494" t="s">
        <v>1152</v>
      </c>
      <c r="G494">
        <v>0.23293507553350001</v>
      </c>
      <c r="H494" t="s">
        <v>1143</v>
      </c>
      <c r="I494">
        <v>0.412573574395313</v>
      </c>
      <c r="J494" t="s">
        <v>1143</v>
      </c>
      <c r="K494">
        <v>0.65676247495554996</v>
      </c>
      <c r="L494" t="s">
        <v>1143</v>
      </c>
      <c r="M494">
        <v>0.38596170462572998</v>
      </c>
      <c r="N494" t="s">
        <v>1143</v>
      </c>
      <c r="O494">
        <v>0.97985833959428204</v>
      </c>
      <c r="P494" t="s">
        <v>1143</v>
      </c>
      <c r="Q494">
        <v>2.7721955205440798</v>
      </c>
      <c r="R494" t="s">
        <v>1143</v>
      </c>
      <c r="S494">
        <v>0.63792616504587896</v>
      </c>
      <c r="T494" t="s">
        <v>1143</v>
      </c>
      <c r="U494">
        <v>3.3609262498341899</v>
      </c>
      <c r="V494" t="s">
        <v>1143</v>
      </c>
      <c r="W494">
        <v>10.1647169086616</v>
      </c>
      <c r="X494" t="s">
        <v>1143</v>
      </c>
      <c r="Y494">
        <v>4.5671159360721498</v>
      </c>
      <c r="Z494" t="s">
        <v>1143</v>
      </c>
      <c r="AA494">
        <v>18.6331918844404</v>
      </c>
      <c r="AB494" t="s">
        <v>1143</v>
      </c>
      <c r="AC494" t="s">
        <v>1141</v>
      </c>
      <c r="AD494" t="s">
        <v>1141</v>
      </c>
      <c r="AE494" s="3">
        <v>0.30343588227321799</v>
      </c>
      <c r="AF494" t="s">
        <v>1143</v>
      </c>
      <c r="AG494">
        <v>0.86806726741317797</v>
      </c>
      <c r="AH494" t="s">
        <v>1143</v>
      </c>
      <c r="AI494">
        <v>1.2218403900235499</v>
      </c>
      <c r="AJ494" t="s">
        <v>1143</v>
      </c>
      <c r="AK494">
        <v>0.83110734902377803</v>
      </c>
      <c r="AL494" t="s">
        <v>1143</v>
      </c>
      <c r="AM494">
        <v>1.5333584137254299</v>
      </c>
      <c r="AN494" t="s">
        <v>1143</v>
      </c>
      <c r="AO494">
        <v>3.4852351684026601</v>
      </c>
      <c r="AP494" t="s">
        <v>1143</v>
      </c>
      <c r="AQ494">
        <v>1.2405610339819999</v>
      </c>
      <c r="AR494" t="s">
        <v>1143</v>
      </c>
      <c r="AS494">
        <v>3.6309924088575798</v>
      </c>
      <c r="AT494" t="s">
        <v>1143</v>
      </c>
      <c r="AU494">
        <v>12.717931126816501</v>
      </c>
      <c r="AV494" t="s">
        <v>1143</v>
      </c>
      <c r="AW494">
        <v>9.1647187027367494</v>
      </c>
      <c r="AX494" t="s">
        <v>1143</v>
      </c>
      <c r="AY494">
        <v>28.413667809441399</v>
      </c>
      <c r="AZ494" t="s">
        <v>1143</v>
      </c>
      <c r="BA494" t="s">
        <v>1141</v>
      </c>
      <c r="BB494" t="s">
        <v>1141</v>
      </c>
      <c r="BD494">
        <v>613</v>
      </c>
    </row>
    <row r="495" spans="1:56">
      <c r="A495" t="s">
        <v>81</v>
      </c>
      <c r="B495" t="s">
        <v>766</v>
      </c>
      <c r="C495" t="s">
        <v>794</v>
      </c>
      <c r="D495" s="1" t="str">
        <f t="shared" si="7"/>
        <v>Algeria</v>
      </c>
      <c r="E495">
        <v>44745</v>
      </c>
      <c r="F495" t="s">
        <v>1151</v>
      </c>
      <c r="BD495">
        <v>4</v>
      </c>
    </row>
    <row r="496" spans="1:56">
      <c r="A496" t="s">
        <v>82</v>
      </c>
      <c r="B496" t="s">
        <v>766</v>
      </c>
      <c r="C496" t="s">
        <v>838</v>
      </c>
      <c r="D496" s="1" t="str">
        <f t="shared" si="7"/>
        <v>South Africa</v>
      </c>
      <c r="E496">
        <v>227711</v>
      </c>
      <c r="F496" t="s">
        <v>1152</v>
      </c>
      <c r="G496">
        <v>0.59208676115182501</v>
      </c>
      <c r="H496" t="s">
        <v>1143</v>
      </c>
      <c r="I496">
        <v>0.89990999999999999</v>
      </c>
      <c r="J496" t="s">
        <v>1142</v>
      </c>
      <c r="K496">
        <v>0.89990999999999999</v>
      </c>
      <c r="L496" t="s">
        <v>1142</v>
      </c>
      <c r="M496">
        <v>0.89440697855401796</v>
      </c>
      <c r="N496" t="s">
        <v>1143</v>
      </c>
      <c r="O496">
        <v>2.3902400469829899</v>
      </c>
      <c r="P496" t="s">
        <v>1143</v>
      </c>
      <c r="Q496">
        <v>4.4995500000000002</v>
      </c>
      <c r="R496" t="s">
        <v>1142</v>
      </c>
      <c r="S496">
        <v>1.4858173481707999</v>
      </c>
      <c r="T496" t="s">
        <v>1143</v>
      </c>
      <c r="U496">
        <v>8.2252219074345607</v>
      </c>
      <c r="V496" t="s">
        <v>1143</v>
      </c>
      <c r="W496">
        <v>16.498349999999999</v>
      </c>
      <c r="X496" t="s">
        <v>1142</v>
      </c>
      <c r="Y496">
        <v>10.400349284935</v>
      </c>
      <c r="Z496" t="s">
        <v>1143</v>
      </c>
      <c r="AA496">
        <v>45.762451168638997</v>
      </c>
      <c r="AB496" t="s">
        <v>1143</v>
      </c>
      <c r="AC496" t="s">
        <v>1141</v>
      </c>
      <c r="AD496" t="s">
        <v>1141</v>
      </c>
      <c r="AE496" s="3">
        <v>0.64318493883744698</v>
      </c>
      <c r="AF496" t="s">
        <v>1143</v>
      </c>
      <c r="AG496">
        <v>2.1534534033224801</v>
      </c>
      <c r="AH496" t="s">
        <v>1143</v>
      </c>
      <c r="AI496">
        <v>2.3997600000000001</v>
      </c>
      <c r="AJ496" t="s">
        <v>1142</v>
      </c>
      <c r="AK496">
        <v>1.93711103041873</v>
      </c>
      <c r="AL496" t="s">
        <v>1143</v>
      </c>
      <c r="AM496">
        <v>3.6749778427727202</v>
      </c>
      <c r="AN496" t="s">
        <v>1143</v>
      </c>
      <c r="AO496">
        <v>8.6774595940018706</v>
      </c>
      <c r="AP496" t="s">
        <v>1143</v>
      </c>
      <c r="AQ496">
        <v>2.7244064616646502</v>
      </c>
      <c r="AR496" t="s">
        <v>1143</v>
      </c>
      <c r="AS496">
        <v>8.7027790699103509</v>
      </c>
      <c r="AT496" t="s">
        <v>1143</v>
      </c>
      <c r="AU496">
        <v>31.8173518446735</v>
      </c>
      <c r="AV496" t="s">
        <v>1143</v>
      </c>
      <c r="AW496">
        <v>20.4378730556531</v>
      </c>
      <c r="AX496" t="s">
        <v>1143</v>
      </c>
      <c r="AY496">
        <v>66.870781836081406</v>
      </c>
      <c r="AZ496" t="s">
        <v>1143</v>
      </c>
      <c r="BA496" t="s">
        <v>1141</v>
      </c>
      <c r="BB496" t="s">
        <v>1141</v>
      </c>
      <c r="BD496">
        <v>311</v>
      </c>
    </row>
    <row r="497" spans="1:56">
      <c r="A497" t="s">
        <v>440</v>
      </c>
      <c r="B497" t="s">
        <v>770</v>
      </c>
      <c r="C497" t="s">
        <v>984</v>
      </c>
      <c r="D497" s="1" t="str">
        <f t="shared" si="7"/>
        <v>UK</v>
      </c>
      <c r="E497">
        <v>56759</v>
      </c>
      <c r="F497" t="s">
        <v>1151</v>
      </c>
      <c r="BD497">
        <v>16</v>
      </c>
    </row>
    <row r="498" spans="1:56">
      <c r="A498" t="s">
        <v>321</v>
      </c>
      <c r="B498" t="s">
        <v>768</v>
      </c>
      <c r="C498" t="s">
        <v>909</v>
      </c>
      <c r="D498" s="1" t="str">
        <f t="shared" si="7"/>
        <v>Russia</v>
      </c>
      <c r="E498">
        <v>62659</v>
      </c>
      <c r="F498" t="s">
        <v>1151</v>
      </c>
      <c r="BD498">
        <v>52</v>
      </c>
    </row>
    <row r="499" spans="1:56">
      <c r="A499" t="s">
        <v>522</v>
      </c>
      <c r="B499" t="s">
        <v>772</v>
      </c>
      <c r="C499" t="s">
        <v>1041</v>
      </c>
      <c r="D499" s="1" t="str">
        <f t="shared" si="7"/>
        <v>USA</v>
      </c>
      <c r="E499">
        <v>47252</v>
      </c>
      <c r="F499" t="s">
        <v>1151</v>
      </c>
      <c r="G499">
        <v>0.109160469760927</v>
      </c>
      <c r="H499" t="s">
        <v>1143</v>
      </c>
      <c r="I499">
        <v>0.32749452627970799</v>
      </c>
      <c r="J499" t="s">
        <v>1143</v>
      </c>
      <c r="K499">
        <v>0.44359020432609497</v>
      </c>
      <c r="L499" t="s">
        <v>1142</v>
      </c>
      <c r="M499">
        <v>0.23268402484147299</v>
      </c>
      <c r="N499" t="s">
        <v>1143</v>
      </c>
      <c r="O499">
        <v>1.51245888405742</v>
      </c>
      <c r="P499" t="s">
        <v>1143</v>
      </c>
      <c r="Q499">
        <v>2.2179510216304701</v>
      </c>
      <c r="R499" t="s">
        <v>1142</v>
      </c>
      <c r="S499">
        <v>0.78833275242663903</v>
      </c>
      <c r="T499" t="s">
        <v>1143</v>
      </c>
      <c r="U499">
        <v>5.5456825748772003</v>
      </c>
      <c r="V499" t="s">
        <v>1143</v>
      </c>
      <c r="W499" t="s">
        <v>1141</v>
      </c>
      <c r="X499" t="s">
        <v>1141</v>
      </c>
      <c r="Y499">
        <v>3.0098702682654501</v>
      </c>
      <c r="Z499" t="s">
        <v>1143</v>
      </c>
      <c r="AA499" t="s">
        <v>1141</v>
      </c>
      <c r="AB499" t="s">
        <v>1141</v>
      </c>
      <c r="AC499" t="s">
        <v>1141</v>
      </c>
      <c r="AD499" t="s">
        <v>1141</v>
      </c>
      <c r="AE499" s="3">
        <v>0.22334758050497799</v>
      </c>
      <c r="AF499" t="s">
        <v>1143</v>
      </c>
      <c r="AG499">
        <v>0.46726532088137401</v>
      </c>
      <c r="AH499" t="s">
        <v>1143</v>
      </c>
      <c r="AI499">
        <v>1.13987238356689</v>
      </c>
      <c r="AJ499" t="s">
        <v>1143</v>
      </c>
      <c r="AK499">
        <v>0.36038054118428797</v>
      </c>
      <c r="AL499" t="s">
        <v>1143</v>
      </c>
      <c r="AM499">
        <v>1.7990761058650599</v>
      </c>
      <c r="AN499" t="s">
        <v>1143</v>
      </c>
      <c r="AO499">
        <v>5.6622140133235499</v>
      </c>
      <c r="AP499" t="s">
        <v>1143</v>
      </c>
      <c r="AQ499">
        <v>0.81695029081341397</v>
      </c>
      <c r="AR499" t="s">
        <v>1143</v>
      </c>
      <c r="AS499">
        <v>6.5966123881719003</v>
      </c>
      <c r="AT499" t="s">
        <v>1143</v>
      </c>
      <c r="AU499" t="s">
        <v>1141</v>
      </c>
      <c r="AV499" t="s">
        <v>1141</v>
      </c>
      <c r="AW499">
        <v>3.0665614227861901</v>
      </c>
      <c r="AX499" t="s">
        <v>1143</v>
      </c>
      <c r="AY499" t="s">
        <v>1141</v>
      </c>
      <c r="AZ499" t="s">
        <v>1141</v>
      </c>
      <c r="BA499" t="s">
        <v>1141</v>
      </c>
      <c r="BB499" t="s">
        <v>1141</v>
      </c>
      <c r="BC499" t="s">
        <v>1158</v>
      </c>
      <c r="BD499">
        <v>0</v>
      </c>
    </row>
    <row r="500" spans="1:56">
      <c r="A500" t="s">
        <v>441</v>
      </c>
      <c r="B500" t="s">
        <v>770</v>
      </c>
      <c r="C500" t="s">
        <v>997</v>
      </c>
      <c r="D500" s="1" t="str">
        <f t="shared" si="7"/>
        <v>Hungary</v>
      </c>
      <c r="E500">
        <v>123775</v>
      </c>
      <c r="F500" t="s">
        <v>1151</v>
      </c>
      <c r="G500">
        <v>0.114260403182787</v>
      </c>
      <c r="H500" t="s">
        <v>1143</v>
      </c>
      <c r="I500">
        <v>0.19756066246569101</v>
      </c>
      <c r="J500" t="s">
        <v>1143</v>
      </c>
      <c r="K500">
        <v>0.36827290785371303</v>
      </c>
      <c r="L500" t="s">
        <v>1143</v>
      </c>
      <c r="M500">
        <v>0.176367919336294</v>
      </c>
      <c r="N500" t="s">
        <v>1143</v>
      </c>
      <c r="O500">
        <v>0.59392970196334505</v>
      </c>
      <c r="P500" t="s">
        <v>1143</v>
      </c>
      <c r="Q500">
        <v>1.70404596807436</v>
      </c>
      <c r="R500" t="s">
        <v>1143</v>
      </c>
      <c r="S500">
        <v>0.330488706205739</v>
      </c>
      <c r="T500" t="s">
        <v>1143</v>
      </c>
      <c r="U500">
        <v>2.1777422405322699</v>
      </c>
      <c r="V500" t="s">
        <v>1143</v>
      </c>
      <c r="W500">
        <v>6.24816854960598</v>
      </c>
      <c r="X500" t="s">
        <v>1143</v>
      </c>
      <c r="Y500">
        <v>2.3076067952697601</v>
      </c>
      <c r="Z500" t="s">
        <v>1143</v>
      </c>
      <c r="AA500" t="s">
        <v>1141</v>
      </c>
      <c r="AB500" t="s">
        <v>1141</v>
      </c>
      <c r="AC500" t="s">
        <v>1141</v>
      </c>
      <c r="AD500" t="s">
        <v>1141</v>
      </c>
      <c r="AE500" s="3">
        <v>0.183915394187806</v>
      </c>
      <c r="AF500" t="s">
        <v>1143</v>
      </c>
      <c r="AG500">
        <v>0.39478761772961601</v>
      </c>
      <c r="AH500" t="s">
        <v>1143</v>
      </c>
      <c r="AI500">
        <v>0.604400879692365</v>
      </c>
      <c r="AJ500" t="s">
        <v>1143</v>
      </c>
      <c r="AK500">
        <v>0.38648739074861299</v>
      </c>
      <c r="AL500" t="s">
        <v>1143</v>
      </c>
      <c r="AM500">
        <v>0.78084850752893198</v>
      </c>
      <c r="AN500" t="s">
        <v>1143</v>
      </c>
      <c r="AO500">
        <v>2.2594872078050701</v>
      </c>
      <c r="AP500" t="s">
        <v>1143</v>
      </c>
      <c r="AQ500">
        <v>0.55754109701114396</v>
      </c>
      <c r="AR500" t="s">
        <v>1143</v>
      </c>
      <c r="AS500">
        <v>2.3473837273222502</v>
      </c>
      <c r="AT500" t="s">
        <v>1143</v>
      </c>
      <c r="AU500">
        <v>8.2847864286185793</v>
      </c>
      <c r="AV500" t="s">
        <v>1143</v>
      </c>
      <c r="AW500">
        <v>2.35318378424483</v>
      </c>
      <c r="AX500" t="s">
        <v>1143</v>
      </c>
      <c r="AY500" t="s">
        <v>1141</v>
      </c>
      <c r="AZ500" t="s">
        <v>1141</v>
      </c>
      <c r="BA500" t="s">
        <v>1141</v>
      </c>
      <c r="BB500" t="s">
        <v>1141</v>
      </c>
      <c r="BD500">
        <v>8935</v>
      </c>
    </row>
    <row r="501" spans="1:56">
      <c r="A501" t="s">
        <v>690</v>
      </c>
      <c r="B501" t="s">
        <v>773</v>
      </c>
      <c r="C501" t="s">
        <v>1076</v>
      </c>
      <c r="D501" s="1" t="str">
        <f t="shared" si="7"/>
        <v>Brazil</v>
      </c>
      <c r="E501">
        <v>123124</v>
      </c>
      <c r="F501" t="s">
        <v>1151</v>
      </c>
      <c r="BD501">
        <v>11</v>
      </c>
    </row>
    <row r="502" spans="1:56">
      <c r="A502" t="s">
        <v>212</v>
      </c>
      <c r="B502" t="s">
        <v>768</v>
      </c>
      <c r="C502" t="s">
        <v>892</v>
      </c>
      <c r="D502" s="1" t="str">
        <f t="shared" si="7"/>
        <v>Papua New Guinea</v>
      </c>
      <c r="E502">
        <v>668933</v>
      </c>
      <c r="F502" t="s">
        <v>1152</v>
      </c>
      <c r="G502">
        <v>0.52457309739103897</v>
      </c>
      <c r="H502" t="s">
        <v>1143</v>
      </c>
      <c r="I502">
        <v>0.89990999999999999</v>
      </c>
      <c r="J502" t="s">
        <v>1142</v>
      </c>
      <c r="K502">
        <v>0.89990999999999999</v>
      </c>
      <c r="L502" t="s">
        <v>1142</v>
      </c>
      <c r="M502">
        <v>1.7460016780635099</v>
      </c>
      <c r="N502" t="s">
        <v>1143</v>
      </c>
      <c r="O502">
        <v>3.7883912660727899</v>
      </c>
      <c r="P502" t="s">
        <v>1143</v>
      </c>
      <c r="Q502">
        <v>4.4995500000000002</v>
      </c>
      <c r="R502" t="s">
        <v>1142</v>
      </c>
      <c r="S502">
        <v>3.09832733319488</v>
      </c>
      <c r="T502" t="s">
        <v>1143</v>
      </c>
      <c r="U502">
        <v>7.7054943822861501</v>
      </c>
      <c r="V502" t="s">
        <v>1143</v>
      </c>
      <c r="W502">
        <v>16.498349999999999</v>
      </c>
      <c r="X502" t="s">
        <v>1142</v>
      </c>
      <c r="Y502">
        <v>14.921996479831201</v>
      </c>
      <c r="Z502" t="s">
        <v>1143</v>
      </c>
      <c r="AA502">
        <v>48.129884663635998</v>
      </c>
      <c r="AB502" t="s">
        <v>1143</v>
      </c>
      <c r="AC502">
        <v>62.993699999999997</v>
      </c>
      <c r="AD502" t="s">
        <v>1142</v>
      </c>
      <c r="AE502" s="3">
        <v>1.04990122137921</v>
      </c>
      <c r="AF502" t="s">
        <v>1143</v>
      </c>
      <c r="AG502">
        <v>2.3997600000000001</v>
      </c>
      <c r="AH502" t="s">
        <v>1142</v>
      </c>
      <c r="AI502">
        <v>2.3997600000000001</v>
      </c>
      <c r="AJ502" t="s">
        <v>1142</v>
      </c>
      <c r="AK502">
        <v>3.6906188006576799</v>
      </c>
      <c r="AL502" t="s">
        <v>1143</v>
      </c>
      <c r="AM502">
        <v>7.8571274707115899</v>
      </c>
      <c r="AN502" t="s">
        <v>1143</v>
      </c>
      <c r="AO502">
        <v>11.696247476510001</v>
      </c>
      <c r="AP502" t="s">
        <v>1143</v>
      </c>
      <c r="AQ502">
        <v>5.5213507815282403</v>
      </c>
      <c r="AR502" t="s">
        <v>1143</v>
      </c>
      <c r="AS502">
        <v>11.7500336864675</v>
      </c>
      <c r="AT502" t="s">
        <v>1143</v>
      </c>
      <c r="AU502">
        <v>27.8093346347239</v>
      </c>
      <c r="AV502" t="s">
        <v>1143</v>
      </c>
      <c r="AW502">
        <v>33.855579208025397</v>
      </c>
      <c r="AX502" t="s">
        <v>1143</v>
      </c>
      <c r="AY502">
        <v>83.005535926031797</v>
      </c>
      <c r="AZ502" t="s">
        <v>1143</v>
      </c>
      <c r="BA502" t="s">
        <v>1141</v>
      </c>
      <c r="BB502" t="s">
        <v>1141</v>
      </c>
      <c r="BD502">
        <v>581</v>
      </c>
    </row>
    <row r="503" spans="1:56">
      <c r="A503" t="s">
        <v>523</v>
      </c>
      <c r="B503" t="s">
        <v>772</v>
      </c>
      <c r="C503" t="s">
        <v>1041</v>
      </c>
      <c r="D503" s="1" t="str">
        <f t="shared" si="7"/>
        <v>USA</v>
      </c>
      <c r="E503">
        <v>33986</v>
      </c>
      <c r="F503" t="s">
        <v>1151</v>
      </c>
      <c r="G503">
        <v>3.8073425638015301E-2</v>
      </c>
      <c r="H503" t="s">
        <v>1142</v>
      </c>
      <c r="I503">
        <v>3.8073425638015301E-2</v>
      </c>
      <c r="J503" t="s">
        <v>1142</v>
      </c>
      <c r="K503">
        <v>3.8073425638015301E-2</v>
      </c>
      <c r="L503" t="s">
        <v>1142</v>
      </c>
      <c r="M503">
        <v>0.19036712819007701</v>
      </c>
      <c r="N503" t="s">
        <v>1142</v>
      </c>
      <c r="O503">
        <v>0.19036712819007701</v>
      </c>
      <c r="P503" t="s">
        <v>1142</v>
      </c>
      <c r="Q503">
        <v>0.19036712819007701</v>
      </c>
      <c r="R503" t="s">
        <v>1142</v>
      </c>
      <c r="S503">
        <v>0.69801280336361404</v>
      </c>
      <c r="T503" t="s">
        <v>1142</v>
      </c>
      <c r="U503">
        <v>0.69801280336361404</v>
      </c>
      <c r="V503" t="s">
        <v>1142</v>
      </c>
      <c r="W503" t="s">
        <v>1141</v>
      </c>
      <c r="X503" t="s">
        <v>1141</v>
      </c>
      <c r="Y503">
        <v>2.6651397946610702</v>
      </c>
      <c r="Z503" t="s">
        <v>1142</v>
      </c>
      <c r="AA503" t="s">
        <v>1141</v>
      </c>
      <c r="AB503" t="s">
        <v>1141</v>
      </c>
      <c r="AC503" t="s">
        <v>1141</v>
      </c>
      <c r="AD503" t="s">
        <v>1141</v>
      </c>
      <c r="AE503" s="3">
        <v>8.5217336923573E-2</v>
      </c>
      <c r="AF503" t="s">
        <v>1143</v>
      </c>
      <c r="AG503">
        <v>9.8392806069598104E-2</v>
      </c>
      <c r="AH503" t="s">
        <v>1142</v>
      </c>
      <c r="AI503">
        <v>9.8392806069598104E-2</v>
      </c>
      <c r="AJ503" t="s">
        <v>1142</v>
      </c>
      <c r="AK503">
        <v>0.409817682544799</v>
      </c>
      <c r="AL503" t="s">
        <v>1143</v>
      </c>
      <c r="AM503">
        <v>0.49196403034799002</v>
      </c>
      <c r="AN503" t="s">
        <v>1142</v>
      </c>
      <c r="AO503">
        <v>0.49196403034799002</v>
      </c>
      <c r="AP503" t="s">
        <v>1142</v>
      </c>
      <c r="AQ503">
        <v>1.5026648359976</v>
      </c>
      <c r="AR503" t="s">
        <v>1143</v>
      </c>
      <c r="AS503">
        <v>1.80386811127597</v>
      </c>
      <c r="AT503" t="s">
        <v>1142</v>
      </c>
      <c r="AU503" t="s">
        <v>1141</v>
      </c>
      <c r="AV503" t="s">
        <v>1141</v>
      </c>
      <c r="AW503">
        <v>5.7374475556271802</v>
      </c>
      <c r="AX503" t="s">
        <v>1143</v>
      </c>
      <c r="AY503" t="s">
        <v>1141</v>
      </c>
      <c r="AZ503" t="s">
        <v>1141</v>
      </c>
      <c r="BA503" t="s">
        <v>1141</v>
      </c>
      <c r="BB503" t="s">
        <v>1141</v>
      </c>
      <c r="BC503" t="s">
        <v>1158</v>
      </c>
      <c r="BD503">
        <v>0</v>
      </c>
    </row>
    <row r="504" spans="1:56">
      <c r="A504" t="s">
        <v>691</v>
      </c>
      <c r="B504" t="s">
        <v>773</v>
      </c>
      <c r="C504" t="s">
        <v>1053</v>
      </c>
      <c r="D504" s="1" t="str">
        <f t="shared" si="7"/>
        <v>Brazil</v>
      </c>
      <c r="E504">
        <v>24314</v>
      </c>
      <c r="F504" t="s">
        <v>1150</v>
      </c>
      <c r="BD504">
        <v>3</v>
      </c>
    </row>
    <row r="505" spans="1:56">
      <c r="A505" t="s">
        <v>692</v>
      </c>
      <c r="B505" t="s">
        <v>773</v>
      </c>
      <c r="C505" t="s">
        <v>1077</v>
      </c>
      <c r="D505" s="1" t="str">
        <f t="shared" si="7"/>
        <v>Brazil</v>
      </c>
      <c r="E505">
        <v>1152965</v>
      </c>
      <c r="F505" t="s">
        <v>1153</v>
      </c>
      <c r="BD505">
        <v>174</v>
      </c>
    </row>
    <row r="506" spans="1:56">
      <c r="A506" t="s">
        <v>322</v>
      </c>
      <c r="B506" t="s">
        <v>768</v>
      </c>
      <c r="C506" t="s">
        <v>909</v>
      </c>
      <c r="D506" s="1" t="str">
        <f t="shared" si="7"/>
        <v>Russia</v>
      </c>
      <c r="E506">
        <v>8990</v>
      </c>
      <c r="F506" t="s">
        <v>1150</v>
      </c>
      <c r="BD506">
        <v>0</v>
      </c>
    </row>
    <row r="507" spans="1:56">
      <c r="A507" t="s">
        <v>693</v>
      </c>
      <c r="B507" t="s">
        <v>773</v>
      </c>
      <c r="C507" t="s">
        <v>1053</v>
      </c>
      <c r="D507" s="1" t="str">
        <f t="shared" si="7"/>
        <v>Brazil</v>
      </c>
      <c r="E507">
        <v>451176</v>
      </c>
      <c r="F507" t="s">
        <v>1152</v>
      </c>
      <c r="BD507">
        <v>6</v>
      </c>
    </row>
    <row r="508" spans="1:56">
      <c r="A508" t="s">
        <v>442</v>
      </c>
      <c r="B508" t="s">
        <v>770</v>
      </c>
      <c r="C508" t="s">
        <v>998</v>
      </c>
      <c r="D508" s="1" t="str">
        <f t="shared" si="7"/>
        <v>France</v>
      </c>
      <c r="E508">
        <v>189068</v>
      </c>
      <c r="F508" t="s">
        <v>1152</v>
      </c>
      <c r="G508">
        <v>2.40210918022573E-2</v>
      </c>
      <c r="H508" t="s">
        <v>1143</v>
      </c>
      <c r="I508">
        <v>5.0063240608836497E-2</v>
      </c>
      <c r="J508" t="s">
        <v>1143</v>
      </c>
      <c r="K508">
        <v>0.10946226471425199</v>
      </c>
      <c r="L508" t="s">
        <v>1142</v>
      </c>
      <c r="M508">
        <v>4.0250424532974498E-2</v>
      </c>
      <c r="N508" t="s">
        <v>1143</v>
      </c>
      <c r="O508">
        <v>0.19933526842658</v>
      </c>
      <c r="P508" t="s">
        <v>1143</v>
      </c>
      <c r="Q508">
        <v>0.547311323571258</v>
      </c>
      <c r="R508" t="s">
        <v>1142</v>
      </c>
      <c r="S508">
        <v>9.5199945326943605E-2</v>
      </c>
      <c r="T508" t="s">
        <v>1143</v>
      </c>
      <c r="U508">
        <v>0.73089598423079405</v>
      </c>
      <c r="V508" t="s">
        <v>1143</v>
      </c>
      <c r="W508">
        <v>2.0068081864279499</v>
      </c>
      <c r="X508" t="s">
        <v>1142</v>
      </c>
      <c r="Y508">
        <v>0.358037505036926</v>
      </c>
      <c r="Z508" t="s">
        <v>1143</v>
      </c>
      <c r="AA508">
        <v>2.7906937579721198</v>
      </c>
      <c r="AB508" t="s">
        <v>1143</v>
      </c>
      <c r="AC508" t="s">
        <v>1141</v>
      </c>
      <c r="AD508" t="s">
        <v>1141</v>
      </c>
      <c r="AE508" s="3">
        <v>5.1553795765439503E-2</v>
      </c>
      <c r="AF508" t="s">
        <v>1143</v>
      </c>
      <c r="AG508">
        <v>8.9285981181915594E-2</v>
      </c>
      <c r="AH508" t="s">
        <v>1143</v>
      </c>
      <c r="AI508">
        <v>0.166157847884607</v>
      </c>
      <c r="AJ508" t="s">
        <v>1143</v>
      </c>
      <c r="AK508">
        <v>8.4820257705948005E-2</v>
      </c>
      <c r="AL508" t="s">
        <v>1143</v>
      </c>
      <c r="AM508">
        <v>0.223791819759942</v>
      </c>
      <c r="AN508" t="s">
        <v>1143</v>
      </c>
      <c r="AO508">
        <v>0.709863944486126</v>
      </c>
      <c r="AP508" t="s">
        <v>1143</v>
      </c>
      <c r="AQ508">
        <v>0.13037027125339201</v>
      </c>
      <c r="AR508" t="s">
        <v>1143</v>
      </c>
      <c r="AS508">
        <v>0.80221094205854704</v>
      </c>
      <c r="AT508" t="s">
        <v>1143</v>
      </c>
      <c r="AU508">
        <v>2.6028344631157898</v>
      </c>
      <c r="AV508" t="s">
        <v>1143</v>
      </c>
      <c r="AW508">
        <v>0.93021857424443799</v>
      </c>
      <c r="AX508" t="s">
        <v>1143</v>
      </c>
      <c r="AY508">
        <v>4.3200108318172896</v>
      </c>
      <c r="AZ508" t="s">
        <v>1143</v>
      </c>
      <c r="BA508" t="s">
        <v>1141</v>
      </c>
      <c r="BB508" t="s">
        <v>1141</v>
      </c>
      <c r="BD508">
        <v>2865</v>
      </c>
    </row>
    <row r="509" spans="1:56">
      <c r="A509" t="s">
        <v>648</v>
      </c>
      <c r="B509" t="s">
        <v>773</v>
      </c>
      <c r="C509" t="s">
        <v>1053</v>
      </c>
      <c r="D509" s="1" t="str">
        <f t="shared" si="7"/>
        <v>Brazil</v>
      </c>
      <c r="E509">
        <v>612359</v>
      </c>
      <c r="F509" t="s">
        <v>1152</v>
      </c>
      <c r="G509">
        <v>7.1143045059931506E-2</v>
      </c>
      <c r="H509" t="s">
        <v>1143</v>
      </c>
      <c r="I509">
        <v>0.20261198892964599</v>
      </c>
      <c r="J509" t="s">
        <v>1143</v>
      </c>
      <c r="K509">
        <v>0.37853431525625097</v>
      </c>
      <c r="L509" t="s">
        <v>1142</v>
      </c>
      <c r="M509">
        <v>0.17046103091381601</v>
      </c>
      <c r="N509" t="s">
        <v>1143</v>
      </c>
      <c r="O509">
        <v>0.86721456524765195</v>
      </c>
      <c r="P509" t="s">
        <v>1143</v>
      </c>
      <c r="Q509">
        <v>1.89267157628126</v>
      </c>
      <c r="R509" t="s">
        <v>1142</v>
      </c>
      <c r="S509">
        <v>0.54576287886503905</v>
      </c>
      <c r="T509" t="s">
        <v>1143</v>
      </c>
      <c r="U509">
        <v>3.1797867392413899</v>
      </c>
      <c r="V509" t="s">
        <v>1143</v>
      </c>
      <c r="W509">
        <v>6.9397957796979401</v>
      </c>
      <c r="X509" t="s">
        <v>1142</v>
      </c>
      <c r="Y509">
        <v>2.0093164042822398</v>
      </c>
      <c r="Z509" t="s">
        <v>1143</v>
      </c>
      <c r="AA509">
        <v>12.141003913467101</v>
      </c>
      <c r="AB509" t="s">
        <v>1143</v>
      </c>
      <c r="AC509">
        <v>26.4974020679376</v>
      </c>
      <c r="AD509" t="s">
        <v>1142</v>
      </c>
      <c r="AE509" s="3">
        <v>0.123001733659535</v>
      </c>
      <c r="AF509" t="s">
        <v>1143</v>
      </c>
      <c r="AG509">
        <v>0.31015868885586101</v>
      </c>
      <c r="AH509" t="s">
        <v>1143</v>
      </c>
      <c r="AI509">
        <v>0.703245842391093</v>
      </c>
      <c r="AJ509" t="s">
        <v>1143</v>
      </c>
      <c r="AK509">
        <v>0.26496206322045401</v>
      </c>
      <c r="AL509" t="s">
        <v>1143</v>
      </c>
      <c r="AM509">
        <v>0.98722021308395602</v>
      </c>
      <c r="AN509" t="s">
        <v>1143</v>
      </c>
      <c r="AO509">
        <v>3.2208205579154998</v>
      </c>
      <c r="AP509" t="s">
        <v>1143</v>
      </c>
      <c r="AQ509">
        <v>0.61162881399892</v>
      </c>
      <c r="AR509" t="s">
        <v>1143</v>
      </c>
      <c r="AS509">
        <v>3.6198074479745102</v>
      </c>
      <c r="AT509" t="s">
        <v>1143</v>
      </c>
      <c r="AU509">
        <v>11.809675379023499</v>
      </c>
      <c r="AV509" t="s">
        <v>1143</v>
      </c>
      <c r="AW509">
        <v>7.2702258337692598</v>
      </c>
      <c r="AX509" t="s">
        <v>1143</v>
      </c>
      <c r="AY509">
        <v>24.107049367924901</v>
      </c>
      <c r="AZ509" t="s">
        <v>1143</v>
      </c>
      <c r="BA509" t="s">
        <v>1141</v>
      </c>
      <c r="BB509" t="s">
        <v>1141</v>
      </c>
      <c r="BD509">
        <v>216</v>
      </c>
    </row>
    <row r="510" spans="1:56">
      <c r="A510" t="s">
        <v>213</v>
      </c>
      <c r="B510" t="s">
        <v>768</v>
      </c>
      <c r="C510" t="s">
        <v>857</v>
      </c>
      <c r="D510" s="1" t="str">
        <f t="shared" si="7"/>
        <v>Indonesia</v>
      </c>
      <c r="E510">
        <v>74432</v>
      </c>
      <c r="F510" t="s">
        <v>1151</v>
      </c>
      <c r="BD510">
        <v>55</v>
      </c>
    </row>
    <row r="511" spans="1:56">
      <c r="A511" t="s">
        <v>214</v>
      </c>
      <c r="B511" t="s">
        <v>768</v>
      </c>
      <c r="C511" t="s">
        <v>893</v>
      </c>
      <c r="D511" s="1" t="str">
        <f t="shared" si="7"/>
        <v>Thailand</v>
      </c>
      <c r="E511">
        <v>169830</v>
      </c>
      <c r="F511" t="s">
        <v>1151</v>
      </c>
      <c r="G511">
        <v>0.25807212942089502</v>
      </c>
      <c r="H511" t="s">
        <v>1143</v>
      </c>
      <c r="I511">
        <v>0.41095345851315501</v>
      </c>
      <c r="J511" t="s">
        <v>1143</v>
      </c>
      <c r="K511">
        <v>0.66534175085070502</v>
      </c>
      <c r="L511" t="s">
        <v>1143</v>
      </c>
      <c r="M511">
        <v>0.37650473389960198</v>
      </c>
      <c r="N511" t="s">
        <v>1143</v>
      </c>
      <c r="O511">
        <v>0.89727961446997895</v>
      </c>
      <c r="P511" t="s">
        <v>1143</v>
      </c>
      <c r="Q511">
        <v>2.7038086544659898</v>
      </c>
      <c r="R511" t="s">
        <v>1143</v>
      </c>
      <c r="S511">
        <v>0.57096539269632796</v>
      </c>
      <c r="T511" t="s">
        <v>1143</v>
      </c>
      <c r="U511">
        <v>2.9820487159135101</v>
      </c>
      <c r="V511" t="s">
        <v>1143</v>
      </c>
      <c r="W511">
        <v>9.9139650663752903</v>
      </c>
      <c r="X511" t="s">
        <v>1143</v>
      </c>
      <c r="Y511">
        <v>3.3043505443752501</v>
      </c>
      <c r="Z511" t="s">
        <v>1143</v>
      </c>
      <c r="AA511">
        <v>15.821382257072001</v>
      </c>
      <c r="AB511" t="s">
        <v>1143</v>
      </c>
      <c r="AC511" t="s">
        <v>1141</v>
      </c>
      <c r="AD511" t="s">
        <v>1141</v>
      </c>
      <c r="AE511" s="3">
        <v>0.38888635136974598</v>
      </c>
      <c r="AF511" t="s">
        <v>1143</v>
      </c>
      <c r="AG511">
        <v>0.86223164856951995</v>
      </c>
      <c r="AH511" t="s">
        <v>1143</v>
      </c>
      <c r="AI511">
        <v>1.2250790856973099</v>
      </c>
      <c r="AJ511" t="s">
        <v>1143</v>
      </c>
      <c r="AK511">
        <v>0.87384501689390803</v>
      </c>
      <c r="AL511" t="s">
        <v>1143</v>
      </c>
      <c r="AM511">
        <v>1.4402827565865</v>
      </c>
      <c r="AN511" t="s">
        <v>1143</v>
      </c>
      <c r="AO511">
        <v>3.1872585054312799</v>
      </c>
      <c r="AP511" t="s">
        <v>1143</v>
      </c>
      <c r="AQ511">
        <v>1.16413880481013</v>
      </c>
      <c r="AR511" t="s">
        <v>1143</v>
      </c>
      <c r="AS511">
        <v>3.1938372350962698</v>
      </c>
      <c r="AT511" t="s">
        <v>1143</v>
      </c>
      <c r="AU511">
        <v>11.536028535120099</v>
      </c>
      <c r="AV511" t="s">
        <v>1143</v>
      </c>
      <c r="AW511">
        <v>6.2068470756521004</v>
      </c>
      <c r="AX511" t="s">
        <v>1143</v>
      </c>
      <c r="AY511" t="s">
        <v>1141</v>
      </c>
      <c r="AZ511" t="s">
        <v>1141</v>
      </c>
      <c r="BA511" t="s">
        <v>1141</v>
      </c>
      <c r="BB511" t="s">
        <v>1141</v>
      </c>
      <c r="BD511">
        <v>8850</v>
      </c>
    </row>
    <row r="512" spans="1:56">
      <c r="A512" t="s">
        <v>215</v>
      </c>
      <c r="B512" t="s">
        <v>768</v>
      </c>
      <c r="C512" t="s">
        <v>894</v>
      </c>
      <c r="D512" s="1" t="str">
        <f t="shared" si="7"/>
        <v>China</v>
      </c>
      <c r="E512">
        <v>338612</v>
      </c>
      <c r="F512" t="s">
        <v>1152</v>
      </c>
      <c r="G512">
        <v>0.196810134723718</v>
      </c>
      <c r="H512" t="s">
        <v>1143</v>
      </c>
      <c r="I512">
        <v>0.36261979500987901</v>
      </c>
      <c r="J512" t="s">
        <v>1143</v>
      </c>
      <c r="K512">
        <v>0.55051766039980599</v>
      </c>
      <c r="L512" t="s">
        <v>1143</v>
      </c>
      <c r="M512">
        <v>0.33628846598940998</v>
      </c>
      <c r="N512" t="s">
        <v>1143</v>
      </c>
      <c r="O512">
        <v>0.70132817788448898</v>
      </c>
      <c r="P512" t="s">
        <v>1143</v>
      </c>
      <c r="Q512">
        <v>1.98455651441439</v>
      </c>
      <c r="R512" t="s">
        <v>1143</v>
      </c>
      <c r="S512">
        <v>0.50779155307617097</v>
      </c>
      <c r="T512" t="s">
        <v>1143</v>
      </c>
      <c r="U512">
        <v>2.0406874714097198</v>
      </c>
      <c r="V512" t="s">
        <v>1143</v>
      </c>
      <c r="W512">
        <v>7.2767072195194098</v>
      </c>
      <c r="X512" t="s">
        <v>1143</v>
      </c>
      <c r="Y512">
        <v>3.06815630733694</v>
      </c>
      <c r="Z512" t="s">
        <v>1143</v>
      </c>
      <c r="AA512">
        <v>12.3117191429331</v>
      </c>
      <c r="AB512" t="s">
        <v>1143</v>
      </c>
      <c r="AC512" t="s">
        <v>1141</v>
      </c>
      <c r="AD512" t="s">
        <v>1141</v>
      </c>
      <c r="AE512" s="3">
        <v>0.34025550853854702</v>
      </c>
      <c r="AF512" t="s">
        <v>1143</v>
      </c>
      <c r="AG512">
        <v>0.77811580256620705</v>
      </c>
      <c r="AH512" t="s">
        <v>1143</v>
      </c>
      <c r="AI512">
        <v>1.06779705621096</v>
      </c>
      <c r="AJ512" t="s">
        <v>1143</v>
      </c>
      <c r="AK512">
        <v>0.69451290288454004</v>
      </c>
      <c r="AL512" t="s">
        <v>1143</v>
      </c>
      <c r="AM512">
        <v>1.2255144587100599</v>
      </c>
      <c r="AN512" t="s">
        <v>1143</v>
      </c>
      <c r="AO512">
        <v>2.3696749221651299</v>
      </c>
      <c r="AP512" t="s">
        <v>1143</v>
      </c>
      <c r="AQ512">
        <v>1.0668572761744299</v>
      </c>
      <c r="AR512" t="s">
        <v>1143</v>
      </c>
      <c r="AS512">
        <v>2.3501826234827399</v>
      </c>
      <c r="AT512" t="s">
        <v>1143</v>
      </c>
      <c r="AU512">
        <v>7.9479684593685</v>
      </c>
      <c r="AV512" t="s">
        <v>1143</v>
      </c>
      <c r="AW512">
        <v>6.3728390542682698</v>
      </c>
      <c r="AX512" t="s">
        <v>1143</v>
      </c>
      <c r="AY512">
        <v>18.8548366258599</v>
      </c>
      <c r="AZ512" t="s">
        <v>1143</v>
      </c>
      <c r="BA512" t="s">
        <v>1141</v>
      </c>
      <c r="BB512" t="s">
        <v>1141</v>
      </c>
      <c r="BD512">
        <v>843</v>
      </c>
    </row>
    <row r="513" spans="1:56">
      <c r="A513" t="s">
        <v>746</v>
      </c>
      <c r="B513" t="s">
        <v>774</v>
      </c>
      <c r="C513" t="s">
        <v>1085</v>
      </c>
      <c r="D513" s="1" t="str">
        <f t="shared" ref="D513:D576" si="8">IFERROR(LEFT(C513,FIND(",",C513)-1),C513)</f>
        <v>Australia</v>
      </c>
      <c r="E513">
        <v>202609</v>
      </c>
      <c r="F513" t="s">
        <v>1152</v>
      </c>
      <c r="BD513">
        <v>47</v>
      </c>
    </row>
    <row r="514" spans="1:56">
      <c r="A514" t="s">
        <v>372</v>
      </c>
      <c r="B514" t="s">
        <v>769</v>
      </c>
      <c r="C514" t="s">
        <v>948</v>
      </c>
      <c r="D514" s="1" t="str">
        <f t="shared" si="8"/>
        <v>Mexico</v>
      </c>
      <c r="E514">
        <v>106314</v>
      </c>
      <c r="F514" t="s">
        <v>1151</v>
      </c>
      <c r="BD514">
        <v>24</v>
      </c>
    </row>
    <row r="515" spans="1:56">
      <c r="A515" t="s">
        <v>15</v>
      </c>
      <c r="B515" t="s">
        <v>766</v>
      </c>
      <c r="C515" t="s">
        <v>787</v>
      </c>
      <c r="D515" s="1" t="str">
        <f t="shared" si="8"/>
        <v>Tunisia</v>
      </c>
      <c r="E515">
        <v>338850</v>
      </c>
      <c r="F515" t="s">
        <v>1152</v>
      </c>
      <c r="G515">
        <v>0.24848158420720701</v>
      </c>
      <c r="H515" t="s">
        <v>1143</v>
      </c>
      <c r="I515">
        <v>0.46349430248046403</v>
      </c>
      <c r="J515" t="s">
        <v>1143</v>
      </c>
      <c r="K515">
        <v>0.77398545079929204</v>
      </c>
      <c r="L515" t="s">
        <v>1143</v>
      </c>
      <c r="M515">
        <v>0.43068787758872201</v>
      </c>
      <c r="N515" t="s">
        <v>1143</v>
      </c>
      <c r="O515">
        <v>1.1382110056628501</v>
      </c>
      <c r="P515" t="s">
        <v>1143</v>
      </c>
      <c r="Q515">
        <v>3.30321383801587</v>
      </c>
      <c r="R515" t="s">
        <v>1143</v>
      </c>
      <c r="S515">
        <v>0.73036169379277205</v>
      </c>
      <c r="T515" t="s">
        <v>1143</v>
      </c>
      <c r="U515">
        <v>3.9886170530143001</v>
      </c>
      <c r="V515" t="s">
        <v>1143</v>
      </c>
      <c r="W515">
        <v>12.1117840727249</v>
      </c>
      <c r="X515" t="s">
        <v>1143</v>
      </c>
      <c r="Y515">
        <v>6.1798719495077199</v>
      </c>
      <c r="Z515" t="s">
        <v>1143</v>
      </c>
      <c r="AA515">
        <v>23.4642470378109</v>
      </c>
      <c r="AB515" t="s">
        <v>1143</v>
      </c>
      <c r="AC515" t="s">
        <v>1141</v>
      </c>
      <c r="AD515" t="s">
        <v>1141</v>
      </c>
      <c r="AE515" s="3">
        <v>0.52720728737243905</v>
      </c>
      <c r="AF515" t="s">
        <v>1143</v>
      </c>
      <c r="AG515">
        <v>0.96209584045547702</v>
      </c>
      <c r="AH515" t="s">
        <v>1143</v>
      </c>
      <c r="AI515">
        <v>1.3879381420569601</v>
      </c>
      <c r="AJ515" t="s">
        <v>1143</v>
      </c>
      <c r="AK515">
        <v>0.84663825270045001</v>
      </c>
      <c r="AL515" t="s">
        <v>1143</v>
      </c>
      <c r="AM515">
        <v>1.71450880929893</v>
      </c>
      <c r="AN515" t="s">
        <v>1143</v>
      </c>
      <c r="AO515">
        <v>4.1241079199834196</v>
      </c>
      <c r="AP515" t="s">
        <v>1143</v>
      </c>
      <c r="AQ515">
        <v>1.2997529847732701</v>
      </c>
      <c r="AR515" t="s">
        <v>1143</v>
      </c>
      <c r="AS515">
        <v>4.2620012389059303</v>
      </c>
      <c r="AT515" t="s">
        <v>1143</v>
      </c>
      <c r="AU515">
        <v>15.1045930428093</v>
      </c>
      <c r="AV515" t="s">
        <v>1143</v>
      </c>
      <c r="AW515">
        <v>6.3617869821225801</v>
      </c>
      <c r="AX515" t="s">
        <v>1143</v>
      </c>
      <c r="AY515">
        <v>25.654430774699101</v>
      </c>
      <c r="AZ515" t="s">
        <v>1143</v>
      </c>
      <c r="BA515" t="s">
        <v>1141</v>
      </c>
      <c r="BB515" t="s">
        <v>1141</v>
      </c>
      <c r="BD515">
        <v>1557</v>
      </c>
    </row>
    <row r="516" spans="1:56">
      <c r="A516" t="s">
        <v>649</v>
      </c>
      <c r="B516" t="s">
        <v>773</v>
      </c>
      <c r="C516" t="s">
        <v>1060</v>
      </c>
      <c r="D516" s="1" t="str">
        <f t="shared" si="8"/>
        <v>Brazil</v>
      </c>
      <c r="E516">
        <v>281450</v>
      </c>
      <c r="F516" t="s">
        <v>1152</v>
      </c>
      <c r="BD516">
        <v>19</v>
      </c>
    </row>
    <row r="517" spans="1:56">
      <c r="A517" t="s">
        <v>323</v>
      </c>
      <c r="B517" t="s">
        <v>768</v>
      </c>
      <c r="C517" t="s">
        <v>909</v>
      </c>
      <c r="D517" s="1" t="str">
        <f t="shared" si="8"/>
        <v>Russia</v>
      </c>
      <c r="E517">
        <v>30884</v>
      </c>
      <c r="F517" t="s">
        <v>1151</v>
      </c>
      <c r="BD517">
        <v>1</v>
      </c>
    </row>
    <row r="518" spans="1:56">
      <c r="A518" t="s">
        <v>524</v>
      </c>
      <c r="B518" t="s">
        <v>772</v>
      </c>
      <c r="C518" t="s">
        <v>1041</v>
      </c>
      <c r="D518" s="1" t="str">
        <f t="shared" si="8"/>
        <v>USA</v>
      </c>
      <c r="E518">
        <v>139753</v>
      </c>
      <c r="F518" t="s">
        <v>1151</v>
      </c>
      <c r="G518">
        <v>0.40213132008166502</v>
      </c>
      <c r="H518" t="s">
        <v>1143</v>
      </c>
      <c r="I518">
        <v>0.89990999999999999</v>
      </c>
      <c r="J518" t="s">
        <v>1142</v>
      </c>
      <c r="K518">
        <v>0.89990999999999999</v>
      </c>
      <c r="L518" t="s">
        <v>1142</v>
      </c>
      <c r="M518">
        <v>1.0763683262326</v>
      </c>
      <c r="N518" t="s">
        <v>1143</v>
      </c>
      <c r="O518">
        <v>4.4994360599510204</v>
      </c>
      <c r="P518" t="s">
        <v>1143</v>
      </c>
      <c r="Q518">
        <v>4.4995500000000002</v>
      </c>
      <c r="R518" t="s">
        <v>1142</v>
      </c>
      <c r="S518">
        <v>3.8663867067336799</v>
      </c>
      <c r="T518" t="s">
        <v>1143</v>
      </c>
      <c r="U518">
        <v>16.497932219820399</v>
      </c>
      <c r="V518" t="s">
        <v>1143</v>
      </c>
      <c r="W518">
        <v>16.498349999999999</v>
      </c>
      <c r="X518" t="s">
        <v>1142</v>
      </c>
      <c r="Y518">
        <v>14.762567425710399</v>
      </c>
      <c r="Z518" t="s">
        <v>1143</v>
      </c>
      <c r="AA518">
        <v>62.992104839314202</v>
      </c>
      <c r="AB518" t="s">
        <v>1143</v>
      </c>
      <c r="AC518" t="s">
        <v>1141</v>
      </c>
      <c r="AD518" t="s">
        <v>1141</v>
      </c>
      <c r="AE518" s="3">
        <v>0.80476641876165</v>
      </c>
      <c r="AF518" t="s">
        <v>1143</v>
      </c>
      <c r="AG518">
        <v>1.77586392699507</v>
      </c>
      <c r="AH518" t="s">
        <v>1143</v>
      </c>
      <c r="AI518">
        <v>2.3997600000000001</v>
      </c>
      <c r="AJ518" t="s">
        <v>1142</v>
      </c>
      <c r="AK518">
        <v>1.4820748287401899</v>
      </c>
      <c r="AL518" t="s">
        <v>1143</v>
      </c>
      <c r="AM518">
        <v>7.5053689279143896</v>
      </c>
      <c r="AN518" t="s">
        <v>1143</v>
      </c>
      <c r="AO518">
        <v>11.998799999999999</v>
      </c>
      <c r="AP518" t="s">
        <v>1142</v>
      </c>
      <c r="AQ518">
        <v>4.0628026477492396</v>
      </c>
      <c r="AR518" t="s">
        <v>1143</v>
      </c>
      <c r="AS518">
        <v>27.5196860690194</v>
      </c>
      <c r="AT518" t="s">
        <v>1143</v>
      </c>
      <c r="AU518">
        <v>43.995600000000003</v>
      </c>
      <c r="AV518" t="s">
        <v>1142</v>
      </c>
      <c r="AW518">
        <v>15.4716205434011</v>
      </c>
      <c r="AX518" t="s">
        <v>1143</v>
      </c>
      <c r="AY518">
        <v>105.07516499080199</v>
      </c>
      <c r="AZ518" t="s">
        <v>1143</v>
      </c>
      <c r="BA518" t="s">
        <v>1141</v>
      </c>
      <c r="BB518" t="s">
        <v>1141</v>
      </c>
      <c r="BC518" t="s">
        <v>1158</v>
      </c>
      <c r="BD518">
        <v>0</v>
      </c>
    </row>
    <row r="519" spans="1:56">
      <c r="A519" t="s">
        <v>747</v>
      </c>
      <c r="B519" t="s">
        <v>774</v>
      </c>
      <c r="C519" t="s">
        <v>1085</v>
      </c>
      <c r="D519" s="1" t="str">
        <f t="shared" si="8"/>
        <v>Australia</v>
      </c>
      <c r="E519">
        <v>135656</v>
      </c>
      <c r="F519" t="s">
        <v>1151</v>
      </c>
      <c r="G519">
        <v>0.19998366473854601</v>
      </c>
      <c r="H519" t="s">
        <v>1143</v>
      </c>
      <c r="I519">
        <v>0.332817855357673</v>
      </c>
      <c r="J519" t="s">
        <v>1143</v>
      </c>
      <c r="K519">
        <v>0.584254122690822</v>
      </c>
      <c r="L519" t="s">
        <v>1143</v>
      </c>
      <c r="M519">
        <v>0.30707357668076701</v>
      </c>
      <c r="N519" t="s">
        <v>1143</v>
      </c>
      <c r="O519">
        <v>0.94618956508023899</v>
      </c>
      <c r="P519" t="s">
        <v>1143</v>
      </c>
      <c r="Q519">
        <v>2.66346438667098</v>
      </c>
      <c r="R519" t="s">
        <v>1143</v>
      </c>
      <c r="S519">
        <v>0.55233556506090198</v>
      </c>
      <c r="T519" t="s">
        <v>1143</v>
      </c>
      <c r="U519">
        <v>3.46652439414123</v>
      </c>
      <c r="V519" t="s">
        <v>1143</v>
      </c>
      <c r="W519">
        <v>9.7660360844602696</v>
      </c>
      <c r="X519" t="s">
        <v>1143</v>
      </c>
      <c r="Y519">
        <v>3.78534359562462</v>
      </c>
      <c r="Z519" t="s">
        <v>1143</v>
      </c>
      <c r="AA519">
        <v>17.1431036754012</v>
      </c>
      <c r="AB519" t="s">
        <v>1143</v>
      </c>
      <c r="AC519" t="s">
        <v>1141</v>
      </c>
      <c r="AD519" t="s">
        <v>1141</v>
      </c>
      <c r="AE519" s="3">
        <v>0.38559713988074801</v>
      </c>
      <c r="AF519" t="s">
        <v>1143</v>
      </c>
      <c r="AG519">
        <v>0.68000717611119199</v>
      </c>
      <c r="AH519" t="s">
        <v>1143</v>
      </c>
      <c r="AI519">
        <v>1.0041982410223</v>
      </c>
      <c r="AJ519" t="s">
        <v>1143</v>
      </c>
      <c r="AK519">
        <v>0.67516067407591696</v>
      </c>
      <c r="AL519" t="s">
        <v>1143</v>
      </c>
      <c r="AM519">
        <v>1.31399885885809</v>
      </c>
      <c r="AN519" t="s">
        <v>1143</v>
      </c>
      <c r="AO519">
        <v>3.5190740108594101</v>
      </c>
      <c r="AP519" t="s">
        <v>1143</v>
      </c>
      <c r="AQ519">
        <v>0.95652611385744102</v>
      </c>
      <c r="AR519" t="s">
        <v>1143</v>
      </c>
      <c r="AS519">
        <v>3.72896660504935</v>
      </c>
      <c r="AT519" t="s">
        <v>1143</v>
      </c>
      <c r="AU519">
        <v>12.903271373151201</v>
      </c>
      <c r="AV519" t="s">
        <v>1143</v>
      </c>
      <c r="AW519">
        <v>6.8592167814642604</v>
      </c>
      <c r="AX519" t="s">
        <v>1143</v>
      </c>
      <c r="AY519" t="s">
        <v>1141</v>
      </c>
      <c r="AZ519" t="s">
        <v>1141</v>
      </c>
      <c r="BA519" t="s">
        <v>1141</v>
      </c>
      <c r="BB519" t="s">
        <v>1141</v>
      </c>
      <c r="BD519">
        <v>428</v>
      </c>
    </row>
    <row r="520" spans="1:56">
      <c r="A520" t="s">
        <v>373</v>
      </c>
      <c r="B520" t="s">
        <v>769</v>
      </c>
      <c r="C520" t="s">
        <v>954</v>
      </c>
      <c r="D520" s="1" t="str">
        <f t="shared" si="8"/>
        <v>Belize</v>
      </c>
      <c r="E520">
        <v>86236</v>
      </c>
      <c r="F520" t="s">
        <v>1151</v>
      </c>
      <c r="G520">
        <v>0.14091707530280601</v>
      </c>
      <c r="H520" t="s">
        <v>1143</v>
      </c>
      <c r="I520">
        <v>0.26781571482640099</v>
      </c>
      <c r="J520" t="s">
        <v>1143</v>
      </c>
      <c r="K520">
        <v>0.62382944774207905</v>
      </c>
      <c r="L520" t="s">
        <v>1143</v>
      </c>
      <c r="M520">
        <v>0.209271251850493</v>
      </c>
      <c r="N520" t="s">
        <v>1143</v>
      </c>
      <c r="O520">
        <v>0.79033985383760497</v>
      </c>
      <c r="P520" t="s">
        <v>1143</v>
      </c>
      <c r="Q520">
        <v>2.8105560794428199</v>
      </c>
      <c r="R520" t="s">
        <v>1143</v>
      </c>
      <c r="S520">
        <v>0.39765803876135197</v>
      </c>
      <c r="T520" t="s">
        <v>1143</v>
      </c>
      <c r="U520">
        <v>2.8979127974045502</v>
      </c>
      <c r="V520" t="s">
        <v>1143</v>
      </c>
      <c r="W520" t="s">
        <v>1141</v>
      </c>
      <c r="X520" t="s">
        <v>1141</v>
      </c>
      <c r="Y520">
        <v>2.59751909681383</v>
      </c>
      <c r="Z520" t="s">
        <v>1143</v>
      </c>
      <c r="AA520" t="s">
        <v>1141</v>
      </c>
      <c r="AB520" t="s">
        <v>1141</v>
      </c>
      <c r="AC520" t="s">
        <v>1141</v>
      </c>
      <c r="AD520" t="s">
        <v>1141</v>
      </c>
      <c r="AE520" s="3">
        <v>0.28335261904555897</v>
      </c>
      <c r="AF520" t="s">
        <v>1143</v>
      </c>
      <c r="AG520">
        <v>0.507215099641108</v>
      </c>
      <c r="AH520" t="s">
        <v>1143</v>
      </c>
      <c r="AI520">
        <v>0.85765458779499204</v>
      </c>
      <c r="AJ520" t="s">
        <v>1143</v>
      </c>
      <c r="AK520">
        <v>0.44866801676525098</v>
      </c>
      <c r="AL520" t="s">
        <v>1143</v>
      </c>
      <c r="AM520">
        <v>0.96095091358111395</v>
      </c>
      <c r="AN520" t="s">
        <v>1143</v>
      </c>
      <c r="AO520">
        <v>3.1722551354404498</v>
      </c>
      <c r="AP520" t="s">
        <v>1143</v>
      </c>
      <c r="AQ520">
        <v>0.647327652011222</v>
      </c>
      <c r="AR520" t="s">
        <v>1143</v>
      </c>
      <c r="AS520">
        <v>2.9888416629105299</v>
      </c>
      <c r="AT520" t="s">
        <v>1143</v>
      </c>
      <c r="AU520" t="s">
        <v>1141</v>
      </c>
      <c r="AV520" t="s">
        <v>1141</v>
      </c>
      <c r="AW520">
        <v>2.6163093155428401</v>
      </c>
      <c r="AX520" t="s">
        <v>1143</v>
      </c>
      <c r="AY520" t="s">
        <v>1141</v>
      </c>
      <c r="AZ520" t="s">
        <v>1141</v>
      </c>
      <c r="BA520" t="s">
        <v>1141</v>
      </c>
      <c r="BB520" t="s">
        <v>1141</v>
      </c>
      <c r="BD520">
        <v>238</v>
      </c>
    </row>
    <row r="521" spans="1:56">
      <c r="A521" t="s">
        <v>216</v>
      </c>
      <c r="B521" t="s">
        <v>768</v>
      </c>
      <c r="C521" t="s">
        <v>868</v>
      </c>
      <c r="D521" s="1" t="str">
        <f t="shared" si="8"/>
        <v>Thailand</v>
      </c>
      <c r="E521">
        <v>7103</v>
      </c>
      <c r="F521" t="s">
        <v>1150</v>
      </c>
      <c r="G521">
        <v>0.117361618211568</v>
      </c>
      <c r="H521" t="s">
        <v>1143</v>
      </c>
      <c r="I521">
        <v>0.22250408782073799</v>
      </c>
      <c r="J521" t="s">
        <v>1143</v>
      </c>
      <c r="K521">
        <v>0.52502559563443996</v>
      </c>
      <c r="L521" t="s">
        <v>1143</v>
      </c>
      <c r="M521">
        <v>0.170040104616173</v>
      </c>
      <c r="N521" t="s">
        <v>1143</v>
      </c>
      <c r="O521">
        <v>0.63657139836591004</v>
      </c>
      <c r="P521" t="s">
        <v>1143</v>
      </c>
      <c r="Q521" t="s">
        <v>1141</v>
      </c>
      <c r="R521" t="s">
        <v>1141</v>
      </c>
      <c r="S521">
        <v>0.31079034096194802</v>
      </c>
      <c r="T521" t="s">
        <v>1143</v>
      </c>
      <c r="U521" t="s">
        <v>1141</v>
      </c>
      <c r="V521" t="s">
        <v>1141</v>
      </c>
      <c r="W521" t="s">
        <v>1141</v>
      </c>
      <c r="X521" t="s">
        <v>1141</v>
      </c>
      <c r="Y521" t="s">
        <v>1141</v>
      </c>
      <c r="Z521" t="s">
        <v>1141</v>
      </c>
      <c r="AA521" t="s">
        <v>1141</v>
      </c>
      <c r="AB521" t="s">
        <v>1141</v>
      </c>
      <c r="AC521" t="s">
        <v>1141</v>
      </c>
      <c r="AD521" t="s">
        <v>1141</v>
      </c>
      <c r="AE521" s="3">
        <v>0.21025445566550199</v>
      </c>
      <c r="AF521" t="s">
        <v>1143</v>
      </c>
      <c r="AG521">
        <v>0.30209612792969098</v>
      </c>
      <c r="AH521" t="s">
        <v>1143</v>
      </c>
      <c r="AI521">
        <v>0.42260539854824802</v>
      </c>
      <c r="AJ521" t="s">
        <v>1143</v>
      </c>
      <c r="AK521">
        <v>0.28557049335970103</v>
      </c>
      <c r="AL521" t="s">
        <v>1143</v>
      </c>
      <c r="AM521">
        <v>0.48206757810738299</v>
      </c>
      <c r="AN521" t="s">
        <v>1143</v>
      </c>
      <c r="AO521" t="s">
        <v>1141</v>
      </c>
      <c r="AP521" t="s">
        <v>1141</v>
      </c>
      <c r="AQ521">
        <v>0.36202806167859303</v>
      </c>
      <c r="AR521" t="s">
        <v>1143</v>
      </c>
      <c r="AS521" t="s">
        <v>1141</v>
      </c>
      <c r="AT521" t="s">
        <v>1141</v>
      </c>
      <c r="AU521" t="s">
        <v>1141</v>
      </c>
      <c r="AV521" t="s">
        <v>1141</v>
      </c>
      <c r="AW521" t="s">
        <v>1141</v>
      </c>
      <c r="AX521" t="s">
        <v>1141</v>
      </c>
      <c r="AY521" t="s">
        <v>1141</v>
      </c>
      <c r="AZ521" t="s">
        <v>1141</v>
      </c>
      <c r="BA521" t="s">
        <v>1141</v>
      </c>
      <c r="BB521" t="s">
        <v>1141</v>
      </c>
      <c r="BD521">
        <v>229</v>
      </c>
    </row>
    <row r="522" spans="1:56">
      <c r="A522" t="s">
        <v>217</v>
      </c>
      <c r="B522" t="s">
        <v>768</v>
      </c>
      <c r="C522" t="s">
        <v>868</v>
      </c>
      <c r="D522" s="1" t="str">
        <f t="shared" si="8"/>
        <v>Thailand</v>
      </c>
      <c r="E522">
        <v>28805</v>
      </c>
      <c r="F522" t="s">
        <v>1151</v>
      </c>
      <c r="G522">
        <v>0.68615475109052704</v>
      </c>
      <c r="H522" t="s">
        <v>1143</v>
      </c>
      <c r="I522">
        <v>0.89990999999999999</v>
      </c>
      <c r="J522" t="s">
        <v>1142</v>
      </c>
      <c r="K522">
        <v>0.89990999999999999</v>
      </c>
      <c r="L522" t="s">
        <v>1142</v>
      </c>
      <c r="M522">
        <v>1.0150133655934099</v>
      </c>
      <c r="N522" t="s">
        <v>1143</v>
      </c>
      <c r="O522">
        <v>3.0295578955438098</v>
      </c>
      <c r="P522" t="s">
        <v>1143</v>
      </c>
      <c r="Q522">
        <v>4.4995500000000002</v>
      </c>
      <c r="R522" t="s">
        <v>1142</v>
      </c>
      <c r="S522">
        <v>1.7233600714675399</v>
      </c>
      <c r="T522" t="s">
        <v>1143</v>
      </c>
      <c r="U522">
        <v>11.0099092862585</v>
      </c>
      <c r="V522" t="s">
        <v>1143</v>
      </c>
      <c r="W522" t="s">
        <v>1141</v>
      </c>
      <c r="X522" t="s">
        <v>1141</v>
      </c>
      <c r="Y522">
        <v>7.5988218616280703</v>
      </c>
      <c r="Z522" t="s">
        <v>1143</v>
      </c>
      <c r="AA522" t="s">
        <v>1141</v>
      </c>
      <c r="AB522" t="s">
        <v>1141</v>
      </c>
      <c r="AC522" t="s">
        <v>1141</v>
      </c>
      <c r="AD522" t="s">
        <v>1141</v>
      </c>
      <c r="AE522" s="3">
        <v>0.84403812315708104</v>
      </c>
      <c r="AF522" t="s">
        <v>1143</v>
      </c>
      <c r="AG522">
        <v>2.3921463225942401</v>
      </c>
      <c r="AH522" t="s">
        <v>1143</v>
      </c>
      <c r="AI522">
        <v>2.3997600000000001</v>
      </c>
      <c r="AJ522" t="s">
        <v>1142</v>
      </c>
      <c r="AK522">
        <v>2.2291441959168501</v>
      </c>
      <c r="AL522" t="s">
        <v>1143</v>
      </c>
      <c r="AM522">
        <v>4.2904814089342898</v>
      </c>
      <c r="AN522" t="s">
        <v>1143</v>
      </c>
      <c r="AO522">
        <v>11.305055408626799</v>
      </c>
      <c r="AP522" t="s">
        <v>1143</v>
      </c>
      <c r="AQ522">
        <v>3.0638840716326898</v>
      </c>
      <c r="AR522" t="s">
        <v>1143</v>
      </c>
      <c r="AS522">
        <v>11.460676976474501</v>
      </c>
      <c r="AT522" t="s">
        <v>1143</v>
      </c>
      <c r="AU522" t="s">
        <v>1141</v>
      </c>
      <c r="AV522" t="s">
        <v>1141</v>
      </c>
      <c r="AW522" t="s">
        <v>1141</v>
      </c>
      <c r="AX522" t="s">
        <v>1141</v>
      </c>
      <c r="AY522" t="s">
        <v>1141</v>
      </c>
      <c r="AZ522" t="s">
        <v>1141</v>
      </c>
      <c r="BA522" t="s">
        <v>1141</v>
      </c>
      <c r="BB522" t="s">
        <v>1141</v>
      </c>
      <c r="BC522" t="s">
        <v>1145</v>
      </c>
      <c r="BD522">
        <v>1560</v>
      </c>
    </row>
    <row r="523" spans="1:56">
      <c r="A523" t="s">
        <v>525</v>
      </c>
      <c r="B523" t="s">
        <v>772</v>
      </c>
      <c r="C523" t="s">
        <v>1041</v>
      </c>
      <c r="D523" s="1" t="str">
        <f t="shared" si="8"/>
        <v>USA</v>
      </c>
      <c r="E523">
        <v>15915</v>
      </c>
      <c r="F523" t="s">
        <v>1150</v>
      </c>
      <c r="BD523">
        <v>0</v>
      </c>
    </row>
    <row r="524" spans="1:56">
      <c r="A524" t="s">
        <v>218</v>
      </c>
      <c r="B524" t="s">
        <v>768</v>
      </c>
      <c r="C524" t="s">
        <v>895</v>
      </c>
      <c r="D524" s="1" t="str">
        <f t="shared" si="8"/>
        <v>Afghanistan</v>
      </c>
      <c r="E524">
        <v>71806</v>
      </c>
      <c r="F524" t="s">
        <v>1151</v>
      </c>
      <c r="BD524">
        <v>1</v>
      </c>
    </row>
    <row r="525" spans="1:56">
      <c r="A525" t="s">
        <v>443</v>
      </c>
      <c r="B525" t="s">
        <v>770</v>
      </c>
      <c r="C525" t="s">
        <v>999</v>
      </c>
      <c r="D525" s="1" t="str">
        <f t="shared" si="8"/>
        <v>Italy</v>
      </c>
      <c r="E525">
        <v>52503</v>
      </c>
      <c r="F525" t="s">
        <v>1151</v>
      </c>
      <c r="G525">
        <v>0.20086789781617201</v>
      </c>
      <c r="H525" t="s">
        <v>1143</v>
      </c>
      <c r="I525">
        <v>0.34656982019978</v>
      </c>
      <c r="J525" t="s">
        <v>1143</v>
      </c>
      <c r="K525">
        <v>0.65507171457251201</v>
      </c>
      <c r="L525" t="s">
        <v>1143</v>
      </c>
      <c r="M525">
        <v>0.30451123133386498</v>
      </c>
      <c r="N525" t="s">
        <v>1143</v>
      </c>
      <c r="O525">
        <v>0.98968735954198495</v>
      </c>
      <c r="P525" t="s">
        <v>1143</v>
      </c>
      <c r="Q525">
        <v>2.9829690840301901</v>
      </c>
      <c r="R525" t="s">
        <v>1143</v>
      </c>
      <c r="S525">
        <v>0.53930921867553505</v>
      </c>
      <c r="T525" t="s">
        <v>1143</v>
      </c>
      <c r="U525">
        <v>3.6288536516539498</v>
      </c>
      <c r="V525" t="s">
        <v>1143</v>
      </c>
      <c r="W525" t="s">
        <v>1141</v>
      </c>
      <c r="X525" t="s">
        <v>1141</v>
      </c>
      <c r="Y525">
        <v>2.9447157256352101</v>
      </c>
      <c r="Z525" t="s">
        <v>1143</v>
      </c>
      <c r="AA525" t="s">
        <v>1141</v>
      </c>
      <c r="AB525" t="s">
        <v>1141</v>
      </c>
      <c r="AC525" t="s">
        <v>1141</v>
      </c>
      <c r="AD525" t="s">
        <v>1141</v>
      </c>
      <c r="AE525" s="3">
        <v>0.43800813586422399</v>
      </c>
      <c r="AF525" t="s">
        <v>1143</v>
      </c>
      <c r="AG525">
        <v>0.69445622575364896</v>
      </c>
      <c r="AH525" t="s">
        <v>1143</v>
      </c>
      <c r="AI525">
        <v>1.06343392098544</v>
      </c>
      <c r="AJ525" t="s">
        <v>1143</v>
      </c>
      <c r="AK525">
        <v>0.67375581486166503</v>
      </c>
      <c r="AL525" t="s">
        <v>1143</v>
      </c>
      <c r="AM525">
        <v>1.3239321827744801</v>
      </c>
      <c r="AN525" t="s">
        <v>1143</v>
      </c>
      <c r="AO525">
        <v>3.7825685984774</v>
      </c>
      <c r="AP525" t="s">
        <v>1143</v>
      </c>
      <c r="AQ525">
        <v>0.93193634551863602</v>
      </c>
      <c r="AR525" t="s">
        <v>1143</v>
      </c>
      <c r="AS525">
        <v>3.8491998927043598</v>
      </c>
      <c r="AT525" t="s">
        <v>1143</v>
      </c>
      <c r="AU525" t="s">
        <v>1141</v>
      </c>
      <c r="AV525" t="s">
        <v>1141</v>
      </c>
      <c r="AW525">
        <v>4.5840703061271197</v>
      </c>
      <c r="AX525" t="s">
        <v>1143</v>
      </c>
      <c r="AY525" t="s">
        <v>1141</v>
      </c>
      <c r="AZ525" t="s">
        <v>1141</v>
      </c>
      <c r="BA525" t="s">
        <v>1141</v>
      </c>
      <c r="BB525" t="s">
        <v>1141</v>
      </c>
      <c r="BD525">
        <v>3089</v>
      </c>
    </row>
    <row r="526" spans="1:56">
      <c r="A526" t="s">
        <v>444</v>
      </c>
      <c r="B526" t="s">
        <v>770</v>
      </c>
      <c r="C526" t="s">
        <v>1000</v>
      </c>
      <c r="D526" s="1" t="str">
        <f t="shared" si="8"/>
        <v>Poland</v>
      </c>
      <c r="E526">
        <v>19215</v>
      </c>
      <c r="F526" t="s">
        <v>1150</v>
      </c>
      <c r="BD526">
        <v>123</v>
      </c>
    </row>
    <row r="527" spans="1:56">
      <c r="A527" t="s">
        <v>445</v>
      </c>
      <c r="B527" t="s">
        <v>770</v>
      </c>
      <c r="C527" t="s">
        <v>1001</v>
      </c>
      <c r="D527" s="1" t="str">
        <f t="shared" si="8"/>
        <v>Poland</v>
      </c>
      <c r="E527">
        <v>166966</v>
      </c>
      <c r="F527" t="s">
        <v>1151</v>
      </c>
      <c r="G527">
        <v>2.5633992840466399E-2</v>
      </c>
      <c r="H527" t="s">
        <v>1143</v>
      </c>
      <c r="I527">
        <v>6.7440671766169802E-2</v>
      </c>
      <c r="J527" t="s">
        <v>1143</v>
      </c>
      <c r="K527">
        <v>8.0614207468431301E-2</v>
      </c>
      <c r="L527" t="s">
        <v>1142</v>
      </c>
      <c r="M527">
        <v>5.9309929894420702E-2</v>
      </c>
      <c r="N527" t="s">
        <v>1143</v>
      </c>
      <c r="O527">
        <v>0.32110972694558798</v>
      </c>
      <c r="P527" t="s">
        <v>1143</v>
      </c>
      <c r="Q527">
        <v>0.40307103734215599</v>
      </c>
      <c r="R527" t="s">
        <v>1142</v>
      </c>
      <c r="S527">
        <v>0.20454052309163101</v>
      </c>
      <c r="T527" t="s">
        <v>1143</v>
      </c>
      <c r="U527">
        <v>1.1774023321338201</v>
      </c>
      <c r="V527" t="s">
        <v>1143</v>
      </c>
      <c r="W527">
        <v>1.4779271369212399</v>
      </c>
      <c r="X527" t="s">
        <v>1142</v>
      </c>
      <c r="Y527">
        <v>0.78097290634986405</v>
      </c>
      <c r="Z527" t="s">
        <v>1143</v>
      </c>
      <c r="AA527">
        <v>4.4955361772382298</v>
      </c>
      <c r="AB527" t="s">
        <v>1143</v>
      </c>
      <c r="AC527" t="s">
        <v>1141</v>
      </c>
      <c r="AD527" t="s">
        <v>1141</v>
      </c>
      <c r="AE527" s="3">
        <v>5.29145481118799E-2</v>
      </c>
      <c r="AF527" t="s">
        <v>1143</v>
      </c>
      <c r="AG527">
        <v>0.10623732445216801</v>
      </c>
      <c r="AH527" t="s">
        <v>1143</v>
      </c>
      <c r="AI527">
        <v>0.20846617619874899</v>
      </c>
      <c r="AJ527" t="s">
        <v>1143</v>
      </c>
      <c r="AK527">
        <v>9.04087461875622E-2</v>
      </c>
      <c r="AL527" t="s">
        <v>1143</v>
      </c>
      <c r="AM527">
        <v>0.42557569080066099</v>
      </c>
      <c r="AN527" t="s">
        <v>1143</v>
      </c>
      <c r="AO527">
        <v>1.03859890430568</v>
      </c>
      <c r="AP527" t="s">
        <v>1143</v>
      </c>
      <c r="AQ527">
        <v>0.21465027220279401</v>
      </c>
      <c r="AR527" t="s">
        <v>1143</v>
      </c>
      <c r="AS527">
        <v>1.5604441996024201</v>
      </c>
      <c r="AT527" t="s">
        <v>1143</v>
      </c>
      <c r="AU527">
        <v>3.8081959824541798</v>
      </c>
      <c r="AV527" t="s">
        <v>1143</v>
      </c>
      <c r="AW527">
        <v>0.81059440759795598</v>
      </c>
      <c r="AX527" t="s">
        <v>1143</v>
      </c>
      <c r="AY527">
        <v>5.9580596712092504</v>
      </c>
      <c r="AZ527" t="s">
        <v>1143</v>
      </c>
      <c r="BA527" t="s">
        <v>1141</v>
      </c>
      <c r="BB527" t="s">
        <v>1141</v>
      </c>
      <c r="BD527">
        <v>4954</v>
      </c>
    </row>
    <row r="528" spans="1:56">
      <c r="A528" t="s">
        <v>446</v>
      </c>
      <c r="B528" t="s">
        <v>770</v>
      </c>
      <c r="C528" t="s">
        <v>1002</v>
      </c>
      <c r="D528" s="1" t="str">
        <f t="shared" si="8"/>
        <v>Ireland</v>
      </c>
      <c r="E528">
        <v>146923</v>
      </c>
      <c r="F528" t="s">
        <v>1151</v>
      </c>
      <c r="BD528">
        <v>62</v>
      </c>
    </row>
    <row r="529" spans="1:56">
      <c r="A529" t="s">
        <v>694</v>
      </c>
      <c r="B529" t="s">
        <v>773</v>
      </c>
      <c r="C529" t="s">
        <v>1053</v>
      </c>
      <c r="D529" s="1" t="str">
        <f t="shared" si="8"/>
        <v>Brazil</v>
      </c>
      <c r="E529">
        <v>95041</v>
      </c>
      <c r="F529" t="s">
        <v>1151</v>
      </c>
      <c r="G529">
        <v>0.18476281158292701</v>
      </c>
      <c r="H529" t="s">
        <v>1143</v>
      </c>
      <c r="I529">
        <v>0.32941676015615101</v>
      </c>
      <c r="J529" t="s">
        <v>1143</v>
      </c>
      <c r="K529">
        <v>0.67750658769241501</v>
      </c>
      <c r="L529" t="s">
        <v>1143</v>
      </c>
      <c r="M529">
        <v>0.27387780721142202</v>
      </c>
      <c r="N529" t="s">
        <v>1143</v>
      </c>
      <c r="O529">
        <v>0.90600878613480496</v>
      </c>
      <c r="P529" t="s">
        <v>1143</v>
      </c>
      <c r="Q529">
        <v>3.0332760143861401</v>
      </c>
      <c r="R529" t="s">
        <v>1143</v>
      </c>
      <c r="S529">
        <v>0.491971704562643</v>
      </c>
      <c r="T529" t="s">
        <v>1143</v>
      </c>
      <c r="U529">
        <v>3.3187023712751502</v>
      </c>
      <c r="V529" t="s">
        <v>1143</v>
      </c>
      <c r="W529" t="s">
        <v>1141</v>
      </c>
      <c r="X529" t="s">
        <v>1141</v>
      </c>
      <c r="Y529">
        <v>3.1085287627258502</v>
      </c>
      <c r="Z529" t="s">
        <v>1143</v>
      </c>
      <c r="AA529" t="s">
        <v>1141</v>
      </c>
      <c r="AB529" t="s">
        <v>1141</v>
      </c>
      <c r="AC529" t="s">
        <v>1141</v>
      </c>
      <c r="AD529" t="s">
        <v>1141</v>
      </c>
      <c r="AE529" s="3">
        <v>0.41221005166798602</v>
      </c>
      <c r="AF529" t="s">
        <v>1143</v>
      </c>
      <c r="AG529">
        <v>0.64864457632447703</v>
      </c>
      <c r="AH529" t="s">
        <v>1143</v>
      </c>
      <c r="AI529">
        <v>1.02634920588076</v>
      </c>
      <c r="AJ529" t="s">
        <v>1143</v>
      </c>
      <c r="AK529">
        <v>0.59871343236764296</v>
      </c>
      <c r="AL529" t="s">
        <v>1143</v>
      </c>
      <c r="AM529">
        <v>1.19070692557748</v>
      </c>
      <c r="AN529" t="s">
        <v>1143</v>
      </c>
      <c r="AO529">
        <v>3.5299688313494402</v>
      </c>
      <c r="AP529" t="s">
        <v>1143</v>
      </c>
      <c r="AQ529">
        <v>0.846449867067671</v>
      </c>
      <c r="AR529" t="s">
        <v>1143</v>
      </c>
      <c r="AS529">
        <v>3.4352683308788299</v>
      </c>
      <c r="AT529" t="s">
        <v>1143</v>
      </c>
      <c r="AU529" t="s">
        <v>1141</v>
      </c>
      <c r="AV529" t="s">
        <v>1141</v>
      </c>
      <c r="AW529">
        <v>5.2596558351183802</v>
      </c>
      <c r="AX529" t="s">
        <v>1143</v>
      </c>
      <c r="AY529" t="s">
        <v>1141</v>
      </c>
      <c r="AZ529" t="s">
        <v>1141</v>
      </c>
      <c r="BA529" t="s">
        <v>1141</v>
      </c>
      <c r="BB529" t="s">
        <v>1141</v>
      </c>
      <c r="BD529">
        <v>9375</v>
      </c>
    </row>
    <row r="530" spans="1:56">
      <c r="A530" t="s">
        <v>615</v>
      </c>
      <c r="B530" t="s">
        <v>772</v>
      </c>
      <c r="C530" t="s">
        <v>1041</v>
      </c>
      <c r="D530" s="1" t="str">
        <f t="shared" si="8"/>
        <v>USA</v>
      </c>
      <c r="E530">
        <v>79759</v>
      </c>
      <c r="F530" t="s">
        <v>1151</v>
      </c>
      <c r="G530">
        <v>5.2002126670506701E-2</v>
      </c>
      <c r="H530" t="s">
        <v>1143</v>
      </c>
      <c r="I530">
        <v>0.14868458499255299</v>
      </c>
      <c r="J530" t="s">
        <v>1143</v>
      </c>
      <c r="K530">
        <v>0.18902621672202599</v>
      </c>
      <c r="L530" t="s">
        <v>1142</v>
      </c>
      <c r="M530">
        <v>0.118647027652783</v>
      </c>
      <c r="N530" t="s">
        <v>1143</v>
      </c>
      <c r="O530">
        <v>0.69660707878987704</v>
      </c>
      <c r="P530" t="s">
        <v>1143</v>
      </c>
      <c r="Q530">
        <v>0.94513108361013098</v>
      </c>
      <c r="R530" t="s">
        <v>1142</v>
      </c>
      <c r="S530">
        <v>0.40525464298432901</v>
      </c>
      <c r="T530" t="s">
        <v>1143</v>
      </c>
      <c r="U530">
        <v>2.5542259555628801</v>
      </c>
      <c r="V530" t="s">
        <v>1143</v>
      </c>
      <c r="W530" t="s">
        <v>1141</v>
      </c>
      <c r="X530" t="s">
        <v>1141</v>
      </c>
      <c r="Y530">
        <v>1.54733590957653</v>
      </c>
      <c r="Z530" t="s">
        <v>1143</v>
      </c>
      <c r="AA530" t="s">
        <v>1141</v>
      </c>
      <c r="AB530" t="s">
        <v>1141</v>
      </c>
      <c r="AC530" t="s">
        <v>1141</v>
      </c>
      <c r="AD530" t="s">
        <v>1141</v>
      </c>
      <c r="AE530" s="3">
        <v>0.106270422341145</v>
      </c>
      <c r="AF530" t="s">
        <v>1143</v>
      </c>
      <c r="AG530">
        <v>0.220069390555275</v>
      </c>
      <c r="AH530" t="s">
        <v>1143</v>
      </c>
      <c r="AI530">
        <v>0.49468747405187802</v>
      </c>
      <c r="AJ530" t="s">
        <v>1142</v>
      </c>
      <c r="AK530">
        <v>0.17742430735002601</v>
      </c>
      <c r="AL530" t="s">
        <v>1143</v>
      </c>
      <c r="AM530">
        <v>0.86319402752636099</v>
      </c>
      <c r="AN530" t="s">
        <v>1143</v>
      </c>
      <c r="AO530">
        <v>2.4734373702593899</v>
      </c>
      <c r="AP530" t="s">
        <v>1142</v>
      </c>
      <c r="AQ530">
        <v>0.42756666743571697</v>
      </c>
      <c r="AR530" t="s">
        <v>1143</v>
      </c>
      <c r="AS530">
        <v>3.16504476759666</v>
      </c>
      <c r="AT530" t="s">
        <v>1143</v>
      </c>
      <c r="AU530" t="s">
        <v>1141</v>
      </c>
      <c r="AV530" t="s">
        <v>1141</v>
      </c>
      <c r="AW530">
        <v>1.5849232477515001</v>
      </c>
      <c r="AX530" t="s">
        <v>1143</v>
      </c>
      <c r="AY530" t="s">
        <v>1141</v>
      </c>
      <c r="AZ530" t="s">
        <v>1141</v>
      </c>
      <c r="BA530" t="s">
        <v>1141</v>
      </c>
      <c r="BB530" t="s">
        <v>1141</v>
      </c>
      <c r="BC530" t="s">
        <v>1158</v>
      </c>
      <c r="BD530">
        <v>0</v>
      </c>
    </row>
    <row r="531" spans="1:56">
      <c r="A531" t="s">
        <v>219</v>
      </c>
      <c r="B531" t="s">
        <v>768</v>
      </c>
      <c r="C531" t="s">
        <v>862</v>
      </c>
      <c r="D531" s="1" t="str">
        <f t="shared" si="8"/>
        <v>China</v>
      </c>
      <c r="E531">
        <v>15390</v>
      </c>
      <c r="F531" t="s">
        <v>1150</v>
      </c>
      <c r="BD531">
        <v>3</v>
      </c>
    </row>
    <row r="532" spans="1:56">
      <c r="A532" t="s">
        <v>616</v>
      </c>
      <c r="B532" t="s">
        <v>772</v>
      </c>
      <c r="C532" t="s">
        <v>1043</v>
      </c>
      <c r="D532" s="1" t="str">
        <f t="shared" si="8"/>
        <v>Canada</v>
      </c>
      <c r="E532">
        <v>169707</v>
      </c>
      <c r="F532" t="s">
        <v>1151</v>
      </c>
      <c r="BD532">
        <v>1</v>
      </c>
    </row>
    <row r="533" spans="1:56">
      <c r="A533" t="s">
        <v>447</v>
      </c>
      <c r="B533" t="s">
        <v>770</v>
      </c>
      <c r="C533" t="s">
        <v>1003</v>
      </c>
      <c r="D533" s="1" t="str">
        <f t="shared" si="8"/>
        <v>Belarus</v>
      </c>
      <c r="E533">
        <v>54125</v>
      </c>
      <c r="F533" t="s">
        <v>1151</v>
      </c>
      <c r="BD533">
        <v>0</v>
      </c>
    </row>
    <row r="534" spans="1:56">
      <c r="A534" t="s">
        <v>374</v>
      </c>
      <c r="B534" t="s">
        <v>769</v>
      </c>
      <c r="C534" t="s">
        <v>955</v>
      </c>
      <c r="D534" s="1" t="str">
        <f t="shared" si="8"/>
        <v>Puerto Rico</v>
      </c>
      <c r="E534">
        <v>26473</v>
      </c>
      <c r="F534" t="s">
        <v>1150</v>
      </c>
      <c r="BD534">
        <v>0</v>
      </c>
    </row>
    <row r="535" spans="1:56">
      <c r="A535" t="s">
        <v>375</v>
      </c>
      <c r="B535" t="s">
        <v>769</v>
      </c>
      <c r="C535" t="s">
        <v>940</v>
      </c>
      <c r="D535" s="1" t="str">
        <f t="shared" si="8"/>
        <v>Mexico</v>
      </c>
      <c r="E535">
        <v>33960</v>
      </c>
      <c r="F535" t="s">
        <v>1151</v>
      </c>
      <c r="BD535">
        <v>13</v>
      </c>
    </row>
    <row r="536" spans="1:56">
      <c r="A536" t="s">
        <v>695</v>
      </c>
      <c r="B536" t="s">
        <v>773</v>
      </c>
      <c r="C536" t="s">
        <v>1078</v>
      </c>
      <c r="D536" s="1" t="str">
        <f t="shared" si="8"/>
        <v>Peru</v>
      </c>
      <c r="E536">
        <v>532713</v>
      </c>
      <c r="F536" t="s">
        <v>1152</v>
      </c>
      <c r="G536">
        <v>0.107494774079126</v>
      </c>
      <c r="H536" t="s">
        <v>1143</v>
      </c>
      <c r="I536">
        <v>0.231897254135667</v>
      </c>
      <c r="J536" t="s">
        <v>1143</v>
      </c>
      <c r="K536">
        <v>0.357822042854397</v>
      </c>
      <c r="L536" t="s">
        <v>1143</v>
      </c>
      <c r="M536">
        <v>0.198349101217244</v>
      </c>
      <c r="N536" t="s">
        <v>1143</v>
      </c>
      <c r="O536">
        <v>0.44555406531937602</v>
      </c>
      <c r="P536" t="s">
        <v>1143</v>
      </c>
      <c r="Q536">
        <v>1.2493977537072201</v>
      </c>
      <c r="R536" t="s">
        <v>1143</v>
      </c>
      <c r="S536">
        <v>0.33560223663130101</v>
      </c>
      <c r="T536" t="s">
        <v>1143</v>
      </c>
      <c r="U536">
        <v>1.30474769196952</v>
      </c>
      <c r="V536" t="s">
        <v>1143</v>
      </c>
      <c r="W536">
        <v>4.5811250969264901</v>
      </c>
      <c r="X536" t="s">
        <v>1143</v>
      </c>
      <c r="Y536">
        <v>2.4125435952657099</v>
      </c>
      <c r="Z536" t="s">
        <v>1143</v>
      </c>
      <c r="AA536">
        <v>8.6773281279096306</v>
      </c>
      <c r="AB536" t="s">
        <v>1143</v>
      </c>
      <c r="AC536" t="s">
        <v>1141</v>
      </c>
      <c r="AD536" t="s">
        <v>1141</v>
      </c>
      <c r="AE536" s="3">
        <v>0.175823223446329</v>
      </c>
      <c r="AF536" t="s">
        <v>1143</v>
      </c>
      <c r="AG536">
        <v>0.49464716811970699</v>
      </c>
      <c r="AH536" t="s">
        <v>1143</v>
      </c>
      <c r="AI536">
        <v>0.685370352415275</v>
      </c>
      <c r="AJ536" t="s">
        <v>1143</v>
      </c>
      <c r="AK536">
        <v>0.393576427298583</v>
      </c>
      <c r="AL536" t="s">
        <v>1143</v>
      </c>
      <c r="AM536">
        <v>0.78643755571079998</v>
      </c>
      <c r="AN536" t="s">
        <v>1143</v>
      </c>
      <c r="AO536">
        <v>1.4954077552529801</v>
      </c>
      <c r="AP536" t="s">
        <v>1143</v>
      </c>
      <c r="AQ536">
        <v>0.65162079430601005</v>
      </c>
      <c r="AR536" t="s">
        <v>1143</v>
      </c>
      <c r="AS536">
        <v>1.4966385554272199</v>
      </c>
      <c r="AT536" t="s">
        <v>1143</v>
      </c>
      <c r="AU536">
        <v>5.0089237486918101</v>
      </c>
      <c r="AV536" t="s">
        <v>1143</v>
      </c>
      <c r="AW536">
        <v>2.5441253573539502</v>
      </c>
      <c r="AX536" t="s">
        <v>1143</v>
      </c>
      <c r="AY536">
        <v>9.0313760539802601</v>
      </c>
      <c r="AZ536" t="s">
        <v>1143</v>
      </c>
      <c r="BA536" t="s">
        <v>1141</v>
      </c>
      <c r="BB536" t="s">
        <v>1141</v>
      </c>
      <c r="BD536">
        <v>4828</v>
      </c>
    </row>
    <row r="537" spans="1:56">
      <c r="A537" t="s">
        <v>220</v>
      </c>
      <c r="B537" t="s">
        <v>768</v>
      </c>
      <c r="C537" t="s">
        <v>862</v>
      </c>
      <c r="D537" s="1" t="str">
        <f t="shared" si="8"/>
        <v>China</v>
      </c>
      <c r="E537">
        <v>124587</v>
      </c>
      <c r="F537" t="s">
        <v>1151</v>
      </c>
      <c r="G537">
        <v>3.9497487959770101E-2</v>
      </c>
      <c r="H537" t="s">
        <v>1143</v>
      </c>
      <c r="I537">
        <v>0.10232901104178201</v>
      </c>
      <c r="J537" t="s">
        <v>1143</v>
      </c>
      <c r="K537">
        <v>0.113791235930756</v>
      </c>
      <c r="L537" t="s">
        <v>1142</v>
      </c>
      <c r="M537">
        <v>0.10087281767441</v>
      </c>
      <c r="N537" t="s">
        <v>1143</v>
      </c>
      <c r="O537">
        <v>0.49581513069933397</v>
      </c>
      <c r="P537" t="s">
        <v>1143</v>
      </c>
      <c r="Q537">
        <v>0.56895617965377798</v>
      </c>
      <c r="R537" t="s">
        <v>1142</v>
      </c>
      <c r="S537">
        <v>0.352747202926604</v>
      </c>
      <c r="T537" t="s">
        <v>1143</v>
      </c>
      <c r="U537">
        <v>1.8179888125642201</v>
      </c>
      <c r="V537" t="s">
        <v>1143</v>
      </c>
      <c r="W537">
        <v>2.0861726587305198</v>
      </c>
      <c r="X537" t="s">
        <v>1142</v>
      </c>
      <c r="Y537">
        <v>1.3468529566288501</v>
      </c>
      <c r="Z537" t="s">
        <v>1143</v>
      </c>
      <c r="AA537">
        <v>6.9414118297906802</v>
      </c>
      <c r="AB537" t="s">
        <v>1143</v>
      </c>
      <c r="AC537" t="s">
        <v>1141</v>
      </c>
      <c r="AD537" t="s">
        <v>1141</v>
      </c>
      <c r="AE537" s="3">
        <v>8.0788544000993695E-2</v>
      </c>
      <c r="AF537" t="s">
        <v>1143</v>
      </c>
      <c r="AG537">
        <v>0.16551941111523599</v>
      </c>
      <c r="AH537" t="s">
        <v>1143</v>
      </c>
      <c r="AI537">
        <v>0.297659363945941</v>
      </c>
      <c r="AJ537" t="s">
        <v>1142</v>
      </c>
      <c r="AK537">
        <v>0.145771184979028</v>
      </c>
      <c r="AL537" t="s">
        <v>1143</v>
      </c>
      <c r="AM537">
        <v>0.689340768219455</v>
      </c>
      <c r="AN537" t="s">
        <v>1143</v>
      </c>
      <c r="AO537">
        <v>1.48829681972971</v>
      </c>
      <c r="AP537" t="s">
        <v>1142</v>
      </c>
      <c r="AQ537">
        <v>0.37661934944548903</v>
      </c>
      <c r="AR537" t="s">
        <v>1143</v>
      </c>
      <c r="AS537">
        <v>2.5275828168046699</v>
      </c>
      <c r="AT537" t="s">
        <v>1143</v>
      </c>
      <c r="AU537">
        <v>5.4570883390089202</v>
      </c>
      <c r="AV537" t="s">
        <v>1142</v>
      </c>
      <c r="AW537">
        <v>1.4260894870099801</v>
      </c>
      <c r="AX537" t="s">
        <v>1143</v>
      </c>
      <c r="AY537">
        <v>9.6507707550723705</v>
      </c>
      <c r="AZ537" t="s">
        <v>1143</v>
      </c>
      <c r="BA537" t="s">
        <v>1141</v>
      </c>
      <c r="BB537" t="s">
        <v>1141</v>
      </c>
      <c r="BD537">
        <v>1738</v>
      </c>
    </row>
    <row r="538" spans="1:56">
      <c r="A538" t="s">
        <v>221</v>
      </c>
      <c r="B538" t="s">
        <v>768</v>
      </c>
      <c r="C538" t="s">
        <v>862</v>
      </c>
      <c r="D538" s="1" t="str">
        <f t="shared" si="8"/>
        <v>China</v>
      </c>
      <c r="E538">
        <v>35953</v>
      </c>
      <c r="F538" t="s">
        <v>1151</v>
      </c>
      <c r="BD538">
        <v>81</v>
      </c>
    </row>
    <row r="539" spans="1:56">
      <c r="A539" t="s">
        <v>222</v>
      </c>
      <c r="B539" t="s">
        <v>768</v>
      </c>
      <c r="C539" t="s">
        <v>896</v>
      </c>
      <c r="D539" s="1" t="str">
        <f t="shared" si="8"/>
        <v>Paracel Islands</v>
      </c>
      <c r="E539">
        <v>357595</v>
      </c>
      <c r="F539" t="s">
        <v>1152</v>
      </c>
      <c r="G539">
        <v>0.59950408083887896</v>
      </c>
      <c r="H539" t="s">
        <v>1143</v>
      </c>
      <c r="I539">
        <v>0.89990999999999999</v>
      </c>
      <c r="J539" t="s">
        <v>1142</v>
      </c>
      <c r="K539">
        <v>0.89990999999999999</v>
      </c>
      <c r="L539" t="s">
        <v>1142</v>
      </c>
      <c r="M539">
        <v>1.07560339523821</v>
      </c>
      <c r="N539" t="s">
        <v>1143</v>
      </c>
      <c r="O539">
        <v>2.5690250289142198</v>
      </c>
      <c r="P539" t="s">
        <v>1143</v>
      </c>
      <c r="Q539">
        <v>4.4995500000000002</v>
      </c>
      <c r="R539" t="s">
        <v>1142</v>
      </c>
      <c r="S539">
        <v>1.88198830564362</v>
      </c>
      <c r="T539" t="s">
        <v>1143</v>
      </c>
      <c r="U539">
        <v>7.4012984129708297</v>
      </c>
      <c r="V539" t="s">
        <v>1143</v>
      </c>
      <c r="W539">
        <v>16.498349999999999</v>
      </c>
      <c r="X539" t="s">
        <v>1142</v>
      </c>
      <c r="Y539">
        <v>11.536769124635599</v>
      </c>
      <c r="Z539" t="s">
        <v>1143</v>
      </c>
      <c r="AA539">
        <v>44.9693897830483</v>
      </c>
      <c r="AB539" t="s">
        <v>1143</v>
      </c>
      <c r="AC539" t="s">
        <v>1141</v>
      </c>
      <c r="AD539" t="s">
        <v>1141</v>
      </c>
      <c r="AE539" s="3">
        <v>0.59950408083887896</v>
      </c>
      <c r="AF539" t="s">
        <v>1143</v>
      </c>
      <c r="AG539">
        <v>2.3997600000000001</v>
      </c>
      <c r="AH539" t="s">
        <v>1142</v>
      </c>
      <c r="AI539">
        <v>2.3997600000000001</v>
      </c>
      <c r="AJ539" t="s">
        <v>1142</v>
      </c>
      <c r="AK539">
        <v>2.3305150611316701</v>
      </c>
      <c r="AL539" t="s">
        <v>1143</v>
      </c>
      <c r="AM539">
        <v>4.5387709474511997</v>
      </c>
      <c r="AN539" t="s">
        <v>1143</v>
      </c>
      <c r="AO539">
        <v>8.6514112148206994</v>
      </c>
      <c r="AP539" t="s">
        <v>1143</v>
      </c>
      <c r="AQ539">
        <v>3.3917546755226899</v>
      </c>
      <c r="AR539" t="s">
        <v>1143</v>
      </c>
      <c r="AS539">
        <v>8.6199962751364705</v>
      </c>
      <c r="AT539" t="s">
        <v>1143</v>
      </c>
      <c r="AU539">
        <v>28.900456545984401</v>
      </c>
      <c r="AV539" t="s">
        <v>1143</v>
      </c>
      <c r="AW539">
        <v>24.1573938459244</v>
      </c>
      <c r="AX539" t="s">
        <v>1143</v>
      </c>
      <c r="AY539">
        <v>69.733637643019094</v>
      </c>
      <c r="AZ539" t="s">
        <v>1143</v>
      </c>
      <c r="BA539" t="s">
        <v>1141</v>
      </c>
      <c r="BB539" t="s">
        <v>1141</v>
      </c>
      <c r="BD539">
        <v>151</v>
      </c>
    </row>
    <row r="540" spans="1:56">
      <c r="A540" t="s">
        <v>617</v>
      </c>
      <c r="B540" t="s">
        <v>772</v>
      </c>
      <c r="C540" t="s">
        <v>1044</v>
      </c>
      <c r="D540" s="1" t="str">
        <f t="shared" si="8"/>
        <v>Canada</v>
      </c>
      <c r="E540">
        <v>213389</v>
      </c>
      <c r="F540" t="s">
        <v>1152</v>
      </c>
      <c r="BD540">
        <v>207</v>
      </c>
    </row>
    <row r="541" spans="1:56">
      <c r="A541" t="s">
        <v>618</v>
      </c>
      <c r="B541" t="s">
        <v>772</v>
      </c>
      <c r="C541" t="s">
        <v>1044</v>
      </c>
      <c r="D541" s="1" t="str">
        <f t="shared" si="8"/>
        <v>Canada</v>
      </c>
      <c r="E541">
        <v>69599</v>
      </c>
      <c r="F541" t="s">
        <v>1151</v>
      </c>
      <c r="BD541">
        <v>12</v>
      </c>
    </row>
    <row r="542" spans="1:56">
      <c r="A542" t="s">
        <v>110</v>
      </c>
      <c r="B542" t="s">
        <v>767</v>
      </c>
      <c r="C542" t="s">
        <v>767</v>
      </c>
      <c r="D542" s="1" t="str">
        <f t="shared" si="8"/>
        <v>Antarctica</v>
      </c>
      <c r="E542">
        <v>704406</v>
      </c>
      <c r="F542" t="s">
        <v>1152</v>
      </c>
      <c r="BD542">
        <v>0</v>
      </c>
    </row>
    <row r="543" spans="1:56">
      <c r="A543" t="s">
        <v>748</v>
      </c>
      <c r="B543" t="s">
        <v>774</v>
      </c>
      <c r="C543" t="s">
        <v>1085</v>
      </c>
      <c r="D543" s="1" t="str">
        <f t="shared" si="8"/>
        <v>Australia</v>
      </c>
      <c r="E543">
        <v>426362</v>
      </c>
      <c r="F543" t="s">
        <v>1152</v>
      </c>
      <c r="BD543">
        <v>39</v>
      </c>
    </row>
    <row r="544" spans="1:56">
      <c r="A544" t="s">
        <v>223</v>
      </c>
      <c r="B544" t="s">
        <v>768</v>
      </c>
      <c r="C544" t="s">
        <v>858</v>
      </c>
      <c r="D544" s="1" t="str">
        <f t="shared" si="8"/>
        <v>India</v>
      </c>
      <c r="E544">
        <v>2865</v>
      </c>
      <c r="F544" t="s">
        <v>1150</v>
      </c>
      <c r="BD544">
        <v>15</v>
      </c>
    </row>
    <row r="545" spans="1:56">
      <c r="A545" t="s">
        <v>526</v>
      </c>
      <c r="B545" t="s">
        <v>772</v>
      </c>
      <c r="C545" t="s">
        <v>1041</v>
      </c>
      <c r="D545" s="1" t="str">
        <f t="shared" si="8"/>
        <v>USA</v>
      </c>
      <c r="E545">
        <v>15241</v>
      </c>
      <c r="F545" t="s">
        <v>1150</v>
      </c>
      <c r="BD545">
        <v>0</v>
      </c>
    </row>
    <row r="546" spans="1:56">
      <c r="A546" t="s">
        <v>749</v>
      </c>
      <c r="B546" t="s">
        <v>774</v>
      </c>
      <c r="C546" t="s">
        <v>1088</v>
      </c>
      <c r="D546" s="1" t="str">
        <f t="shared" si="8"/>
        <v>New Zealand</v>
      </c>
      <c r="E546">
        <v>86452</v>
      </c>
      <c r="F546" t="s">
        <v>1151</v>
      </c>
      <c r="BD546">
        <v>7</v>
      </c>
    </row>
    <row r="547" spans="1:56">
      <c r="A547" t="s">
        <v>696</v>
      </c>
      <c r="B547" t="s">
        <v>773</v>
      </c>
      <c r="C547" t="s">
        <v>1055</v>
      </c>
      <c r="D547" s="1" t="str">
        <f t="shared" si="8"/>
        <v>Argentina</v>
      </c>
      <c r="E547">
        <v>200797</v>
      </c>
      <c r="F547" t="s">
        <v>1152</v>
      </c>
      <c r="BD547">
        <v>5</v>
      </c>
    </row>
    <row r="548" spans="1:56">
      <c r="A548" t="s">
        <v>650</v>
      </c>
      <c r="B548" t="s">
        <v>773</v>
      </c>
      <c r="C548" t="s">
        <v>1053</v>
      </c>
      <c r="D548" s="1" t="str">
        <f t="shared" si="8"/>
        <v>Brazil</v>
      </c>
      <c r="E548">
        <v>26175</v>
      </c>
      <c r="F548" t="s">
        <v>1150</v>
      </c>
      <c r="G548">
        <v>6.3254480064774202E-2</v>
      </c>
      <c r="H548" t="s">
        <v>1143</v>
      </c>
      <c r="I548">
        <v>0.128706430534787</v>
      </c>
      <c r="J548" t="s">
        <v>1143</v>
      </c>
      <c r="K548">
        <v>0.28406667378553302</v>
      </c>
      <c r="L548" t="s">
        <v>1143</v>
      </c>
      <c r="M548">
        <v>0.10469071966947301</v>
      </c>
      <c r="N548" t="s">
        <v>1143</v>
      </c>
      <c r="O548">
        <v>0.50667824713554799</v>
      </c>
      <c r="P548" t="s">
        <v>1143</v>
      </c>
      <c r="Q548" t="s">
        <v>1141</v>
      </c>
      <c r="R548" t="s">
        <v>1141</v>
      </c>
      <c r="S548">
        <v>0.242716253382456</v>
      </c>
      <c r="T548" t="s">
        <v>1143</v>
      </c>
      <c r="U548" t="s">
        <v>1141</v>
      </c>
      <c r="V548" t="s">
        <v>1141</v>
      </c>
      <c r="W548" t="s">
        <v>1141</v>
      </c>
      <c r="X548" t="s">
        <v>1141</v>
      </c>
      <c r="Y548">
        <v>0.90701934423281705</v>
      </c>
      <c r="Z548" t="s">
        <v>1143</v>
      </c>
      <c r="AA548" t="s">
        <v>1141</v>
      </c>
      <c r="AB548" t="s">
        <v>1141</v>
      </c>
      <c r="AC548" t="s">
        <v>1141</v>
      </c>
      <c r="AD548" t="s">
        <v>1141</v>
      </c>
      <c r="AE548" s="3">
        <v>0.137675165532684</v>
      </c>
      <c r="AF548" t="s">
        <v>1143</v>
      </c>
      <c r="AG548">
        <v>0.232998955822143</v>
      </c>
      <c r="AH548" t="s">
        <v>1143</v>
      </c>
      <c r="AI548">
        <v>0.42467288040776802</v>
      </c>
      <c r="AJ548" t="s">
        <v>1143</v>
      </c>
      <c r="AK548">
        <v>0.205754446783045</v>
      </c>
      <c r="AL548" t="s">
        <v>1143</v>
      </c>
      <c r="AM548">
        <v>0.56867219283099602</v>
      </c>
      <c r="AN548" t="s">
        <v>1143</v>
      </c>
      <c r="AO548" t="s">
        <v>1141</v>
      </c>
      <c r="AP548" t="s">
        <v>1141</v>
      </c>
      <c r="AQ548">
        <v>0.32790513916686898</v>
      </c>
      <c r="AR548" t="s">
        <v>1143</v>
      </c>
      <c r="AS548" t="s">
        <v>1141</v>
      </c>
      <c r="AT548" t="s">
        <v>1141</v>
      </c>
      <c r="AU548" t="s">
        <v>1141</v>
      </c>
      <c r="AV548" t="s">
        <v>1141</v>
      </c>
      <c r="AW548">
        <v>1.3713506234692701</v>
      </c>
      <c r="AX548" t="s">
        <v>1143</v>
      </c>
      <c r="AY548" t="s">
        <v>1141</v>
      </c>
      <c r="AZ548" t="s">
        <v>1141</v>
      </c>
      <c r="BA548" t="s">
        <v>1141</v>
      </c>
      <c r="BB548" t="s">
        <v>1141</v>
      </c>
      <c r="BD548">
        <v>6820</v>
      </c>
    </row>
    <row r="549" spans="1:56">
      <c r="A549" t="s">
        <v>480</v>
      </c>
      <c r="B549" t="s">
        <v>771</v>
      </c>
      <c r="C549" t="s">
        <v>1030</v>
      </c>
      <c r="D549" s="1" t="str">
        <f t="shared" si="8"/>
        <v>Saudi Arabia</v>
      </c>
      <c r="E549">
        <v>572932</v>
      </c>
      <c r="F549" t="s">
        <v>1152</v>
      </c>
      <c r="G549">
        <v>3.1206491008911201E-2</v>
      </c>
      <c r="H549" t="s">
        <v>1143</v>
      </c>
      <c r="I549">
        <v>4.9183130485635898E-2</v>
      </c>
      <c r="J549" t="s">
        <v>1142</v>
      </c>
      <c r="K549">
        <v>4.9183130485635898E-2</v>
      </c>
      <c r="L549" t="s">
        <v>1142</v>
      </c>
      <c r="M549">
        <v>0.134062951952299</v>
      </c>
      <c r="N549" t="s">
        <v>1143</v>
      </c>
      <c r="O549">
        <v>0.24591565242818</v>
      </c>
      <c r="P549" t="s">
        <v>1142</v>
      </c>
      <c r="Q549">
        <v>0.24591565242818</v>
      </c>
      <c r="R549" t="s">
        <v>1142</v>
      </c>
      <c r="S549">
        <v>0.48629241375048798</v>
      </c>
      <c r="T549" t="s">
        <v>1143</v>
      </c>
      <c r="U549">
        <v>0.90169072556999197</v>
      </c>
      <c r="V549" t="s">
        <v>1142</v>
      </c>
      <c r="W549">
        <v>0.90169072556999197</v>
      </c>
      <c r="X549" t="s">
        <v>1142</v>
      </c>
      <c r="Y549">
        <v>1.85675285250186</v>
      </c>
      <c r="Z549" t="s">
        <v>1143</v>
      </c>
      <c r="AA549">
        <v>3.44281913399452</v>
      </c>
      <c r="AB549" t="s">
        <v>1142</v>
      </c>
      <c r="AC549">
        <v>3.44281913399452</v>
      </c>
      <c r="AD549" t="s">
        <v>1142</v>
      </c>
      <c r="AE549" s="3">
        <v>5.1462134220886198E-2</v>
      </c>
      <c r="AF549" t="s">
        <v>1143</v>
      </c>
      <c r="AG549">
        <v>0.126758176030356</v>
      </c>
      <c r="AH549" t="s">
        <v>1143</v>
      </c>
      <c r="AI549">
        <v>0.12847975136199</v>
      </c>
      <c r="AJ549" t="s">
        <v>1142</v>
      </c>
      <c r="AK549">
        <v>0.17974268776727201</v>
      </c>
      <c r="AL549" t="s">
        <v>1143</v>
      </c>
      <c r="AM549">
        <v>0.631016310903878</v>
      </c>
      <c r="AN549" t="s">
        <v>1143</v>
      </c>
      <c r="AO549">
        <v>0.64239875680995195</v>
      </c>
      <c r="AP549" t="s">
        <v>1142</v>
      </c>
      <c r="AQ549">
        <v>0.62622241209582197</v>
      </c>
      <c r="AR549" t="s">
        <v>1143</v>
      </c>
      <c r="AS549">
        <v>2.3137264733142202</v>
      </c>
      <c r="AT549" t="s">
        <v>1143</v>
      </c>
      <c r="AU549">
        <v>2.3554621083031599</v>
      </c>
      <c r="AV549" t="s">
        <v>1142</v>
      </c>
      <c r="AW549">
        <v>2.3847629031274602</v>
      </c>
      <c r="AX549" t="s">
        <v>1143</v>
      </c>
      <c r="AY549">
        <v>8.8342283526542893</v>
      </c>
      <c r="AZ549" t="s">
        <v>1143</v>
      </c>
      <c r="BA549">
        <v>8.9935825953393298</v>
      </c>
      <c r="BB549" t="s">
        <v>1142</v>
      </c>
      <c r="BD549">
        <v>147</v>
      </c>
    </row>
    <row r="550" spans="1:56">
      <c r="A550" t="s">
        <v>83</v>
      </c>
      <c r="B550" t="s">
        <v>766</v>
      </c>
      <c r="C550" t="s">
        <v>812</v>
      </c>
      <c r="D550" s="1" t="str">
        <f t="shared" si="8"/>
        <v>Algeria</v>
      </c>
      <c r="E550">
        <v>133984</v>
      </c>
      <c r="F550" t="s">
        <v>1151</v>
      </c>
      <c r="BD550">
        <v>88</v>
      </c>
    </row>
    <row r="551" spans="1:56">
      <c r="A551" t="s">
        <v>750</v>
      </c>
      <c r="B551" t="s">
        <v>774</v>
      </c>
      <c r="C551" t="s">
        <v>1088</v>
      </c>
      <c r="D551" s="1" t="str">
        <f t="shared" si="8"/>
        <v>New Zealand</v>
      </c>
      <c r="E551">
        <v>109937</v>
      </c>
      <c r="F551" t="s">
        <v>1151</v>
      </c>
      <c r="BD551">
        <v>5</v>
      </c>
    </row>
    <row r="552" spans="1:56">
      <c r="A552" t="s">
        <v>224</v>
      </c>
      <c r="B552" t="s">
        <v>768</v>
      </c>
      <c r="C552" t="s">
        <v>858</v>
      </c>
      <c r="D552" s="1" t="str">
        <f t="shared" si="8"/>
        <v>India</v>
      </c>
      <c r="E552">
        <v>15989</v>
      </c>
      <c r="F552" t="s">
        <v>1150</v>
      </c>
      <c r="BD552">
        <v>14</v>
      </c>
    </row>
    <row r="553" spans="1:56">
      <c r="A553" t="s">
        <v>84</v>
      </c>
      <c r="B553" t="s">
        <v>766</v>
      </c>
      <c r="C553" t="s">
        <v>811</v>
      </c>
      <c r="D553" s="1" t="str">
        <f t="shared" si="8"/>
        <v>Morocco</v>
      </c>
      <c r="E553">
        <v>70605</v>
      </c>
      <c r="F553" t="s">
        <v>1151</v>
      </c>
      <c r="G553">
        <v>2.61697143992317E-2</v>
      </c>
      <c r="H553" t="s">
        <v>1143</v>
      </c>
      <c r="I553">
        <v>4.1221016981979601E-2</v>
      </c>
      <c r="J553" t="s">
        <v>1143</v>
      </c>
      <c r="K553">
        <v>7.5635656279222904E-2</v>
      </c>
      <c r="L553" t="s">
        <v>1143</v>
      </c>
      <c r="M553">
        <v>3.9925575494887497E-2</v>
      </c>
      <c r="N553" t="s">
        <v>1143</v>
      </c>
      <c r="O553">
        <v>9.6024088254795706E-2</v>
      </c>
      <c r="P553" t="s">
        <v>1143</v>
      </c>
      <c r="Q553">
        <v>0.312675687265625</v>
      </c>
      <c r="R553" t="s">
        <v>1143</v>
      </c>
      <c r="S553">
        <v>6.0922955596191E-2</v>
      </c>
      <c r="T553" t="s">
        <v>1143</v>
      </c>
      <c r="U553">
        <v>0.33905074272996399</v>
      </c>
      <c r="V553" t="s">
        <v>1143</v>
      </c>
      <c r="W553" t="s">
        <v>1141</v>
      </c>
      <c r="X553" t="s">
        <v>1141</v>
      </c>
      <c r="Y553">
        <v>0.28656755193134897</v>
      </c>
      <c r="Z553" t="s">
        <v>1143</v>
      </c>
      <c r="AA553" t="s">
        <v>1141</v>
      </c>
      <c r="AB553" t="s">
        <v>1141</v>
      </c>
      <c r="AC553" t="s">
        <v>1141</v>
      </c>
      <c r="AD553" t="s">
        <v>1141</v>
      </c>
      <c r="AE553" s="3">
        <v>5.9986077208434699E-2</v>
      </c>
      <c r="AF553" t="s">
        <v>1143</v>
      </c>
      <c r="AG553">
        <v>8.3584750118128298E-2</v>
      </c>
      <c r="AH553" t="s">
        <v>1143</v>
      </c>
      <c r="AI553">
        <v>0.12613240218083199</v>
      </c>
      <c r="AJ553" t="s">
        <v>1143</v>
      </c>
      <c r="AK553">
        <v>9.15712651005329E-2</v>
      </c>
      <c r="AL553" t="s">
        <v>1143</v>
      </c>
      <c r="AM553">
        <v>0.141435968487165</v>
      </c>
      <c r="AN553" t="s">
        <v>1143</v>
      </c>
      <c r="AO553">
        <v>0.358753970951184</v>
      </c>
      <c r="AP553" t="s">
        <v>1143</v>
      </c>
      <c r="AQ553">
        <v>0.12776344871224099</v>
      </c>
      <c r="AR553" t="s">
        <v>1143</v>
      </c>
      <c r="AS553">
        <v>0.35086601081437002</v>
      </c>
      <c r="AT553" t="s">
        <v>1143</v>
      </c>
      <c r="AU553" t="s">
        <v>1141</v>
      </c>
      <c r="AV553" t="s">
        <v>1141</v>
      </c>
      <c r="AW553">
        <v>0.30983276864575998</v>
      </c>
      <c r="AX553" t="s">
        <v>1143</v>
      </c>
      <c r="AY553" t="s">
        <v>1141</v>
      </c>
      <c r="AZ553" t="s">
        <v>1141</v>
      </c>
      <c r="BA553" t="s">
        <v>1141</v>
      </c>
      <c r="BB553" t="s">
        <v>1141</v>
      </c>
      <c r="BD553">
        <v>707</v>
      </c>
    </row>
    <row r="554" spans="1:56">
      <c r="A554" t="s">
        <v>448</v>
      </c>
      <c r="B554" t="s">
        <v>770</v>
      </c>
      <c r="C554" t="s">
        <v>1004</v>
      </c>
      <c r="D554" s="1" t="str">
        <f t="shared" si="8"/>
        <v>Germany</v>
      </c>
      <c r="E554">
        <v>18020</v>
      </c>
      <c r="F554" t="s">
        <v>1150</v>
      </c>
      <c r="BD554">
        <v>847</v>
      </c>
    </row>
    <row r="555" spans="1:56">
      <c r="A555" t="s">
        <v>527</v>
      </c>
      <c r="B555" t="s">
        <v>772</v>
      </c>
      <c r="C555" t="s">
        <v>1041</v>
      </c>
      <c r="D555" s="1" t="str">
        <f t="shared" si="8"/>
        <v>USA</v>
      </c>
      <c r="E555">
        <v>1370</v>
      </c>
      <c r="F555" t="s">
        <v>1150</v>
      </c>
      <c r="BD555">
        <v>0</v>
      </c>
    </row>
    <row r="556" spans="1:56">
      <c r="A556" t="s">
        <v>273</v>
      </c>
      <c r="B556" t="s">
        <v>768</v>
      </c>
      <c r="C556" t="s">
        <v>911</v>
      </c>
      <c r="D556" s="1" t="str">
        <f t="shared" si="8"/>
        <v>Georgia</v>
      </c>
      <c r="E556">
        <v>25716</v>
      </c>
      <c r="F556" t="s">
        <v>1150</v>
      </c>
      <c r="G556">
        <v>7.3503723896475207E-2</v>
      </c>
      <c r="H556" t="s">
        <v>1143</v>
      </c>
      <c r="I556">
        <v>0.19577234981047001</v>
      </c>
      <c r="J556" t="s">
        <v>1143</v>
      </c>
      <c r="K556">
        <v>0.197968826584449</v>
      </c>
      <c r="L556" t="s">
        <v>1142</v>
      </c>
      <c r="M556">
        <v>0.20356770725267501</v>
      </c>
      <c r="N556" t="s">
        <v>1143</v>
      </c>
      <c r="O556">
        <v>0.97533136255844999</v>
      </c>
      <c r="P556" t="s">
        <v>1143</v>
      </c>
      <c r="Q556" t="s">
        <v>1141</v>
      </c>
      <c r="R556" t="s">
        <v>1141</v>
      </c>
      <c r="S556">
        <v>0.73708764935265902</v>
      </c>
      <c r="T556" t="s">
        <v>1143</v>
      </c>
      <c r="U556" t="s">
        <v>1141</v>
      </c>
      <c r="V556" t="s">
        <v>1141</v>
      </c>
      <c r="W556" t="s">
        <v>1141</v>
      </c>
      <c r="X556" t="s">
        <v>1141</v>
      </c>
      <c r="Y556">
        <v>2.8143346611647</v>
      </c>
      <c r="Z556" t="s">
        <v>1143</v>
      </c>
      <c r="AA556" t="s">
        <v>1141</v>
      </c>
      <c r="AB556" t="s">
        <v>1141</v>
      </c>
      <c r="AC556" t="s">
        <v>1141</v>
      </c>
      <c r="AD556" t="s">
        <v>1141</v>
      </c>
      <c r="AE556" s="3">
        <v>0.148265870614707</v>
      </c>
      <c r="AF556" t="s">
        <v>1143</v>
      </c>
      <c r="AG556">
        <v>0.32343861052202799</v>
      </c>
      <c r="AH556" t="s">
        <v>1143</v>
      </c>
      <c r="AI556">
        <v>0.51910767333904095</v>
      </c>
      <c r="AJ556" t="s">
        <v>1142</v>
      </c>
      <c r="AK556">
        <v>0.27911876977481598</v>
      </c>
      <c r="AL556" t="s">
        <v>1143</v>
      </c>
      <c r="AM556">
        <v>1.39826805671983</v>
      </c>
      <c r="AN556" t="s">
        <v>1143</v>
      </c>
      <c r="AO556" t="s">
        <v>1141</v>
      </c>
      <c r="AP556" t="s">
        <v>1141</v>
      </c>
      <c r="AQ556">
        <v>0.79154571474742896</v>
      </c>
      <c r="AR556" t="s">
        <v>1143</v>
      </c>
      <c r="AS556" t="s">
        <v>1141</v>
      </c>
      <c r="AT556" t="s">
        <v>1141</v>
      </c>
      <c r="AU556" t="s">
        <v>1141</v>
      </c>
      <c r="AV556" t="s">
        <v>1141</v>
      </c>
      <c r="AW556">
        <v>3.0162231420788199</v>
      </c>
      <c r="AX556" t="s">
        <v>1143</v>
      </c>
      <c r="AY556" t="s">
        <v>1141</v>
      </c>
      <c r="AZ556" t="s">
        <v>1141</v>
      </c>
      <c r="BA556" t="s">
        <v>1141</v>
      </c>
      <c r="BB556" t="s">
        <v>1141</v>
      </c>
      <c r="BD556">
        <v>273</v>
      </c>
    </row>
    <row r="557" spans="1:56">
      <c r="A557" t="s">
        <v>481</v>
      </c>
      <c r="B557" t="s">
        <v>771</v>
      </c>
      <c r="C557" t="s">
        <v>1031</v>
      </c>
      <c r="D557" s="1" t="str">
        <f t="shared" si="8"/>
        <v>Jordan</v>
      </c>
      <c r="E557">
        <v>29662</v>
      </c>
      <c r="F557" t="s">
        <v>1151</v>
      </c>
      <c r="BD557">
        <v>63</v>
      </c>
    </row>
    <row r="558" spans="1:56">
      <c r="A558" t="s">
        <v>461</v>
      </c>
      <c r="B558" t="s">
        <v>770</v>
      </c>
      <c r="C558" t="s">
        <v>1002</v>
      </c>
      <c r="D558" s="1" t="str">
        <f t="shared" si="8"/>
        <v>Ireland</v>
      </c>
      <c r="E558">
        <v>250103</v>
      </c>
      <c r="F558" t="s">
        <v>1152</v>
      </c>
      <c r="BD558">
        <v>20</v>
      </c>
    </row>
    <row r="559" spans="1:56">
      <c r="A559" t="s">
        <v>697</v>
      </c>
      <c r="B559" t="s">
        <v>773</v>
      </c>
      <c r="C559" t="s">
        <v>1055</v>
      </c>
      <c r="D559" s="1" t="str">
        <f t="shared" si="8"/>
        <v>Argentina</v>
      </c>
      <c r="E559">
        <v>120195</v>
      </c>
      <c r="F559" t="s">
        <v>1151</v>
      </c>
      <c r="BD559">
        <v>2</v>
      </c>
    </row>
    <row r="560" spans="1:56">
      <c r="A560" t="s">
        <v>104</v>
      </c>
      <c r="B560" t="s">
        <v>767</v>
      </c>
      <c r="C560" t="s">
        <v>767</v>
      </c>
      <c r="D560" s="1" t="str">
        <f t="shared" si="8"/>
        <v>Antarctica</v>
      </c>
      <c r="E560">
        <v>532165</v>
      </c>
      <c r="F560" t="s">
        <v>1152</v>
      </c>
      <c r="BD560">
        <v>2</v>
      </c>
    </row>
    <row r="561" spans="1:56">
      <c r="A561" t="s">
        <v>104</v>
      </c>
      <c r="B561" t="s">
        <v>767</v>
      </c>
      <c r="C561" t="s">
        <v>767</v>
      </c>
      <c r="D561" s="1" t="str">
        <f t="shared" si="8"/>
        <v>Antarctica</v>
      </c>
      <c r="E561">
        <v>972165</v>
      </c>
      <c r="F561" t="s">
        <v>1153</v>
      </c>
      <c r="BD561">
        <v>11</v>
      </c>
    </row>
    <row r="562" spans="1:56">
      <c r="A562" t="s">
        <v>16</v>
      </c>
      <c r="B562" t="s">
        <v>766</v>
      </c>
      <c r="C562" t="s">
        <v>788</v>
      </c>
      <c r="D562" s="1" t="str">
        <f t="shared" si="8"/>
        <v>Tanzania</v>
      </c>
      <c r="E562">
        <v>210915</v>
      </c>
      <c r="F562" t="s">
        <v>1152</v>
      </c>
      <c r="G562">
        <v>0.46675812898275998</v>
      </c>
      <c r="H562" t="s">
        <v>1143</v>
      </c>
      <c r="I562">
        <v>0.79441355913261602</v>
      </c>
      <c r="J562" t="s">
        <v>1143</v>
      </c>
      <c r="K562">
        <v>0.89990999999999999</v>
      </c>
      <c r="L562" t="s">
        <v>1142</v>
      </c>
      <c r="M562">
        <v>0.70404231465462197</v>
      </c>
      <c r="N562" t="s">
        <v>1143</v>
      </c>
      <c r="O562">
        <v>1.86456360720168</v>
      </c>
      <c r="P562" t="s">
        <v>1143</v>
      </c>
      <c r="Q562">
        <v>4.4995500000000002</v>
      </c>
      <c r="R562" t="s">
        <v>1142</v>
      </c>
      <c r="S562">
        <v>1.1474639275213601</v>
      </c>
      <c r="T562" t="s">
        <v>1143</v>
      </c>
      <c r="U562">
        <v>6.4954835065477399</v>
      </c>
      <c r="V562" t="s">
        <v>1143</v>
      </c>
      <c r="W562">
        <v>16.498349999999999</v>
      </c>
      <c r="X562" t="s">
        <v>1142</v>
      </c>
      <c r="Y562">
        <v>8.0090118792078808</v>
      </c>
      <c r="Z562" t="s">
        <v>1143</v>
      </c>
      <c r="AA562">
        <v>35.709320700822502</v>
      </c>
      <c r="AB562" t="s">
        <v>1143</v>
      </c>
      <c r="AC562" t="s">
        <v>1141</v>
      </c>
      <c r="AD562" t="s">
        <v>1141</v>
      </c>
      <c r="AE562" s="3">
        <v>0.864706927529727</v>
      </c>
      <c r="AF562" t="s">
        <v>1143</v>
      </c>
      <c r="AG562">
        <v>1.6437024467057799</v>
      </c>
      <c r="AH562" t="s">
        <v>1143</v>
      </c>
      <c r="AI562">
        <v>2.35413531079312</v>
      </c>
      <c r="AJ562" t="s">
        <v>1143</v>
      </c>
      <c r="AK562">
        <v>1.5433905560560199</v>
      </c>
      <c r="AL562" t="s">
        <v>1143</v>
      </c>
      <c r="AM562">
        <v>2.8417098148017601</v>
      </c>
      <c r="AN562" t="s">
        <v>1143</v>
      </c>
      <c r="AO562">
        <v>6.8353434496926901</v>
      </c>
      <c r="AP562" t="s">
        <v>1143</v>
      </c>
      <c r="AQ562">
        <v>2.1249076512001999</v>
      </c>
      <c r="AR562" t="s">
        <v>1143</v>
      </c>
      <c r="AS562">
        <v>6.8550597562261002</v>
      </c>
      <c r="AT562" t="s">
        <v>1143</v>
      </c>
      <c r="AU562">
        <v>25.048140556536101</v>
      </c>
      <c r="AV562" t="s">
        <v>1143</v>
      </c>
      <c r="AW562">
        <v>15.5851291923786</v>
      </c>
      <c r="AX562" t="s">
        <v>1143</v>
      </c>
      <c r="AY562">
        <v>51.931363612444997</v>
      </c>
      <c r="AZ562" t="s">
        <v>1143</v>
      </c>
      <c r="BA562" t="s">
        <v>1141</v>
      </c>
      <c r="BB562" t="s">
        <v>1141</v>
      </c>
      <c r="BD562">
        <v>203</v>
      </c>
    </row>
    <row r="563" spans="1:56">
      <c r="A563" t="s">
        <v>85</v>
      </c>
      <c r="B563" t="s">
        <v>766</v>
      </c>
      <c r="C563" t="s">
        <v>817</v>
      </c>
      <c r="D563" s="1" t="str">
        <f t="shared" si="8"/>
        <v>Tanzania</v>
      </c>
      <c r="E563">
        <v>16566</v>
      </c>
      <c r="F563" t="s">
        <v>1150</v>
      </c>
      <c r="BD563">
        <v>0</v>
      </c>
    </row>
    <row r="564" spans="1:56">
      <c r="A564" t="s">
        <v>619</v>
      </c>
      <c r="B564" t="s">
        <v>772</v>
      </c>
      <c r="C564" t="s">
        <v>1041</v>
      </c>
      <c r="D564" s="1" t="str">
        <f t="shared" si="8"/>
        <v>USA</v>
      </c>
      <c r="E564">
        <v>13056</v>
      </c>
      <c r="F564" t="s">
        <v>1150</v>
      </c>
      <c r="BD564">
        <v>0</v>
      </c>
    </row>
    <row r="565" spans="1:56">
      <c r="A565" t="s">
        <v>210</v>
      </c>
      <c r="B565" t="s">
        <v>768</v>
      </c>
      <c r="C565" t="s">
        <v>890</v>
      </c>
      <c r="D565" s="1" t="str">
        <f t="shared" si="8"/>
        <v>Japan</v>
      </c>
      <c r="E565">
        <v>110528</v>
      </c>
      <c r="F565" t="s">
        <v>1151</v>
      </c>
      <c r="BD565">
        <v>1</v>
      </c>
    </row>
    <row r="566" spans="1:56">
      <c r="A566" t="s">
        <v>225</v>
      </c>
      <c r="B566" t="s">
        <v>768</v>
      </c>
      <c r="C566" t="s">
        <v>897</v>
      </c>
      <c r="D566" s="1" t="str">
        <f t="shared" si="8"/>
        <v>Spratly Islands</v>
      </c>
      <c r="E566">
        <v>303522</v>
      </c>
      <c r="F566" t="s">
        <v>1152</v>
      </c>
      <c r="G566">
        <v>0.36799853637163998</v>
      </c>
      <c r="H566" t="s">
        <v>1143</v>
      </c>
      <c r="I566">
        <v>0.63697938987122105</v>
      </c>
      <c r="J566" t="s">
        <v>1143</v>
      </c>
      <c r="K566">
        <v>0.89990999999999999</v>
      </c>
      <c r="L566" t="s">
        <v>1142</v>
      </c>
      <c r="M566">
        <v>0.60880804483760798</v>
      </c>
      <c r="N566" t="s">
        <v>1143</v>
      </c>
      <c r="O566">
        <v>1.25727426686928</v>
      </c>
      <c r="P566" t="s">
        <v>1143</v>
      </c>
      <c r="Q566">
        <v>3.2962729002491802</v>
      </c>
      <c r="R566" t="s">
        <v>1143</v>
      </c>
      <c r="S566">
        <v>0.91181103034566702</v>
      </c>
      <c r="T566" t="s">
        <v>1143</v>
      </c>
      <c r="U566">
        <v>3.6128051069759901</v>
      </c>
      <c r="V566" t="s">
        <v>1143</v>
      </c>
      <c r="W566">
        <v>12.0863339675803</v>
      </c>
      <c r="X566" t="s">
        <v>1143</v>
      </c>
      <c r="Y566">
        <v>5.1555863028251796</v>
      </c>
      <c r="Z566" t="s">
        <v>1143</v>
      </c>
      <c r="AA566">
        <v>21.082253523810699</v>
      </c>
      <c r="AB566" t="s">
        <v>1143</v>
      </c>
      <c r="AC566" t="s">
        <v>1141</v>
      </c>
      <c r="AD566" t="s">
        <v>1141</v>
      </c>
      <c r="AE566" s="3">
        <v>0.71465675357000003</v>
      </c>
      <c r="AF566" t="s">
        <v>1143</v>
      </c>
      <c r="AG566">
        <v>1.38302167569052</v>
      </c>
      <c r="AH566" t="s">
        <v>1143</v>
      </c>
      <c r="AI566">
        <v>1.8592349179480701</v>
      </c>
      <c r="AJ566" t="s">
        <v>1143</v>
      </c>
      <c r="AK566">
        <v>1.2656563816783699</v>
      </c>
      <c r="AL566" t="s">
        <v>1143</v>
      </c>
      <c r="AM566">
        <v>2.22927622127962</v>
      </c>
      <c r="AN566" t="s">
        <v>1143</v>
      </c>
      <c r="AO566">
        <v>4.1750872764330502</v>
      </c>
      <c r="AP566" t="s">
        <v>1143</v>
      </c>
      <c r="AQ566">
        <v>1.84354008116562</v>
      </c>
      <c r="AR566" t="s">
        <v>1143</v>
      </c>
      <c r="AS566">
        <v>4.2472158710585504</v>
      </c>
      <c r="AT566" t="s">
        <v>1143</v>
      </c>
      <c r="AU566">
        <v>13.850290385628099</v>
      </c>
      <c r="AV566" t="s">
        <v>1143</v>
      </c>
      <c r="AW566">
        <v>10.5404026262012</v>
      </c>
      <c r="AX566" t="s">
        <v>1143</v>
      </c>
      <c r="AY566">
        <v>31.829090637358501</v>
      </c>
      <c r="AZ566" t="s">
        <v>1143</v>
      </c>
      <c r="BA566" t="s">
        <v>1141</v>
      </c>
      <c r="BB566" t="s">
        <v>1141</v>
      </c>
      <c r="BD566">
        <v>2970</v>
      </c>
    </row>
    <row r="567" spans="1:56">
      <c r="A567" t="s">
        <v>482</v>
      </c>
      <c r="B567" t="s">
        <v>771</v>
      </c>
      <c r="C567" t="s">
        <v>1032</v>
      </c>
      <c r="D567" s="1" t="str">
        <f t="shared" si="8"/>
        <v>Yemen</v>
      </c>
      <c r="E567">
        <v>36272</v>
      </c>
      <c r="F567" t="s">
        <v>1151</v>
      </c>
      <c r="G567">
        <v>0.76573360568142601</v>
      </c>
      <c r="H567" t="s">
        <v>1143</v>
      </c>
      <c r="I567">
        <v>0.89990999999999999</v>
      </c>
      <c r="J567" t="s">
        <v>1142</v>
      </c>
      <c r="K567">
        <v>0.89990999999999999</v>
      </c>
      <c r="L567" t="s">
        <v>1142</v>
      </c>
      <c r="M567">
        <v>1.0709186681748</v>
      </c>
      <c r="N567" t="s">
        <v>1143</v>
      </c>
      <c r="O567">
        <v>3.05274062107262</v>
      </c>
      <c r="P567" t="s">
        <v>1143</v>
      </c>
      <c r="Q567">
        <v>4.4995500000000002</v>
      </c>
      <c r="R567" t="s">
        <v>1142</v>
      </c>
      <c r="S567">
        <v>1.7614549932022401</v>
      </c>
      <c r="T567" t="s">
        <v>1143</v>
      </c>
      <c r="U567">
        <v>10.8302845457576</v>
      </c>
      <c r="V567" t="s">
        <v>1143</v>
      </c>
      <c r="W567" t="s">
        <v>1141</v>
      </c>
      <c r="X567" t="s">
        <v>1141</v>
      </c>
      <c r="Y567">
        <v>7.6612304554637101</v>
      </c>
      <c r="Z567" t="s">
        <v>1143</v>
      </c>
      <c r="AA567" t="s">
        <v>1141</v>
      </c>
      <c r="AB567" t="s">
        <v>1141</v>
      </c>
      <c r="AC567" t="s">
        <v>1141</v>
      </c>
      <c r="AD567" t="s">
        <v>1141</v>
      </c>
      <c r="AE567" s="3">
        <v>1.4427701040441201</v>
      </c>
      <c r="AF567" t="s">
        <v>1143</v>
      </c>
      <c r="AG567">
        <v>2.3997600000000001</v>
      </c>
      <c r="AH567" t="s">
        <v>1142</v>
      </c>
      <c r="AI567">
        <v>2.3997600000000001</v>
      </c>
      <c r="AJ567" t="s">
        <v>1142</v>
      </c>
      <c r="AK567">
        <v>2.3866059535038202</v>
      </c>
      <c r="AL567" t="s">
        <v>1143</v>
      </c>
      <c r="AM567">
        <v>4.4550991858533902</v>
      </c>
      <c r="AN567" t="s">
        <v>1143</v>
      </c>
      <c r="AO567">
        <v>11.4228663112014</v>
      </c>
      <c r="AP567" t="s">
        <v>1143</v>
      </c>
      <c r="AQ567">
        <v>3.2004984055269499</v>
      </c>
      <c r="AR567" t="s">
        <v>1143</v>
      </c>
      <c r="AS567">
        <v>11.1307963342903</v>
      </c>
      <c r="AT567" t="s">
        <v>1143</v>
      </c>
      <c r="AU567" t="s">
        <v>1141</v>
      </c>
      <c r="AV567" t="s">
        <v>1141</v>
      </c>
      <c r="AW567" t="s">
        <v>1141</v>
      </c>
      <c r="AX567" t="s">
        <v>1141</v>
      </c>
      <c r="AY567" t="s">
        <v>1141</v>
      </c>
      <c r="AZ567" t="s">
        <v>1141</v>
      </c>
      <c r="BA567" t="s">
        <v>1141</v>
      </c>
      <c r="BB567" t="s">
        <v>1141</v>
      </c>
      <c r="BD567">
        <v>993</v>
      </c>
    </row>
    <row r="568" spans="1:56">
      <c r="A568" t="s">
        <v>376</v>
      </c>
      <c r="B568" t="s">
        <v>769</v>
      </c>
      <c r="C568" t="s">
        <v>940</v>
      </c>
      <c r="D568" s="1" t="str">
        <f t="shared" si="8"/>
        <v>Mexico</v>
      </c>
      <c r="E568">
        <v>88616</v>
      </c>
      <c r="F568" t="s">
        <v>1151</v>
      </c>
      <c r="BD568">
        <v>294</v>
      </c>
    </row>
    <row r="569" spans="1:56">
      <c r="A569" t="s">
        <v>620</v>
      </c>
      <c r="B569" t="s">
        <v>772</v>
      </c>
      <c r="C569" t="s">
        <v>1041</v>
      </c>
      <c r="D569" s="1" t="str">
        <f t="shared" si="8"/>
        <v>USA</v>
      </c>
      <c r="E569">
        <v>40908</v>
      </c>
      <c r="F569" t="s">
        <v>1151</v>
      </c>
      <c r="G569">
        <v>0.56679827082370204</v>
      </c>
      <c r="H569" t="s">
        <v>1143</v>
      </c>
      <c r="I569">
        <v>0.89990999999999999</v>
      </c>
      <c r="J569" t="s">
        <v>1142</v>
      </c>
      <c r="K569">
        <v>0.89990999999999999</v>
      </c>
      <c r="L569" t="s">
        <v>1142</v>
      </c>
      <c r="M569">
        <v>0.93631194530602202</v>
      </c>
      <c r="N569" t="s">
        <v>1143</v>
      </c>
      <c r="O569">
        <v>4.4995500000000002</v>
      </c>
      <c r="P569" t="s">
        <v>1142</v>
      </c>
      <c r="Q569">
        <v>4.4995500000000002</v>
      </c>
      <c r="R569" t="s">
        <v>1142</v>
      </c>
      <c r="S569">
        <v>2.1551255452856202</v>
      </c>
      <c r="T569" t="s">
        <v>1143</v>
      </c>
      <c r="U569">
        <v>16.498349999999999</v>
      </c>
      <c r="V569" t="s">
        <v>1142</v>
      </c>
      <c r="W569" t="s">
        <v>1141</v>
      </c>
      <c r="X569" t="s">
        <v>1141</v>
      </c>
      <c r="Y569">
        <v>8.1029571983955009</v>
      </c>
      <c r="Z569" t="s">
        <v>1143</v>
      </c>
      <c r="AA569" t="s">
        <v>1141</v>
      </c>
      <c r="AB569" t="s">
        <v>1141</v>
      </c>
      <c r="AC569" t="s">
        <v>1141</v>
      </c>
      <c r="AD569" t="s">
        <v>1141</v>
      </c>
      <c r="AE569" s="3">
        <v>1.23329338507504</v>
      </c>
      <c r="AF569" t="s">
        <v>1143</v>
      </c>
      <c r="AG569">
        <v>2.08977882265309</v>
      </c>
      <c r="AH569" t="s">
        <v>1143</v>
      </c>
      <c r="AI569">
        <v>2.3997600000000001</v>
      </c>
      <c r="AJ569" t="s">
        <v>1142</v>
      </c>
      <c r="AK569">
        <v>1.7606105309365201</v>
      </c>
      <c r="AL569" t="s">
        <v>1143</v>
      </c>
      <c r="AM569">
        <v>5.0937113300738996</v>
      </c>
      <c r="AN569" t="s">
        <v>1143</v>
      </c>
      <c r="AO569">
        <v>11.998799999999999</v>
      </c>
      <c r="AP569" t="s">
        <v>1142</v>
      </c>
      <c r="AQ569">
        <v>2.9306900672757599</v>
      </c>
      <c r="AR569" t="s">
        <v>1143</v>
      </c>
      <c r="AS569">
        <v>18.238632150854901</v>
      </c>
      <c r="AT569" t="s">
        <v>1143</v>
      </c>
      <c r="AU569" t="s">
        <v>1141</v>
      </c>
      <c r="AV569" t="s">
        <v>1141</v>
      </c>
      <c r="AW569">
        <v>13.416553790674801</v>
      </c>
      <c r="AX569" t="s">
        <v>1143</v>
      </c>
      <c r="AY569" t="s">
        <v>1141</v>
      </c>
      <c r="AZ569" t="s">
        <v>1141</v>
      </c>
      <c r="BA569" t="s">
        <v>1141</v>
      </c>
      <c r="BB569" t="s">
        <v>1141</v>
      </c>
      <c r="BC569" t="s">
        <v>1158</v>
      </c>
      <c r="BD569">
        <v>0</v>
      </c>
    </row>
    <row r="570" spans="1:56">
      <c r="A570" t="s">
        <v>86</v>
      </c>
      <c r="B570" t="s">
        <v>766</v>
      </c>
      <c r="C570" t="s">
        <v>839</v>
      </c>
      <c r="D570" s="1" t="str">
        <f t="shared" si="8"/>
        <v>Somalia</v>
      </c>
      <c r="E570">
        <v>182339</v>
      </c>
      <c r="F570" t="s">
        <v>1152</v>
      </c>
      <c r="BD570">
        <v>12</v>
      </c>
    </row>
    <row r="571" spans="1:56">
      <c r="A571" t="s">
        <v>621</v>
      </c>
      <c r="B571" t="s">
        <v>772</v>
      </c>
      <c r="C571" t="s">
        <v>1051</v>
      </c>
      <c r="D571" s="1" t="str">
        <f t="shared" si="8"/>
        <v>USA</v>
      </c>
      <c r="E571">
        <v>150865</v>
      </c>
      <c r="F571" t="s">
        <v>1151</v>
      </c>
      <c r="BD571">
        <v>0</v>
      </c>
    </row>
    <row r="572" spans="1:56">
      <c r="A572" t="s">
        <v>274</v>
      </c>
      <c r="B572" t="s">
        <v>768</v>
      </c>
      <c r="C572" t="s">
        <v>909</v>
      </c>
      <c r="D572" s="1" t="str">
        <f t="shared" si="8"/>
        <v>Russia</v>
      </c>
      <c r="E572">
        <v>628940</v>
      </c>
      <c r="F572" t="s">
        <v>1152</v>
      </c>
      <c r="BD572">
        <v>4251</v>
      </c>
    </row>
    <row r="573" spans="1:56">
      <c r="A573" t="s">
        <v>651</v>
      </c>
      <c r="B573" t="s">
        <v>773</v>
      </c>
      <c r="C573" t="s">
        <v>1061</v>
      </c>
      <c r="D573" s="1" t="str">
        <f t="shared" si="8"/>
        <v>Argentina</v>
      </c>
      <c r="E573">
        <v>289152</v>
      </c>
      <c r="F573" t="s">
        <v>1152</v>
      </c>
      <c r="BD573">
        <v>28</v>
      </c>
    </row>
    <row r="574" spans="1:56">
      <c r="A574" t="s">
        <v>702</v>
      </c>
      <c r="B574" t="s">
        <v>773</v>
      </c>
      <c r="C574" t="s">
        <v>1081</v>
      </c>
      <c r="D574" s="1" t="str">
        <f t="shared" si="8"/>
        <v>Peru</v>
      </c>
      <c r="E574">
        <v>223507</v>
      </c>
      <c r="F574" t="s">
        <v>1152</v>
      </c>
      <c r="BD574">
        <v>832</v>
      </c>
    </row>
    <row r="575" spans="1:56">
      <c r="A575" t="s">
        <v>226</v>
      </c>
      <c r="B575" t="s">
        <v>768</v>
      </c>
      <c r="C575" t="s">
        <v>857</v>
      </c>
      <c r="D575" s="1" t="str">
        <f t="shared" si="8"/>
        <v>Indonesia</v>
      </c>
      <c r="E575">
        <v>34212</v>
      </c>
      <c r="F575" t="s">
        <v>1151</v>
      </c>
      <c r="G575">
        <v>3.8788569317590497E-2</v>
      </c>
      <c r="H575" t="s">
        <v>1143</v>
      </c>
      <c r="I575">
        <v>0.11826769547053401</v>
      </c>
      <c r="J575" t="s">
        <v>1143</v>
      </c>
      <c r="K575">
        <v>0.12896754250345699</v>
      </c>
      <c r="L575" t="s">
        <v>1142</v>
      </c>
      <c r="M575">
        <v>9.6533384238207204E-2</v>
      </c>
      <c r="N575" t="s">
        <v>1143</v>
      </c>
      <c r="O575">
        <v>0.57563548406612697</v>
      </c>
      <c r="P575" t="s">
        <v>1143</v>
      </c>
      <c r="Q575">
        <v>0.64483771251728295</v>
      </c>
      <c r="R575" t="s">
        <v>1142</v>
      </c>
      <c r="S575">
        <v>0.34326306692401798</v>
      </c>
      <c r="T575" t="s">
        <v>1143</v>
      </c>
      <c r="U575">
        <v>2.1106634415758001</v>
      </c>
      <c r="V575" t="s">
        <v>1143</v>
      </c>
      <c r="W575" t="s">
        <v>1141</v>
      </c>
      <c r="X575" t="s">
        <v>1141</v>
      </c>
      <c r="Y575">
        <v>1.31064080098261</v>
      </c>
      <c r="Z575" t="s">
        <v>1143</v>
      </c>
      <c r="AA575" t="s">
        <v>1141</v>
      </c>
      <c r="AB575" t="s">
        <v>1141</v>
      </c>
      <c r="AC575" t="s">
        <v>1141</v>
      </c>
      <c r="AD575" t="s">
        <v>1141</v>
      </c>
      <c r="AE575" s="3">
        <v>7.8074727344501105E-2</v>
      </c>
      <c r="AF575" t="s">
        <v>1143</v>
      </c>
      <c r="AG575">
        <v>0.17269490450566399</v>
      </c>
      <c r="AH575" t="s">
        <v>1143</v>
      </c>
      <c r="AI575">
        <v>0.33910454014375202</v>
      </c>
      <c r="AJ575" t="s">
        <v>1142</v>
      </c>
      <c r="AK575">
        <v>0.13688593884137401</v>
      </c>
      <c r="AL575" t="s">
        <v>1143</v>
      </c>
      <c r="AM575">
        <v>0.70961625415927798</v>
      </c>
      <c r="AN575" t="s">
        <v>1143</v>
      </c>
      <c r="AO575">
        <v>1.6955227007187601</v>
      </c>
      <c r="AP575" t="s">
        <v>1142</v>
      </c>
      <c r="AQ575">
        <v>0.359666970436684</v>
      </c>
      <c r="AR575" t="s">
        <v>1143</v>
      </c>
      <c r="AS575">
        <v>2.60192626525069</v>
      </c>
      <c r="AT575" t="s">
        <v>1143</v>
      </c>
      <c r="AU575" t="s">
        <v>1141</v>
      </c>
      <c r="AV575" t="s">
        <v>1141</v>
      </c>
      <c r="AW575">
        <v>1.3665537274469901</v>
      </c>
      <c r="AX575" t="s">
        <v>1143</v>
      </c>
      <c r="AY575" t="s">
        <v>1141</v>
      </c>
      <c r="AZ575" t="s">
        <v>1141</v>
      </c>
      <c r="BA575" t="s">
        <v>1141</v>
      </c>
      <c r="BB575" t="s">
        <v>1141</v>
      </c>
      <c r="BD575">
        <v>1108</v>
      </c>
    </row>
    <row r="576" spans="1:56">
      <c r="A576" t="s">
        <v>528</v>
      </c>
      <c r="B576" t="s">
        <v>772</v>
      </c>
      <c r="C576" t="s">
        <v>1041</v>
      </c>
      <c r="D576" s="1" t="str">
        <f t="shared" si="8"/>
        <v>USA</v>
      </c>
      <c r="E576">
        <v>97158</v>
      </c>
      <c r="F576" t="s">
        <v>1151</v>
      </c>
      <c r="BD576">
        <v>0</v>
      </c>
    </row>
    <row r="577" spans="1:56">
      <c r="A577" t="s">
        <v>529</v>
      </c>
      <c r="B577" t="s">
        <v>772</v>
      </c>
      <c r="C577" t="s">
        <v>1041</v>
      </c>
      <c r="D577" s="1" t="str">
        <f t="shared" ref="D577:D640" si="9">IFERROR(LEFT(C577,FIND(",",C577)-1),C577)</f>
        <v>USA</v>
      </c>
      <c r="E577">
        <v>16825</v>
      </c>
      <c r="F577" t="s">
        <v>1150</v>
      </c>
      <c r="BD577">
        <v>0</v>
      </c>
    </row>
    <row r="578" spans="1:56">
      <c r="A578" t="s">
        <v>530</v>
      </c>
      <c r="B578" t="s">
        <v>772</v>
      </c>
      <c r="C578" t="s">
        <v>1041</v>
      </c>
      <c r="D578" s="1" t="str">
        <f t="shared" si="9"/>
        <v>USA</v>
      </c>
      <c r="E578">
        <v>42959</v>
      </c>
      <c r="F578" t="s">
        <v>1151</v>
      </c>
      <c r="G578">
        <v>0.85103975393138298</v>
      </c>
      <c r="H578" t="s">
        <v>1143</v>
      </c>
      <c r="I578">
        <v>0.89990999999999999</v>
      </c>
      <c r="J578" t="s">
        <v>1142</v>
      </c>
      <c r="K578">
        <v>0.89990999999999999</v>
      </c>
      <c r="L578" t="s">
        <v>1142</v>
      </c>
      <c r="M578">
        <v>1.4815585400311599</v>
      </c>
      <c r="N578" t="s">
        <v>1143</v>
      </c>
      <c r="O578">
        <v>4.4995500000000002</v>
      </c>
      <c r="P578" t="s">
        <v>1142</v>
      </c>
      <c r="Q578">
        <v>4.4995500000000002</v>
      </c>
      <c r="R578" t="s">
        <v>1142</v>
      </c>
      <c r="S578">
        <v>3.5977897542492601</v>
      </c>
      <c r="T578" t="s">
        <v>1143</v>
      </c>
      <c r="U578">
        <v>16.498349999999999</v>
      </c>
      <c r="V578" t="s">
        <v>1142</v>
      </c>
      <c r="W578" t="s">
        <v>1141</v>
      </c>
      <c r="X578" t="s">
        <v>1141</v>
      </c>
      <c r="Y578">
        <v>13.6195283015425</v>
      </c>
      <c r="Z578" t="s">
        <v>1143</v>
      </c>
      <c r="AA578" t="s">
        <v>1141</v>
      </c>
      <c r="AB578" t="s">
        <v>1141</v>
      </c>
      <c r="AC578" t="s">
        <v>1141</v>
      </c>
      <c r="AD578" t="s">
        <v>1141</v>
      </c>
      <c r="AE578" s="3">
        <v>1.8616345738267299</v>
      </c>
      <c r="AF578" t="s">
        <v>1143</v>
      </c>
      <c r="AG578">
        <v>2.3997600000000001</v>
      </c>
      <c r="AH578" t="s">
        <v>1142</v>
      </c>
      <c r="AI578">
        <v>2.3997600000000001</v>
      </c>
      <c r="AJ578" t="s">
        <v>1142</v>
      </c>
      <c r="AK578">
        <v>2.75864222701912</v>
      </c>
      <c r="AL578" t="s">
        <v>1143</v>
      </c>
      <c r="AM578">
        <v>8.2622119259825695</v>
      </c>
      <c r="AN578" t="s">
        <v>1143</v>
      </c>
      <c r="AO578">
        <v>11.998799999999999</v>
      </c>
      <c r="AP578" t="s">
        <v>1142</v>
      </c>
      <c r="AQ578">
        <v>4.7172343521339197</v>
      </c>
      <c r="AR578" t="s">
        <v>1143</v>
      </c>
      <c r="AS578">
        <v>30.1293193838349</v>
      </c>
      <c r="AT578" t="s">
        <v>1143</v>
      </c>
      <c r="AU578" t="s">
        <v>1141</v>
      </c>
      <c r="AV578" t="s">
        <v>1141</v>
      </c>
      <c r="AW578">
        <v>22.962240933507399</v>
      </c>
      <c r="AX578" t="s">
        <v>1143</v>
      </c>
      <c r="AY578" t="s">
        <v>1141</v>
      </c>
      <c r="AZ578" t="s">
        <v>1141</v>
      </c>
      <c r="BA578" t="s">
        <v>1141</v>
      </c>
      <c r="BB578" t="s">
        <v>1141</v>
      </c>
      <c r="BC578" t="s">
        <v>1158</v>
      </c>
      <c r="BD578">
        <v>0</v>
      </c>
    </row>
    <row r="579" spans="1:56">
      <c r="A579" t="s">
        <v>652</v>
      </c>
      <c r="B579" t="s">
        <v>773</v>
      </c>
      <c r="C579" t="s">
        <v>1062</v>
      </c>
      <c r="D579" s="1" t="str">
        <f t="shared" si="9"/>
        <v>Argentina</v>
      </c>
      <c r="E579">
        <v>299285</v>
      </c>
      <c r="F579" t="s">
        <v>1152</v>
      </c>
      <c r="G579">
        <v>1.70321638138419E-2</v>
      </c>
      <c r="H579" t="s">
        <v>1143</v>
      </c>
      <c r="I579">
        <v>3.3619249838160302E-2</v>
      </c>
      <c r="J579" t="s">
        <v>1143</v>
      </c>
      <c r="K579">
        <v>7.8433936859825595E-2</v>
      </c>
      <c r="L579" t="s">
        <v>1143</v>
      </c>
      <c r="M579">
        <v>2.7652585774118998E-2</v>
      </c>
      <c r="N579" t="s">
        <v>1143</v>
      </c>
      <c r="O579">
        <v>0.115976117948112</v>
      </c>
      <c r="P579" t="s">
        <v>1143</v>
      </c>
      <c r="Q579">
        <v>0.37264064244934902</v>
      </c>
      <c r="R579" t="s">
        <v>1143</v>
      </c>
      <c r="S579">
        <v>6.0924836127883797E-2</v>
      </c>
      <c r="T579" t="s">
        <v>1143</v>
      </c>
      <c r="U579">
        <v>0.42524576580974299</v>
      </c>
      <c r="V579" t="s">
        <v>1143</v>
      </c>
      <c r="W579">
        <v>1.36634902231428</v>
      </c>
      <c r="X579" t="s">
        <v>1143</v>
      </c>
      <c r="Y579">
        <v>0.21737546006604899</v>
      </c>
      <c r="Z579" t="s">
        <v>1143</v>
      </c>
      <c r="AA579">
        <v>1.6236656512735701</v>
      </c>
      <c r="AB579" t="s">
        <v>1143</v>
      </c>
      <c r="AC579" t="s">
        <v>1141</v>
      </c>
      <c r="AD579" t="s">
        <v>1141</v>
      </c>
      <c r="AE579" s="3">
        <v>3.5094853666342699E-2</v>
      </c>
      <c r="AF579" t="s">
        <v>1143</v>
      </c>
      <c r="AG579">
        <v>6.1793203771805097E-2</v>
      </c>
      <c r="AH579" t="s">
        <v>1143</v>
      </c>
      <c r="AI579">
        <v>0.109277924335883</v>
      </c>
      <c r="AJ579" t="s">
        <v>1143</v>
      </c>
      <c r="AK579">
        <v>6.0915993345978102E-2</v>
      </c>
      <c r="AL579" t="s">
        <v>1143</v>
      </c>
      <c r="AM579">
        <v>0.13361158205094201</v>
      </c>
      <c r="AN579" t="s">
        <v>1143</v>
      </c>
      <c r="AO579">
        <v>0.43650318342942401</v>
      </c>
      <c r="AP579" t="s">
        <v>1143</v>
      </c>
      <c r="AQ579">
        <v>9.0890476821926705E-2</v>
      </c>
      <c r="AR579" t="s">
        <v>1143</v>
      </c>
      <c r="AS579">
        <v>0.45492081679492002</v>
      </c>
      <c r="AT579" t="s">
        <v>1143</v>
      </c>
      <c r="AU579">
        <v>1.6005116725745501</v>
      </c>
      <c r="AV579" t="s">
        <v>1143</v>
      </c>
      <c r="AW579">
        <v>0.62952367007514098</v>
      </c>
      <c r="AX579" t="s">
        <v>1143</v>
      </c>
      <c r="AY579">
        <v>2.6700539675469201</v>
      </c>
      <c r="AZ579" t="s">
        <v>1143</v>
      </c>
      <c r="BA579" t="s">
        <v>1141</v>
      </c>
      <c r="BB579" t="s">
        <v>1141</v>
      </c>
      <c r="BD579">
        <v>45336</v>
      </c>
    </row>
    <row r="580" spans="1:56">
      <c r="A580" t="s">
        <v>531</v>
      </c>
      <c r="B580" t="s">
        <v>772</v>
      </c>
      <c r="C580" t="s">
        <v>1041</v>
      </c>
      <c r="D580" s="1" t="str">
        <f t="shared" si="9"/>
        <v>USA</v>
      </c>
      <c r="E580">
        <v>33155</v>
      </c>
      <c r="F580" t="s">
        <v>1151</v>
      </c>
      <c r="G580">
        <v>7.4543945583279106E-2</v>
      </c>
      <c r="H580" t="s">
        <v>1143</v>
      </c>
      <c r="I580">
        <v>0.17896155025791899</v>
      </c>
      <c r="J580" t="s">
        <v>1143</v>
      </c>
      <c r="K580">
        <v>0.35045220479845401</v>
      </c>
      <c r="L580" t="s">
        <v>1142</v>
      </c>
      <c r="M580">
        <v>0.13264438981941501</v>
      </c>
      <c r="N580" t="s">
        <v>1143</v>
      </c>
      <c r="O580">
        <v>0.74403351422279296</v>
      </c>
      <c r="P580" t="s">
        <v>1143</v>
      </c>
      <c r="Q580">
        <v>1.75226102399227</v>
      </c>
      <c r="R580" t="s">
        <v>1142</v>
      </c>
      <c r="S580">
        <v>0.368334203692185</v>
      </c>
      <c r="T580" t="s">
        <v>1143</v>
      </c>
      <c r="U580">
        <v>2.7281228854835802</v>
      </c>
      <c r="V580" t="s">
        <v>1143</v>
      </c>
      <c r="W580" t="s">
        <v>1141</v>
      </c>
      <c r="X580" t="s">
        <v>1141</v>
      </c>
      <c r="Y580">
        <v>1.4034893918356399</v>
      </c>
      <c r="Z580" t="s">
        <v>1143</v>
      </c>
      <c r="AA580" t="s">
        <v>1141</v>
      </c>
      <c r="AB580" t="s">
        <v>1141</v>
      </c>
      <c r="AC580" t="s">
        <v>1141</v>
      </c>
      <c r="AD580" t="s">
        <v>1141</v>
      </c>
      <c r="AE580" s="3">
        <v>0.15819189819198601</v>
      </c>
      <c r="AF580" t="s">
        <v>1143</v>
      </c>
      <c r="AG580">
        <v>0.290151830223494</v>
      </c>
      <c r="AH580" t="s">
        <v>1143</v>
      </c>
      <c r="AI580">
        <v>0.62252594234982905</v>
      </c>
      <c r="AJ580" t="s">
        <v>1143</v>
      </c>
      <c r="AK580">
        <v>0.23867548822017301</v>
      </c>
      <c r="AL580" t="s">
        <v>1143</v>
      </c>
      <c r="AM580">
        <v>0.84157628911889004</v>
      </c>
      <c r="AN580" t="s">
        <v>1143</v>
      </c>
      <c r="AO580">
        <v>2.82273226304592</v>
      </c>
      <c r="AP580" t="s">
        <v>1143</v>
      </c>
      <c r="AQ580">
        <v>0.43026210025629302</v>
      </c>
      <c r="AR580" t="s">
        <v>1143</v>
      </c>
      <c r="AS580">
        <v>3.0857797267692599</v>
      </c>
      <c r="AT580" t="s">
        <v>1143</v>
      </c>
      <c r="AU580" t="s">
        <v>1141</v>
      </c>
      <c r="AV580" t="s">
        <v>1141</v>
      </c>
      <c r="AW580">
        <v>2.2119847657303899</v>
      </c>
      <c r="AX580" t="s">
        <v>1143</v>
      </c>
      <c r="AY580" t="s">
        <v>1141</v>
      </c>
      <c r="AZ580" t="s">
        <v>1141</v>
      </c>
      <c r="BA580" t="s">
        <v>1141</v>
      </c>
      <c r="BB580" t="s">
        <v>1141</v>
      </c>
      <c r="BC580" t="s">
        <v>1158</v>
      </c>
      <c r="BD580">
        <v>0</v>
      </c>
    </row>
    <row r="581" spans="1:56">
      <c r="A581" t="s">
        <v>532</v>
      </c>
      <c r="B581" t="s">
        <v>772</v>
      </c>
      <c r="C581" t="s">
        <v>1041</v>
      </c>
      <c r="D581" s="1" t="str">
        <f t="shared" si="9"/>
        <v>USA</v>
      </c>
      <c r="E581">
        <v>13360</v>
      </c>
      <c r="F581" t="s">
        <v>1150</v>
      </c>
      <c r="BD581">
        <v>0</v>
      </c>
    </row>
    <row r="582" spans="1:56">
      <c r="A582" t="s">
        <v>227</v>
      </c>
      <c r="B582" t="s">
        <v>768</v>
      </c>
      <c r="C582" t="s">
        <v>898</v>
      </c>
      <c r="D582" s="1" t="str">
        <f t="shared" si="9"/>
        <v>Malaysia</v>
      </c>
      <c r="E582">
        <v>34589</v>
      </c>
      <c r="F582" t="s">
        <v>1151</v>
      </c>
      <c r="BD582">
        <v>43</v>
      </c>
    </row>
    <row r="583" spans="1:56">
      <c r="A583" t="s">
        <v>324</v>
      </c>
      <c r="B583" t="s">
        <v>768</v>
      </c>
      <c r="C583" t="s">
        <v>930</v>
      </c>
      <c r="D583" s="1" t="str">
        <f t="shared" si="9"/>
        <v>Russia</v>
      </c>
      <c r="E583">
        <v>101525</v>
      </c>
      <c r="F583" t="s">
        <v>1151</v>
      </c>
      <c r="BD583">
        <v>29</v>
      </c>
    </row>
    <row r="584" spans="1:56">
      <c r="A584" t="s">
        <v>228</v>
      </c>
      <c r="B584" t="s">
        <v>768</v>
      </c>
      <c r="C584" t="s">
        <v>862</v>
      </c>
      <c r="D584" s="1" t="str">
        <f t="shared" si="9"/>
        <v>China</v>
      </c>
      <c r="E584">
        <v>9143</v>
      </c>
      <c r="F584" t="s">
        <v>1150</v>
      </c>
      <c r="G584">
        <v>3.6983932584366899E-2</v>
      </c>
      <c r="H584" t="s">
        <v>1143</v>
      </c>
      <c r="I584">
        <v>0.102098463102233</v>
      </c>
      <c r="J584" t="s">
        <v>1142</v>
      </c>
      <c r="K584">
        <v>0.102098463102233</v>
      </c>
      <c r="L584" t="s">
        <v>1142</v>
      </c>
      <c r="M584">
        <v>0.13987938196897501</v>
      </c>
      <c r="N584" t="s">
        <v>1143</v>
      </c>
      <c r="O584">
        <v>0.51049231551116803</v>
      </c>
      <c r="P584" t="s">
        <v>1142</v>
      </c>
      <c r="Q584" t="s">
        <v>1141</v>
      </c>
      <c r="R584" t="s">
        <v>1141</v>
      </c>
      <c r="S584">
        <v>0.512891067219575</v>
      </c>
      <c r="T584" t="s">
        <v>1143</v>
      </c>
      <c r="U584" t="s">
        <v>1141</v>
      </c>
      <c r="V584" t="s">
        <v>1141</v>
      </c>
      <c r="W584" t="s">
        <v>1141</v>
      </c>
      <c r="X584" t="s">
        <v>1141</v>
      </c>
      <c r="Y584" t="s">
        <v>1141</v>
      </c>
      <c r="Z584" t="s">
        <v>1141</v>
      </c>
      <c r="AA584" t="s">
        <v>1141</v>
      </c>
      <c r="AB584" t="s">
        <v>1141</v>
      </c>
      <c r="AC584" t="s">
        <v>1141</v>
      </c>
      <c r="AD584" t="s">
        <v>1141</v>
      </c>
      <c r="AE584" s="3">
        <v>6.4916687437331505E-2</v>
      </c>
      <c r="AF584" t="s">
        <v>1143</v>
      </c>
      <c r="AG584">
        <v>0.223752559915181</v>
      </c>
      <c r="AH584" t="s">
        <v>1143</v>
      </c>
      <c r="AI584">
        <v>0.267373350178988</v>
      </c>
      <c r="AJ584" t="s">
        <v>1142</v>
      </c>
      <c r="AK584">
        <v>0.15053356008820401</v>
      </c>
      <c r="AL584" t="s">
        <v>1143</v>
      </c>
      <c r="AM584">
        <v>1.0631801029999299</v>
      </c>
      <c r="AN584" t="s">
        <v>1143</v>
      </c>
      <c r="AO584" t="s">
        <v>1141</v>
      </c>
      <c r="AP584" t="s">
        <v>1141</v>
      </c>
      <c r="AQ584">
        <v>0.53557971854149999</v>
      </c>
      <c r="AR584" t="s">
        <v>1143</v>
      </c>
      <c r="AS584" t="s">
        <v>1141</v>
      </c>
      <c r="AT584" t="s">
        <v>1141</v>
      </c>
      <c r="AU584" t="s">
        <v>1141</v>
      </c>
      <c r="AV584" t="s">
        <v>1141</v>
      </c>
      <c r="AW584" t="s">
        <v>1141</v>
      </c>
      <c r="AX584" t="s">
        <v>1141</v>
      </c>
      <c r="AY584" t="s">
        <v>1141</v>
      </c>
      <c r="AZ584" t="s">
        <v>1141</v>
      </c>
      <c r="BA584" t="s">
        <v>1141</v>
      </c>
      <c r="BB584" t="s">
        <v>1141</v>
      </c>
      <c r="BD584">
        <v>158</v>
      </c>
    </row>
    <row r="585" spans="1:56">
      <c r="A585" t="s">
        <v>533</v>
      </c>
      <c r="B585" t="s">
        <v>772</v>
      </c>
      <c r="C585" t="s">
        <v>1041</v>
      </c>
      <c r="D585" s="1" t="str">
        <f t="shared" si="9"/>
        <v>USA</v>
      </c>
      <c r="E585">
        <v>16201</v>
      </c>
      <c r="F585" t="s">
        <v>1150</v>
      </c>
      <c r="G585">
        <v>0.89990999999999999</v>
      </c>
      <c r="H585" t="s">
        <v>1142</v>
      </c>
      <c r="I585">
        <v>0.89990999999999999</v>
      </c>
      <c r="J585" t="s">
        <v>1142</v>
      </c>
      <c r="K585">
        <v>0.89990999999999999</v>
      </c>
      <c r="L585" t="s">
        <v>1142</v>
      </c>
      <c r="M585">
        <v>3.4042110913391102</v>
      </c>
      <c r="N585" t="s">
        <v>1143</v>
      </c>
      <c r="O585">
        <v>4.4995500000000002</v>
      </c>
      <c r="P585" t="s">
        <v>1142</v>
      </c>
      <c r="Q585" t="s">
        <v>1141</v>
      </c>
      <c r="R585" t="s">
        <v>1141</v>
      </c>
      <c r="S585">
        <v>7.4132077975643798</v>
      </c>
      <c r="T585" t="s">
        <v>1143</v>
      </c>
      <c r="U585" t="s">
        <v>1141</v>
      </c>
      <c r="V585" t="s">
        <v>1141</v>
      </c>
      <c r="W585" t="s">
        <v>1141</v>
      </c>
      <c r="X585" t="s">
        <v>1141</v>
      </c>
      <c r="Y585" t="s">
        <v>1141</v>
      </c>
      <c r="Z585" t="s">
        <v>1141</v>
      </c>
      <c r="AA585" t="s">
        <v>1141</v>
      </c>
      <c r="AB585" t="s">
        <v>1141</v>
      </c>
      <c r="AC585" t="s">
        <v>1141</v>
      </c>
      <c r="AD585" t="s">
        <v>1141</v>
      </c>
      <c r="AE585" s="3">
        <v>2.3997600000000001</v>
      </c>
      <c r="AF585" t="s">
        <v>1142</v>
      </c>
      <c r="AG585">
        <v>2.3997600000000001</v>
      </c>
      <c r="AH585" t="s">
        <v>1142</v>
      </c>
      <c r="AI585">
        <v>2.3997600000000001</v>
      </c>
      <c r="AJ585" t="s">
        <v>1142</v>
      </c>
      <c r="AK585">
        <v>6.5433659178915304</v>
      </c>
      <c r="AL585" t="s">
        <v>1143</v>
      </c>
      <c r="AM585">
        <v>11.998799999999999</v>
      </c>
      <c r="AN585" t="s">
        <v>1142</v>
      </c>
      <c r="AO585" t="s">
        <v>1141</v>
      </c>
      <c r="AP585" t="s">
        <v>1141</v>
      </c>
      <c r="AQ585">
        <v>10.6541566581566</v>
      </c>
      <c r="AR585" t="s">
        <v>1143</v>
      </c>
      <c r="AS585" t="s">
        <v>1141</v>
      </c>
      <c r="AT585" s="5" t="s">
        <v>1141</v>
      </c>
      <c r="AU585" t="s">
        <v>1141</v>
      </c>
      <c r="AV585" s="5" t="s">
        <v>1141</v>
      </c>
      <c r="AW585" t="s">
        <v>1141</v>
      </c>
      <c r="AX585" s="5" t="s">
        <v>1141</v>
      </c>
      <c r="AY585" t="s">
        <v>1141</v>
      </c>
      <c r="AZ585" s="5" t="s">
        <v>1141</v>
      </c>
      <c r="BA585" t="s">
        <v>1141</v>
      </c>
      <c r="BB585" s="5" t="s">
        <v>1141</v>
      </c>
      <c r="BC585" t="s">
        <v>1158</v>
      </c>
      <c r="BD585">
        <v>2</v>
      </c>
    </row>
    <row r="586" spans="1:56">
      <c r="A586" t="s">
        <v>534</v>
      </c>
      <c r="B586" t="s">
        <v>772</v>
      </c>
      <c r="C586" t="s">
        <v>1041</v>
      </c>
      <c r="D586" s="1" t="str">
        <f t="shared" si="9"/>
        <v>USA</v>
      </c>
      <c r="E586">
        <v>2995</v>
      </c>
      <c r="F586" t="s">
        <v>1150</v>
      </c>
      <c r="BD586">
        <v>0</v>
      </c>
    </row>
    <row r="587" spans="1:56">
      <c r="A587" t="s">
        <v>535</v>
      </c>
      <c r="B587" t="s">
        <v>772</v>
      </c>
      <c r="C587" t="s">
        <v>1041</v>
      </c>
      <c r="D587" s="1" t="str">
        <f t="shared" si="9"/>
        <v>USA</v>
      </c>
      <c r="E587">
        <v>16179</v>
      </c>
      <c r="F587" t="s">
        <v>1150</v>
      </c>
      <c r="BD587">
        <v>5</v>
      </c>
    </row>
    <row r="588" spans="1:56">
      <c r="A588" t="s">
        <v>325</v>
      </c>
      <c r="B588" t="s">
        <v>768</v>
      </c>
      <c r="C588" t="s">
        <v>918</v>
      </c>
      <c r="D588" s="1" t="str">
        <f t="shared" si="9"/>
        <v>China</v>
      </c>
      <c r="E588">
        <v>24399</v>
      </c>
      <c r="F588" t="s">
        <v>1150</v>
      </c>
      <c r="G588">
        <v>1.25268640753194E-2</v>
      </c>
      <c r="H588" t="s">
        <v>1143</v>
      </c>
      <c r="I588">
        <v>1.9688035429758902E-2</v>
      </c>
      <c r="J588" t="s">
        <v>1142</v>
      </c>
      <c r="K588">
        <v>1.9688035429758902E-2</v>
      </c>
      <c r="L588" t="s">
        <v>1142</v>
      </c>
      <c r="M588">
        <v>5.5917302218012201E-2</v>
      </c>
      <c r="N588" t="s">
        <v>1143</v>
      </c>
      <c r="O588">
        <v>9.8440177148794605E-2</v>
      </c>
      <c r="P588" t="s">
        <v>1142</v>
      </c>
      <c r="Q588" t="s">
        <v>1141</v>
      </c>
      <c r="R588" t="s">
        <v>1141</v>
      </c>
      <c r="S588">
        <v>0.205030108132712</v>
      </c>
      <c r="T588" t="s">
        <v>1143</v>
      </c>
      <c r="U588" t="s">
        <v>1141</v>
      </c>
      <c r="V588" t="s">
        <v>1141</v>
      </c>
      <c r="W588" t="s">
        <v>1141</v>
      </c>
      <c r="X588" t="s">
        <v>1141</v>
      </c>
      <c r="Y588">
        <v>0.78284223105217099</v>
      </c>
      <c r="Z588" t="s">
        <v>1143</v>
      </c>
      <c r="AA588" t="s">
        <v>1141</v>
      </c>
      <c r="AB588" t="s">
        <v>1141</v>
      </c>
      <c r="AC588" t="s">
        <v>1141</v>
      </c>
      <c r="AD588" t="s">
        <v>1141</v>
      </c>
      <c r="AE588" s="3">
        <v>1.8210059795708299E-2</v>
      </c>
      <c r="AF588" t="s">
        <v>1143</v>
      </c>
      <c r="AG588">
        <v>5.1452380315274299E-2</v>
      </c>
      <c r="AH588" t="s">
        <v>1142</v>
      </c>
      <c r="AI588">
        <v>5.1452380315274299E-2</v>
      </c>
      <c r="AJ588" t="s">
        <v>1142</v>
      </c>
      <c r="AK588">
        <v>6.4796311305159005E-2</v>
      </c>
      <c r="AL588" t="s">
        <v>1143</v>
      </c>
      <c r="AM588">
        <v>0.25726190157637102</v>
      </c>
      <c r="AN588" t="s">
        <v>1142</v>
      </c>
      <c r="AO588" t="s">
        <v>1141</v>
      </c>
      <c r="AP588" t="s">
        <v>1141</v>
      </c>
      <c r="AQ588">
        <v>0.23758647478558301</v>
      </c>
      <c r="AR588" t="s">
        <v>1143</v>
      </c>
      <c r="AS588" t="s">
        <v>1141</v>
      </c>
      <c r="AT588" t="s">
        <v>1141</v>
      </c>
      <c r="AU588" t="s">
        <v>1141</v>
      </c>
      <c r="AV588" t="s">
        <v>1141</v>
      </c>
      <c r="AW588">
        <v>0.90714835827222595</v>
      </c>
      <c r="AX588" t="s">
        <v>1143</v>
      </c>
      <c r="AY588" t="s">
        <v>1141</v>
      </c>
      <c r="AZ588" t="s">
        <v>1141</v>
      </c>
      <c r="BA588" t="s">
        <v>1141</v>
      </c>
      <c r="BB588" t="s">
        <v>1141</v>
      </c>
      <c r="BD588">
        <v>13</v>
      </c>
    </row>
    <row r="589" spans="1:56">
      <c r="A589" t="s">
        <v>653</v>
      </c>
      <c r="B589" t="s">
        <v>773</v>
      </c>
      <c r="C589" t="s">
        <v>1053</v>
      </c>
      <c r="D589" s="1" t="str">
        <f t="shared" si="9"/>
        <v>Brazil</v>
      </c>
      <c r="E589">
        <v>380387</v>
      </c>
      <c r="F589" t="s">
        <v>1152</v>
      </c>
      <c r="G589">
        <v>0.71350883530668996</v>
      </c>
      <c r="H589" t="s">
        <v>1143</v>
      </c>
      <c r="I589">
        <v>0.89990999999999999</v>
      </c>
      <c r="J589" t="s">
        <v>1142</v>
      </c>
      <c r="K589">
        <v>0.89990999999999999</v>
      </c>
      <c r="L589" t="s">
        <v>1142</v>
      </c>
      <c r="M589">
        <v>2.2062184896348001</v>
      </c>
      <c r="N589" t="s">
        <v>1143</v>
      </c>
      <c r="O589">
        <v>4.4661086353722697</v>
      </c>
      <c r="P589" t="s">
        <v>1143</v>
      </c>
      <c r="Q589">
        <v>4.4995500000000002</v>
      </c>
      <c r="R589" t="s">
        <v>1142</v>
      </c>
      <c r="S589">
        <v>3.5065236702963301</v>
      </c>
      <c r="T589" t="s">
        <v>1143</v>
      </c>
      <c r="U589">
        <v>14.8892988650048</v>
      </c>
      <c r="V589" t="s">
        <v>1143</v>
      </c>
      <c r="W589">
        <v>16.498349999999999</v>
      </c>
      <c r="X589" t="s">
        <v>1142</v>
      </c>
      <c r="Y589">
        <v>24.219524064693701</v>
      </c>
      <c r="Z589" t="s">
        <v>1143</v>
      </c>
      <c r="AA589">
        <v>62.810324035860098</v>
      </c>
      <c r="AB589" t="s">
        <v>1143</v>
      </c>
      <c r="AC589" t="s">
        <v>1141</v>
      </c>
      <c r="AD589" t="s">
        <v>1141</v>
      </c>
      <c r="AE589" s="3">
        <v>1.7396395520245</v>
      </c>
      <c r="AF589" t="s">
        <v>1143</v>
      </c>
      <c r="AG589">
        <v>2.3997600000000001</v>
      </c>
      <c r="AH589" t="s">
        <v>1142</v>
      </c>
      <c r="AI589">
        <v>2.3997600000000001</v>
      </c>
      <c r="AJ589" t="s">
        <v>1142</v>
      </c>
      <c r="AK589">
        <v>4.1367545544400004</v>
      </c>
      <c r="AL589" t="s">
        <v>1143</v>
      </c>
      <c r="AM589">
        <v>8.3943332402682493</v>
      </c>
      <c r="AN589" t="s">
        <v>1143</v>
      </c>
      <c r="AO589">
        <v>11.998799999999999</v>
      </c>
      <c r="AP589" t="s">
        <v>1142</v>
      </c>
      <c r="AQ589">
        <v>6.7416639627512298</v>
      </c>
      <c r="AR589" t="s">
        <v>1143</v>
      </c>
      <c r="AS589">
        <v>16.809749261016599</v>
      </c>
      <c r="AT589" t="s">
        <v>1143</v>
      </c>
      <c r="AU589">
        <v>43.995600000000003</v>
      </c>
      <c r="AV589" t="s">
        <v>1142</v>
      </c>
      <c r="AW589">
        <v>51.308804028051298</v>
      </c>
      <c r="AX589" t="s">
        <v>1143</v>
      </c>
      <c r="AY589">
        <v>142.74959355964199</v>
      </c>
      <c r="AZ589" t="s">
        <v>1143</v>
      </c>
      <c r="BA589" t="s">
        <v>1141</v>
      </c>
      <c r="BB589" t="s">
        <v>1141</v>
      </c>
      <c r="BD589">
        <v>951</v>
      </c>
    </row>
    <row r="590" spans="1:56">
      <c r="A590" t="s">
        <v>698</v>
      </c>
      <c r="B590" t="s">
        <v>773</v>
      </c>
      <c r="C590" t="s">
        <v>1053</v>
      </c>
      <c r="D590" s="1" t="str">
        <f t="shared" si="9"/>
        <v>Brazil</v>
      </c>
      <c r="E590">
        <v>375731</v>
      </c>
      <c r="F590" t="s">
        <v>1152</v>
      </c>
      <c r="BD590">
        <v>59</v>
      </c>
    </row>
    <row r="591" spans="1:56">
      <c r="A591" t="s">
        <v>229</v>
      </c>
      <c r="B591" t="s">
        <v>768</v>
      </c>
      <c r="C591" t="s">
        <v>899</v>
      </c>
      <c r="D591" s="1" t="str">
        <f t="shared" si="9"/>
        <v>Malaysia</v>
      </c>
      <c r="E591">
        <v>261261</v>
      </c>
      <c r="F591" t="s">
        <v>1152</v>
      </c>
      <c r="G591">
        <v>0.33333616042853298</v>
      </c>
      <c r="H591" t="s">
        <v>1143</v>
      </c>
      <c r="I591">
        <v>0.55567252248448196</v>
      </c>
      <c r="J591" t="s">
        <v>1143</v>
      </c>
      <c r="K591">
        <v>0.826386522413596</v>
      </c>
      <c r="L591" t="s">
        <v>1143</v>
      </c>
      <c r="M591">
        <v>0.52472890896466196</v>
      </c>
      <c r="N591" t="s">
        <v>1143</v>
      </c>
      <c r="O591">
        <v>1.0987184371990599</v>
      </c>
      <c r="P591" t="s">
        <v>1143</v>
      </c>
      <c r="Q591">
        <v>3.00927822720814</v>
      </c>
      <c r="R591" t="s">
        <v>1143</v>
      </c>
      <c r="S591">
        <v>0.78137446637328101</v>
      </c>
      <c r="T591" t="s">
        <v>1143</v>
      </c>
      <c r="U591">
        <v>3.2213129002001599</v>
      </c>
      <c r="V591" t="s">
        <v>1143</v>
      </c>
      <c r="W591">
        <v>11.0340201664298</v>
      </c>
      <c r="X591" t="s">
        <v>1143</v>
      </c>
      <c r="Y591">
        <v>4.2620427112430699</v>
      </c>
      <c r="Z591" t="s">
        <v>1143</v>
      </c>
      <c r="AA591">
        <v>18.258593405971201</v>
      </c>
      <c r="AB591" t="s">
        <v>1143</v>
      </c>
      <c r="AC591" t="s">
        <v>1141</v>
      </c>
      <c r="AD591" t="s">
        <v>1141</v>
      </c>
      <c r="AE591" s="3">
        <v>0.68617267484835698</v>
      </c>
      <c r="AF591" t="s">
        <v>1143</v>
      </c>
      <c r="AG591">
        <v>1.20051834311656</v>
      </c>
      <c r="AH591" t="s">
        <v>1143</v>
      </c>
      <c r="AI591">
        <v>1.6282942545338801</v>
      </c>
      <c r="AJ591" t="s">
        <v>1143</v>
      </c>
      <c r="AK591">
        <v>1.14579908216299</v>
      </c>
      <c r="AL591" t="s">
        <v>1143</v>
      </c>
      <c r="AM591">
        <v>1.92897311652735</v>
      </c>
      <c r="AN591" t="s">
        <v>1143</v>
      </c>
      <c r="AO591">
        <v>3.68601245811191</v>
      </c>
      <c r="AP591" t="s">
        <v>1143</v>
      </c>
      <c r="AQ591">
        <v>1.6051139146584299</v>
      </c>
      <c r="AR591" t="s">
        <v>1143</v>
      </c>
      <c r="AS591">
        <v>3.7187976102644198</v>
      </c>
      <c r="AT591" t="s">
        <v>1143</v>
      </c>
      <c r="AU591">
        <v>12.365204606859701</v>
      </c>
      <c r="AV591" t="s">
        <v>1143</v>
      </c>
      <c r="AW591">
        <v>8.5427293929847803</v>
      </c>
      <c r="AX591" t="s">
        <v>1143</v>
      </c>
      <c r="AY591">
        <v>27.002152638087399</v>
      </c>
      <c r="AZ591" t="s">
        <v>1143</v>
      </c>
      <c r="BA591" t="s">
        <v>1141</v>
      </c>
      <c r="BB591" t="s">
        <v>1141</v>
      </c>
      <c r="BD591">
        <v>939</v>
      </c>
    </row>
    <row r="592" spans="1:56">
      <c r="A592" t="s">
        <v>230</v>
      </c>
      <c r="B592" t="s">
        <v>768</v>
      </c>
      <c r="C592" t="s">
        <v>858</v>
      </c>
      <c r="D592" s="1" t="str">
        <f t="shared" si="9"/>
        <v>India</v>
      </c>
      <c r="E592">
        <v>15644</v>
      </c>
      <c r="F592" t="s">
        <v>1150</v>
      </c>
      <c r="BD592">
        <v>2</v>
      </c>
    </row>
    <row r="593" spans="1:56">
      <c r="A593" t="s">
        <v>449</v>
      </c>
      <c r="B593" t="s">
        <v>770</v>
      </c>
      <c r="C593" t="s">
        <v>1005</v>
      </c>
      <c r="D593" s="1" t="str">
        <f t="shared" si="9"/>
        <v>Croatia</v>
      </c>
      <c r="E593">
        <v>11124</v>
      </c>
      <c r="F593" t="s">
        <v>1150</v>
      </c>
      <c r="G593">
        <v>2.4823723630659499E-2</v>
      </c>
      <c r="H593" t="s">
        <v>1143</v>
      </c>
      <c r="I593">
        <v>4.7174437907569103E-2</v>
      </c>
      <c r="J593" t="s">
        <v>1143</v>
      </c>
      <c r="K593">
        <v>8.9628428747161704E-2</v>
      </c>
      <c r="L593" t="s">
        <v>1143</v>
      </c>
      <c r="M593">
        <v>4.2569367574909797E-2</v>
      </c>
      <c r="N593" t="s">
        <v>1143</v>
      </c>
      <c r="O593">
        <v>0.19107477900752701</v>
      </c>
      <c r="P593" t="s">
        <v>1143</v>
      </c>
      <c r="Q593" t="s">
        <v>1141</v>
      </c>
      <c r="R593" t="s">
        <v>1141</v>
      </c>
      <c r="S593">
        <v>9.7633343730823205E-2</v>
      </c>
      <c r="T593" t="s">
        <v>1143</v>
      </c>
      <c r="U593" t="s">
        <v>1141</v>
      </c>
      <c r="V593" t="s">
        <v>1141</v>
      </c>
      <c r="W593" t="s">
        <v>1141</v>
      </c>
      <c r="X593" t="s">
        <v>1141</v>
      </c>
      <c r="Y593" t="s">
        <v>1141</v>
      </c>
      <c r="Z593" t="s">
        <v>1141</v>
      </c>
      <c r="AA593" t="s">
        <v>1141</v>
      </c>
      <c r="AB593" t="s">
        <v>1141</v>
      </c>
      <c r="AC593" t="s">
        <v>1141</v>
      </c>
      <c r="AD593" t="s">
        <v>1141</v>
      </c>
      <c r="AE593" s="3">
        <v>5.4606721788305002E-2</v>
      </c>
      <c r="AF593" t="s">
        <v>1143</v>
      </c>
      <c r="AG593">
        <v>8.8961972311366599E-2</v>
      </c>
      <c r="AH593" t="s">
        <v>1143</v>
      </c>
      <c r="AI593">
        <v>0.15014015336786199</v>
      </c>
      <c r="AJ593" t="s">
        <v>1143</v>
      </c>
      <c r="AK593">
        <v>8.4338845312284999E-2</v>
      </c>
      <c r="AL593" t="s">
        <v>1143</v>
      </c>
      <c r="AM593">
        <v>0.22571187841788501</v>
      </c>
      <c r="AN593" t="s">
        <v>1143</v>
      </c>
      <c r="AO593" t="s">
        <v>1141</v>
      </c>
      <c r="AP593" t="s">
        <v>1141</v>
      </c>
      <c r="AQ593">
        <v>0.134666472292643</v>
      </c>
      <c r="AR593" t="s">
        <v>1143</v>
      </c>
      <c r="AS593" t="s">
        <v>1141</v>
      </c>
      <c r="AT593" t="s">
        <v>1141</v>
      </c>
      <c r="AU593" t="s">
        <v>1141</v>
      </c>
      <c r="AV593" t="s">
        <v>1141</v>
      </c>
      <c r="AW593" t="s">
        <v>1141</v>
      </c>
      <c r="AX593" t="s">
        <v>1141</v>
      </c>
      <c r="AY593" t="s">
        <v>1141</v>
      </c>
      <c r="AZ593" t="s">
        <v>1141</v>
      </c>
      <c r="BA593" t="s">
        <v>1141</v>
      </c>
      <c r="BB593" t="s">
        <v>1141</v>
      </c>
      <c r="BD593">
        <v>445</v>
      </c>
    </row>
    <row r="594" spans="1:56">
      <c r="A594" t="s">
        <v>751</v>
      </c>
      <c r="B594" t="s">
        <v>774</v>
      </c>
      <c r="C594" t="s">
        <v>1085</v>
      </c>
      <c r="D594" s="1" t="str">
        <f t="shared" si="9"/>
        <v>Australia</v>
      </c>
      <c r="E594">
        <v>199027</v>
      </c>
      <c r="F594" t="s">
        <v>1152</v>
      </c>
      <c r="BD594">
        <v>5</v>
      </c>
    </row>
    <row r="595" spans="1:56">
      <c r="A595" t="s">
        <v>231</v>
      </c>
      <c r="B595" t="s">
        <v>768</v>
      </c>
      <c r="C595" t="s">
        <v>900</v>
      </c>
      <c r="D595" s="1" t="str">
        <f t="shared" si="9"/>
        <v>Indonesia</v>
      </c>
      <c r="E595">
        <v>96266</v>
      </c>
      <c r="F595" t="s">
        <v>1151</v>
      </c>
      <c r="BD595">
        <v>1</v>
      </c>
    </row>
    <row r="596" spans="1:56">
      <c r="A596" t="s">
        <v>326</v>
      </c>
      <c r="B596" t="s">
        <v>768</v>
      </c>
      <c r="C596" t="s">
        <v>931</v>
      </c>
      <c r="D596" s="1" t="str">
        <f t="shared" si="9"/>
        <v>Mongolia</v>
      </c>
      <c r="E596">
        <v>23921</v>
      </c>
      <c r="F596" t="s">
        <v>1150</v>
      </c>
      <c r="BD596">
        <v>0</v>
      </c>
    </row>
    <row r="597" spans="1:56">
      <c r="A597" t="s">
        <v>483</v>
      </c>
      <c r="B597" t="s">
        <v>771</v>
      </c>
      <c r="C597" t="s">
        <v>1032</v>
      </c>
      <c r="D597" s="1" t="str">
        <f t="shared" si="9"/>
        <v>Yemen</v>
      </c>
      <c r="E597">
        <v>38123</v>
      </c>
      <c r="F597" t="s">
        <v>1151</v>
      </c>
      <c r="G597">
        <v>0.89990999999999999</v>
      </c>
      <c r="H597" t="s">
        <v>1142</v>
      </c>
      <c r="I597">
        <v>0.89990999999999999</v>
      </c>
      <c r="J597" t="s">
        <v>1142</v>
      </c>
      <c r="K597">
        <v>0.89990999999999999</v>
      </c>
      <c r="L597" t="s">
        <v>1142</v>
      </c>
      <c r="M597">
        <v>4.2643209771909598</v>
      </c>
      <c r="N597" t="s">
        <v>1143</v>
      </c>
      <c r="O597">
        <v>4.4995500000000002</v>
      </c>
      <c r="P597" t="s">
        <v>1142</v>
      </c>
      <c r="Q597">
        <v>4.4995500000000002</v>
      </c>
      <c r="R597" t="s">
        <v>1142</v>
      </c>
      <c r="S597">
        <v>5.4065348530118396</v>
      </c>
      <c r="T597" t="s">
        <v>1143</v>
      </c>
      <c r="U597">
        <v>11.8683391953544</v>
      </c>
      <c r="V597" t="s">
        <v>1143</v>
      </c>
      <c r="W597" t="s">
        <v>1141</v>
      </c>
      <c r="X597" t="s">
        <v>1141</v>
      </c>
      <c r="Y597" t="s">
        <v>1141</v>
      </c>
      <c r="Z597" t="s">
        <v>1141</v>
      </c>
      <c r="AA597" t="s">
        <v>1141</v>
      </c>
      <c r="AB597" t="s">
        <v>1141</v>
      </c>
      <c r="AC597" t="s">
        <v>1141</v>
      </c>
      <c r="AD597" t="s">
        <v>1141</v>
      </c>
      <c r="AE597" s="3">
        <v>1.8382732254748999</v>
      </c>
      <c r="AF597" t="s">
        <v>1143</v>
      </c>
      <c r="AG597">
        <v>2.3997600000000001</v>
      </c>
      <c r="AH597" t="s">
        <v>1142</v>
      </c>
      <c r="AI597">
        <v>2.3997600000000001</v>
      </c>
      <c r="AJ597" t="s">
        <v>1142</v>
      </c>
      <c r="AK597">
        <v>7.4322858878293703</v>
      </c>
      <c r="AL597" t="s">
        <v>1143</v>
      </c>
      <c r="AM597">
        <v>9.0350494463832298</v>
      </c>
      <c r="AN597" t="s">
        <v>1143</v>
      </c>
      <c r="AO597">
        <v>11.6887610457586</v>
      </c>
      <c r="AP597" t="s">
        <v>1143</v>
      </c>
      <c r="AQ597">
        <v>10.0641157177048</v>
      </c>
      <c r="AR597" t="s">
        <v>1143</v>
      </c>
      <c r="AS597" t="s">
        <v>1141</v>
      </c>
      <c r="AT597" t="s">
        <v>1141</v>
      </c>
      <c r="AU597" t="s">
        <v>1141</v>
      </c>
      <c r="AV597" t="s">
        <v>1141</v>
      </c>
      <c r="AW597" t="s">
        <v>1141</v>
      </c>
      <c r="AX597" t="s">
        <v>1141</v>
      </c>
      <c r="AY597" t="s">
        <v>1141</v>
      </c>
      <c r="AZ597" t="s">
        <v>1141</v>
      </c>
      <c r="BA597" t="s">
        <v>1141</v>
      </c>
      <c r="BB597" t="s">
        <v>1141</v>
      </c>
      <c r="BD597">
        <v>1086</v>
      </c>
    </row>
    <row r="598" spans="1:56">
      <c r="A598" t="s">
        <v>553</v>
      </c>
      <c r="B598" t="s">
        <v>772</v>
      </c>
      <c r="C598" t="s">
        <v>1047</v>
      </c>
      <c r="D598" s="1" t="str">
        <f t="shared" si="9"/>
        <v>Canada</v>
      </c>
      <c r="E598">
        <v>243637</v>
      </c>
      <c r="F598" t="s">
        <v>1152</v>
      </c>
      <c r="G598">
        <v>9.1943926442996898E-2</v>
      </c>
      <c r="H598" t="s">
        <v>1143</v>
      </c>
      <c r="I598">
        <v>0.199395770213768</v>
      </c>
      <c r="J598" t="s">
        <v>1143</v>
      </c>
      <c r="K598">
        <v>0.282591868482516</v>
      </c>
      <c r="L598" t="s">
        <v>1142</v>
      </c>
      <c r="M598">
        <v>0.18782025975751199</v>
      </c>
      <c r="N598" t="s">
        <v>1143</v>
      </c>
      <c r="O598">
        <v>0.90190535344594502</v>
      </c>
      <c r="P598" t="s">
        <v>1143</v>
      </c>
      <c r="Q598">
        <v>1.4129593424125799</v>
      </c>
      <c r="R598" t="s">
        <v>1142</v>
      </c>
      <c r="S598">
        <v>0.58078793155529895</v>
      </c>
      <c r="T598" t="s">
        <v>1143</v>
      </c>
      <c r="U598">
        <v>3.3069862959684602</v>
      </c>
      <c r="V598" t="s">
        <v>1143</v>
      </c>
      <c r="W598">
        <v>5.1808509221794603</v>
      </c>
      <c r="X598" t="s">
        <v>1142</v>
      </c>
      <c r="Y598">
        <v>2.1875647858943901</v>
      </c>
      <c r="Z598" t="s">
        <v>1143</v>
      </c>
      <c r="AA598">
        <v>12.626674948243201</v>
      </c>
      <c r="AB598" t="s">
        <v>1143</v>
      </c>
      <c r="AC598" t="s">
        <v>1141</v>
      </c>
      <c r="AD598" t="s">
        <v>1141</v>
      </c>
      <c r="AE598" s="3">
        <v>0.18702851660638301</v>
      </c>
      <c r="AF598" t="s">
        <v>1143</v>
      </c>
      <c r="AG598">
        <v>0.34473379121417902</v>
      </c>
      <c r="AH598" t="s">
        <v>1143</v>
      </c>
      <c r="AI598">
        <v>0.61758409719607299</v>
      </c>
      <c r="AJ598" t="s">
        <v>1143</v>
      </c>
      <c r="AK598">
        <v>0.32408493723276099</v>
      </c>
      <c r="AL598" t="s">
        <v>1143</v>
      </c>
      <c r="AM598">
        <v>1.1819311488394799</v>
      </c>
      <c r="AN598" t="s">
        <v>1143</v>
      </c>
      <c r="AO598">
        <v>2.9319450026966898</v>
      </c>
      <c r="AP598" t="s">
        <v>1143</v>
      </c>
      <c r="AQ598">
        <v>0.649651704309818</v>
      </c>
      <c r="AR598" t="s">
        <v>1143</v>
      </c>
      <c r="AS598">
        <v>4.3337475457447399</v>
      </c>
      <c r="AT598" t="s">
        <v>1143</v>
      </c>
      <c r="AU598">
        <v>10.7504650098879</v>
      </c>
      <c r="AV598" t="s">
        <v>1143</v>
      </c>
      <c r="AW598">
        <v>6.0794661606716298</v>
      </c>
      <c r="AX598" t="s">
        <v>1143</v>
      </c>
      <c r="AY598">
        <v>22.661535163710901</v>
      </c>
      <c r="AZ598" t="s">
        <v>1143</v>
      </c>
      <c r="BA598" t="s">
        <v>1141</v>
      </c>
      <c r="BB598" t="s">
        <v>1141</v>
      </c>
      <c r="BD598">
        <v>218</v>
      </c>
    </row>
    <row r="599" spans="1:56">
      <c r="A599" t="s">
        <v>105</v>
      </c>
      <c r="B599" t="s">
        <v>767</v>
      </c>
      <c r="C599" t="s">
        <v>767</v>
      </c>
      <c r="D599" s="1" t="str">
        <f t="shared" si="9"/>
        <v>Antarctica</v>
      </c>
      <c r="E599">
        <v>1148125</v>
      </c>
      <c r="F599" t="s">
        <v>1153</v>
      </c>
      <c r="BD599">
        <v>15</v>
      </c>
    </row>
    <row r="600" spans="1:56">
      <c r="A600" t="s">
        <v>87</v>
      </c>
      <c r="B600" t="s">
        <v>766</v>
      </c>
      <c r="C600" t="s">
        <v>788</v>
      </c>
      <c r="D600" s="1" t="str">
        <f t="shared" si="9"/>
        <v>Tanzania</v>
      </c>
      <c r="E600">
        <v>76191</v>
      </c>
      <c r="F600" t="s">
        <v>1151</v>
      </c>
      <c r="BD600">
        <v>2</v>
      </c>
    </row>
    <row r="601" spans="1:56">
      <c r="A601" t="s">
        <v>17</v>
      </c>
      <c r="B601" t="s">
        <v>766</v>
      </c>
      <c r="C601" t="s">
        <v>789</v>
      </c>
      <c r="D601" s="1" t="str">
        <f t="shared" si="9"/>
        <v>Senegal</v>
      </c>
      <c r="E601">
        <v>546877</v>
      </c>
      <c r="F601" t="s">
        <v>1152</v>
      </c>
      <c r="G601">
        <v>0.57024228983013103</v>
      </c>
      <c r="H601" t="s">
        <v>1143</v>
      </c>
      <c r="I601">
        <v>0.89990999999999999</v>
      </c>
      <c r="J601" t="s">
        <v>1142</v>
      </c>
      <c r="K601">
        <v>0.89990999999999999</v>
      </c>
      <c r="L601" t="s">
        <v>1142</v>
      </c>
      <c r="M601">
        <v>1.09867507981448</v>
      </c>
      <c r="N601" t="s">
        <v>1143</v>
      </c>
      <c r="O601">
        <v>2.44766357620902</v>
      </c>
      <c r="P601" t="s">
        <v>1143</v>
      </c>
      <c r="Q601">
        <v>4.4995500000000002</v>
      </c>
      <c r="R601" t="s">
        <v>1142</v>
      </c>
      <c r="S601">
        <v>1.8530584120423499</v>
      </c>
      <c r="T601" t="s">
        <v>1143</v>
      </c>
      <c r="U601">
        <v>6.6889366019458096</v>
      </c>
      <c r="V601" t="s">
        <v>1143</v>
      </c>
      <c r="W601">
        <v>16.498349999999999</v>
      </c>
      <c r="X601" t="s">
        <v>1142</v>
      </c>
      <c r="Y601">
        <v>12.528467236593499</v>
      </c>
      <c r="Z601" t="s">
        <v>1143</v>
      </c>
      <c r="AA601">
        <v>44.215008981766097</v>
      </c>
      <c r="AB601" t="s">
        <v>1143</v>
      </c>
      <c r="AC601" t="s">
        <v>1141</v>
      </c>
      <c r="AD601" t="s">
        <v>1141</v>
      </c>
      <c r="AE601" s="3">
        <v>1.0566159692218799</v>
      </c>
      <c r="AF601" t="s">
        <v>1143</v>
      </c>
      <c r="AG601">
        <v>2.3997600000000001</v>
      </c>
      <c r="AH601" t="s">
        <v>1142</v>
      </c>
      <c r="AI601">
        <v>2.3997600000000001</v>
      </c>
      <c r="AJ601" t="s">
        <v>1142</v>
      </c>
      <c r="AK601">
        <v>2.11213750058615</v>
      </c>
      <c r="AL601" t="s">
        <v>1143</v>
      </c>
      <c r="AM601">
        <v>4.3902316158790597</v>
      </c>
      <c r="AN601" t="s">
        <v>1143</v>
      </c>
      <c r="AO601">
        <v>8.0231613947178104</v>
      </c>
      <c r="AP601" t="s">
        <v>1143</v>
      </c>
      <c r="AQ601">
        <v>3.4754522068756</v>
      </c>
      <c r="AR601" t="s">
        <v>1143</v>
      </c>
      <c r="AS601">
        <v>8.0909489764128999</v>
      </c>
      <c r="AT601" t="s">
        <v>1143</v>
      </c>
      <c r="AU601">
        <v>25.4694853101619</v>
      </c>
      <c r="AV601" t="s">
        <v>1143</v>
      </c>
      <c r="AW601">
        <v>27.816507330622699</v>
      </c>
      <c r="AX601" t="s">
        <v>1143</v>
      </c>
      <c r="AY601">
        <v>71.899611576544302</v>
      </c>
      <c r="AZ601" t="s">
        <v>1143</v>
      </c>
      <c r="BA601" t="s">
        <v>1141</v>
      </c>
      <c r="BB601" t="s">
        <v>1141</v>
      </c>
      <c r="BD601">
        <v>253</v>
      </c>
    </row>
    <row r="602" spans="1:56">
      <c r="A602" t="s">
        <v>232</v>
      </c>
      <c r="B602" t="s">
        <v>768</v>
      </c>
      <c r="C602" t="s">
        <v>901</v>
      </c>
      <c r="D602" s="1" t="str">
        <f t="shared" si="9"/>
        <v>Papua New Guinea</v>
      </c>
      <c r="E602">
        <v>47987</v>
      </c>
      <c r="F602" t="s">
        <v>1151</v>
      </c>
      <c r="BD602">
        <v>11</v>
      </c>
    </row>
    <row r="603" spans="1:56">
      <c r="A603" t="s">
        <v>233</v>
      </c>
      <c r="B603" t="s">
        <v>768</v>
      </c>
      <c r="C603" t="s">
        <v>857</v>
      </c>
      <c r="D603" s="1" t="str">
        <f t="shared" si="9"/>
        <v>Indonesia</v>
      </c>
      <c r="E603">
        <v>72889</v>
      </c>
      <c r="F603" t="s">
        <v>1151</v>
      </c>
      <c r="BD603">
        <v>261</v>
      </c>
    </row>
    <row r="604" spans="1:56">
      <c r="A604" t="s">
        <v>654</v>
      </c>
      <c r="B604" t="s">
        <v>773</v>
      </c>
      <c r="C604" t="s">
        <v>1053</v>
      </c>
      <c r="D604" s="1" t="str">
        <f t="shared" si="9"/>
        <v>Brazil</v>
      </c>
      <c r="E604">
        <v>42679</v>
      </c>
      <c r="F604" t="s">
        <v>1151</v>
      </c>
      <c r="G604">
        <v>0.107715220990541</v>
      </c>
      <c r="H604" t="s">
        <v>1143</v>
      </c>
      <c r="I604">
        <v>0.18903879937669599</v>
      </c>
      <c r="J604" t="s">
        <v>1143</v>
      </c>
      <c r="K604">
        <v>0.37476861461573702</v>
      </c>
      <c r="L604" t="s">
        <v>1143</v>
      </c>
      <c r="M604">
        <v>0.16016663585976401</v>
      </c>
      <c r="N604" t="s">
        <v>1143</v>
      </c>
      <c r="O604">
        <v>0.51617369579134198</v>
      </c>
      <c r="P604" t="s">
        <v>1143</v>
      </c>
      <c r="Q604">
        <v>1.67156263424392</v>
      </c>
      <c r="R604" t="s">
        <v>1143</v>
      </c>
      <c r="S604">
        <v>0.276505147476375</v>
      </c>
      <c r="T604" t="s">
        <v>1143</v>
      </c>
      <c r="U604">
        <v>1.891379302434</v>
      </c>
      <c r="V604" t="s">
        <v>1143</v>
      </c>
      <c r="W604" t="s">
        <v>1141</v>
      </c>
      <c r="X604" t="s">
        <v>1141</v>
      </c>
      <c r="Y604">
        <v>1.41521216168446</v>
      </c>
      <c r="Z604" t="s">
        <v>1143</v>
      </c>
      <c r="AA604" t="s">
        <v>1141</v>
      </c>
      <c r="AB604" t="s">
        <v>1141</v>
      </c>
      <c r="AC604" t="s">
        <v>1141</v>
      </c>
      <c r="AD604" t="s">
        <v>1141</v>
      </c>
      <c r="AE604" s="3">
        <v>0.241085714102697</v>
      </c>
      <c r="AF604" t="s">
        <v>1143</v>
      </c>
      <c r="AG604">
        <v>0.37527879422485899</v>
      </c>
      <c r="AH604" t="s">
        <v>1143</v>
      </c>
      <c r="AI604">
        <v>0.58511791369488697</v>
      </c>
      <c r="AJ604" t="s">
        <v>1143</v>
      </c>
      <c r="AK604">
        <v>0.36534855240914199</v>
      </c>
      <c r="AL604" t="s">
        <v>1143</v>
      </c>
      <c r="AM604">
        <v>0.68974504803315395</v>
      </c>
      <c r="AN604" t="s">
        <v>1143</v>
      </c>
      <c r="AO604">
        <v>1.98444962951895</v>
      </c>
      <c r="AP604" t="s">
        <v>1143</v>
      </c>
      <c r="AQ604">
        <v>0.50658331578147497</v>
      </c>
      <c r="AR604" t="s">
        <v>1143</v>
      </c>
      <c r="AS604">
        <v>1.9646853083351401</v>
      </c>
      <c r="AT604" t="s">
        <v>1143</v>
      </c>
      <c r="AU604" t="s">
        <v>1141</v>
      </c>
      <c r="AV604" t="s">
        <v>1141</v>
      </c>
      <c r="AW604">
        <v>2.13773300545015</v>
      </c>
      <c r="AX604" t="s">
        <v>1143</v>
      </c>
      <c r="AY604" t="s">
        <v>1141</v>
      </c>
      <c r="AZ604" t="s">
        <v>1141</v>
      </c>
      <c r="BA604" t="s">
        <v>1141</v>
      </c>
      <c r="BB604" t="s">
        <v>1141</v>
      </c>
      <c r="BD604">
        <v>5701</v>
      </c>
    </row>
    <row r="605" spans="1:56">
      <c r="A605" t="s">
        <v>327</v>
      </c>
      <c r="B605" t="s">
        <v>768</v>
      </c>
      <c r="C605" t="s">
        <v>909</v>
      </c>
      <c r="D605" s="1" t="str">
        <f t="shared" si="9"/>
        <v>Russia</v>
      </c>
      <c r="E605">
        <v>31364</v>
      </c>
      <c r="F605" t="s">
        <v>1151</v>
      </c>
      <c r="BD605">
        <v>0</v>
      </c>
    </row>
    <row r="606" spans="1:56">
      <c r="A606" t="s">
        <v>622</v>
      </c>
      <c r="B606" t="s">
        <v>772</v>
      </c>
      <c r="C606" t="s">
        <v>1041</v>
      </c>
      <c r="D606" s="1" t="str">
        <f t="shared" si="9"/>
        <v>USA</v>
      </c>
      <c r="E606">
        <v>13075</v>
      </c>
      <c r="F606" t="s">
        <v>1150</v>
      </c>
      <c r="BD606">
        <v>8</v>
      </c>
    </row>
    <row r="607" spans="1:56">
      <c r="A607" t="s">
        <v>234</v>
      </c>
      <c r="B607" t="s">
        <v>768</v>
      </c>
      <c r="C607" t="s">
        <v>862</v>
      </c>
      <c r="D607" s="1" t="str">
        <f t="shared" si="9"/>
        <v>China</v>
      </c>
      <c r="E607">
        <v>6087</v>
      </c>
      <c r="F607" t="s">
        <v>1150</v>
      </c>
      <c r="BD607">
        <v>2</v>
      </c>
    </row>
    <row r="608" spans="1:56">
      <c r="A608" t="s">
        <v>752</v>
      </c>
      <c r="B608" t="s">
        <v>774</v>
      </c>
      <c r="C608" t="s">
        <v>1091</v>
      </c>
      <c r="D608" s="1" t="str">
        <f t="shared" si="9"/>
        <v>Solomon Islands</v>
      </c>
      <c r="E608">
        <v>60468</v>
      </c>
      <c r="F608" t="s">
        <v>1151</v>
      </c>
      <c r="BD608">
        <v>0</v>
      </c>
    </row>
    <row r="609" spans="1:56">
      <c r="A609" t="s">
        <v>623</v>
      </c>
      <c r="B609" t="s">
        <v>772</v>
      </c>
      <c r="C609" t="s">
        <v>1041</v>
      </c>
      <c r="D609" s="1" t="str">
        <f t="shared" si="9"/>
        <v>USA</v>
      </c>
      <c r="E609">
        <v>86331</v>
      </c>
      <c r="F609" t="s">
        <v>1151</v>
      </c>
      <c r="BD609">
        <v>3</v>
      </c>
    </row>
    <row r="610" spans="1:56">
      <c r="A610" t="s">
        <v>235</v>
      </c>
      <c r="B610" t="s">
        <v>768</v>
      </c>
      <c r="C610" t="s">
        <v>857</v>
      </c>
      <c r="D610" s="1" t="str">
        <f t="shared" si="9"/>
        <v>Indonesia</v>
      </c>
      <c r="E610">
        <v>37243</v>
      </c>
      <c r="F610" t="s">
        <v>1151</v>
      </c>
      <c r="BD610">
        <v>9</v>
      </c>
    </row>
    <row r="611" spans="1:56">
      <c r="A611" t="s">
        <v>236</v>
      </c>
      <c r="B611" t="s">
        <v>768</v>
      </c>
      <c r="C611" t="s">
        <v>862</v>
      </c>
      <c r="D611" s="1" t="str">
        <f t="shared" si="9"/>
        <v>China</v>
      </c>
      <c r="E611">
        <v>269445</v>
      </c>
      <c r="F611" t="s">
        <v>1152</v>
      </c>
      <c r="G611">
        <v>1.6832099673984201E-2</v>
      </c>
      <c r="H611" t="s">
        <v>1143</v>
      </c>
      <c r="I611">
        <v>1.95280189937313E-2</v>
      </c>
      <c r="J611" t="s">
        <v>1142</v>
      </c>
      <c r="K611">
        <v>1.95280189937313E-2</v>
      </c>
      <c r="L611" t="s">
        <v>1142</v>
      </c>
      <c r="M611">
        <v>8.0994587732204901E-2</v>
      </c>
      <c r="N611" t="s">
        <v>1143</v>
      </c>
      <c r="O611">
        <v>9.7640094968656402E-2</v>
      </c>
      <c r="P611" t="s">
        <v>1142</v>
      </c>
      <c r="Q611">
        <v>9.7640094968656402E-2</v>
      </c>
      <c r="R611" t="s">
        <v>1142</v>
      </c>
      <c r="S611">
        <v>0.296980155018085</v>
      </c>
      <c r="T611" t="s">
        <v>1143</v>
      </c>
      <c r="U611">
        <v>0.35801368155174002</v>
      </c>
      <c r="V611" t="s">
        <v>1142</v>
      </c>
      <c r="W611">
        <v>0.35801368155174002</v>
      </c>
      <c r="X611" t="s">
        <v>1142</v>
      </c>
      <c r="Y611">
        <v>1.1339242282508699</v>
      </c>
      <c r="Z611" t="s">
        <v>1143</v>
      </c>
      <c r="AA611">
        <v>1.36696132956119</v>
      </c>
      <c r="AB611" t="s">
        <v>1142</v>
      </c>
      <c r="AC611" t="s">
        <v>1141</v>
      </c>
      <c r="AD611" t="s">
        <v>1141</v>
      </c>
      <c r="AE611" s="3">
        <v>2.52741890529939E-2</v>
      </c>
      <c r="AF611" t="s">
        <v>1143</v>
      </c>
      <c r="AG611">
        <v>5.06138683408663E-2</v>
      </c>
      <c r="AH611" t="s">
        <v>1142</v>
      </c>
      <c r="AI611">
        <v>5.06138683408663E-2</v>
      </c>
      <c r="AJ611" t="s">
        <v>1142</v>
      </c>
      <c r="AK611">
        <v>0.100512003384473</v>
      </c>
      <c r="AL611" t="s">
        <v>1143</v>
      </c>
      <c r="AM611">
        <v>0.25306934170433198</v>
      </c>
      <c r="AN611" t="s">
        <v>1142</v>
      </c>
      <c r="AO611">
        <v>0.25306934170433198</v>
      </c>
      <c r="AP611" t="s">
        <v>1142</v>
      </c>
      <c r="AQ611">
        <v>0.36496167129533802</v>
      </c>
      <c r="AR611" t="s">
        <v>1143</v>
      </c>
      <c r="AS611">
        <v>0.92792091958254996</v>
      </c>
      <c r="AT611" t="s">
        <v>1142</v>
      </c>
      <c r="AU611">
        <v>0.92792091958254996</v>
      </c>
      <c r="AV611" t="s">
        <v>1142</v>
      </c>
      <c r="AW611">
        <v>1.39349001767311</v>
      </c>
      <c r="AX611" t="s">
        <v>1143</v>
      </c>
      <c r="AY611">
        <v>3.5429707838606399</v>
      </c>
      <c r="AZ611" t="s">
        <v>1142</v>
      </c>
      <c r="BA611" t="s">
        <v>1141</v>
      </c>
      <c r="BB611" t="s">
        <v>1141</v>
      </c>
      <c r="BD611">
        <v>4108</v>
      </c>
    </row>
    <row r="612" spans="1:56">
      <c r="A612" t="s">
        <v>377</v>
      </c>
      <c r="B612" t="s">
        <v>769</v>
      </c>
      <c r="C612" t="s">
        <v>940</v>
      </c>
      <c r="D612" s="1" t="str">
        <f t="shared" si="9"/>
        <v>Mexico</v>
      </c>
      <c r="E612">
        <v>210186</v>
      </c>
      <c r="F612" t="s">
        <v>1152</v>
      </c>
      <c r="BD612">
        <v>42</v>
      </c>
    </row>
    <row r="613" spans="1:56">
      <c r="A613" t="s">
        <v>484</v>
      </c>
      <c r="B613" t="s">
        <v>771</v>
      </c>
      <c r="C613" t="s">
        <v>1033</v>
      </c>
      <c r="D613" s="1" t="str">
        <f t="shared" si="9"/>
        <v>Jordan</v>
      </c>
      <c r="E613">
        <v>21039</v>
      </c>
      <c r="F613" t="s">
        <v>1150</v>
      </c>
      <c r="BD613">
        <v>167</v>
      </c>
    </row>
    <row r="614" spans="1:56">
      <c r="A614" t="s">
        <v>485</v>
      </c>
      <c r="B614" t="s">
        <v>771</v>
      </c>
      <c r="C614" t="s">
        <v>1034</v>
      </c>
      <c r="D614" s="1" t="str">
        <f t="shared" si="9"/>
        <v>Syria</v>
      </c>
      <c r="E614">
        <v>32855</v>
      </c>
      <c r="F614" t="s">
        <v>1151</v>
      </c>
      <c r="G614">
        <v>9.2731546786678901E-2</v>
      </c>
      <c r="H614" t="s">
        <v>1143</v>
      </c>
      <c r="I614">
        <v>0.220347668130073</v>
      </c>
      <c r="J614" t="s">
        <v>1143</v>
      </c>
      <c r="K614">
        <v>0.397605783221606</v>
      </c>
      <c r="L614" t="s">
        <v>1142</v>
      </c>
      <c r="M614">
        <v>0.16902215883864499</v>
      </c>
      <c r="N614" t="s">
        <v>1143</v>
      </c>
      <c r="O614">
        <v>0.93267696310292703</v>
      </c>
      <c r="P614" t="s">
        <v>1143</v>
      </c>
      <c r="Q614">
        <v>1.98802891610803</v>
      </c>
      <c r="R614" t="s">
        <v>1142</v>
      </c>
      <c r="S614">
        <v>0.47947980059470402</v>
      </c>
      <c r="T614" t="s">
        <v>1143</v>
      </c>
      <c r="U614">
        <v>3.4198155313774001</v>
      </c>
      <c r="V614" t="s">
        <v>1143</v>
      </c>
      <c r="W614" t="s">
        <v>1141</v>
      </c>
      <c r="X614" t="s">
        <v>1141</v>
      </c>
      <c r="Y614">
        <v>1.8282558462830201</v>
      </c>
      <c r="Z614" t="s">
        <v>1143</v>
      </c>
      <c r="AA614" t="s">
        <v>1141</v>
      </c>
      <c r="AB614" t="s">
        <v>1141</v>
      </c>
      <c r="AC614" t="s">
        <v>1141</v>
      </c>
      <c r="AD614" t="s">
        <v>1141</v>
      </c>
      <c r="AE614" s="3">
        <v>0.19705897495281199</v>
      </c>
      <c r="AF614" t="s">
        <v>1143</v>
      </c>
      <c r="AG614">
        <v>0.35974548008056501</v>
      </c>
      <c r="AH614" t="s">
        <v>1143</v>
      </c>
      <c r="AI614">
        <v>0.74963142123865101</v>
      </c>
      <c r="AJ614" t="s">
        <v>1143</v>
      </c>
      <c r="AK614">
        <v>0.295983591775766</v>
      </c>
      <c r="AL614" t="s">
        <v>1143</v>
      </c>
      <c r="AM614">
        <v>1.07997847754038</v>
      </c>
      <c r="AN614" t="s">
        <v>1143</v>
      </c>
      <c r="AO614">
        <v>3.4367401138770202</v>
      </c>
      <c r="AP614" t="s">
        <v>1143</v>
      </c>
      <c r="AQ614">
        <v>0.55376788889907502</v>
      </c>
      <c r="AR614" t="s">
        <v>1143</v>
      </c>
      <c r="AS614">
        <v>3.9599210843147401</v>
      </c>
      <c r="AT614" t="s">
        <v>1143</v>
      </c>
      <c r="AU614" t="s">
        <v>1141</v>
      </c>
      <c r="AV614" t="s">
        <v>1141</v>
      </c>
      <c r="AW614">
        <v>2.8816897502358501</v>
      </c>
      <c r="AX614" t="s">
        <v>1143</v>
      </c>
      <c r="AY614" t="s">
        <v>1141</v>
      </c>
      <c r="AZ614" t="s">
        <v>1141</v>
      </c>
      <c r="BA614" t="s">
        <v>1141</v>
      </c>
      <c r="BB614" t="s">
        <v>1141</v>
      </c>
      <c r="BD614">
        <v>596</v>
      </c>
    </row>
    <row r="615" spans="1:56">
      <c r="A615" t="s">
        <v>88</v>
      </c>
      <c r="B615" t="s">
        <v>766</v>
      </c>
      <c r="C615" t="s">
        <v>840</v>
      </c>
      <c r="D615" s="1" t="str">
        <f t="shared" si="9"/>
        <v>Libya</v>
      </c>
      <c r="E615">
        <v>515033</v>
      </c>
      <c r="F615" t="s">
        <v>1152</v>
      </c>
      <c r="G615">
        <v>0.13152719343149699</v>
      </c>
      <c r="H615" t="s">
        <v>1143</v>
      </c>
      <c r="I615">
        <v>0.25593022777845498</v>
      </c>
      <c r="J615" t="s">
        <v>1143</v>
      </c>
      <c r="K615">
        <v>0.487917288183287</v>
      </c>
      <c r="L615" t="s">
        <v>1143</v>
      </c>
      <c r="M615">
        <v>0.239265170075775</v>
      </c>
      <c r="N615" t="s">
        <v>1143</v>
      </c>
      <c r="O615">
        <v>0.88675203274986203</v>
      </c>
      <c r="P615" t="s">
        <v>1143</v>
      </c>
      <c r="Q615">
        <v>2.31923121310217</v>
      </c>
      <c r="R615" t="s">
        <v>1143</v>
      </c>
      <c r="S615">
        <v>0.55884141646813301</v>
      </c>
      <c r="T615" t="s">
        <v>1143</v>
      </c>
      <c r="U615">
        <v>3.25142412008283</v>
      </c>
      <c r="V615" t="s">
        <v>1143</v>
      </c>
      <c r="W615">
        <v>8.5038477813746205</v>
      </c>
      <c r="X615" t="s">
        <v>1143</v>
      </c>
      <c r="Y615">
        <v>6.2817283010876404</v>
      </c>
      <c r="Z615" t="s">
        <v>1143</v>
      </c>
      <c r="AA615">
        <v>19.138904708615399</v>
      </c>
      <c r="AB615" t="s">
        <v>1143</v>
      </c>
      <c r="AC615" t="s">
        <v>1141</v>
      </c>
      <c r="AD615" t="s">
        <v>1141</v>
      </c>
      <c r="AE615" s="3">
        <v>0.24394350522786401</v>
      </c>
      <c r="AF615" t="s">
        <v>1143</v>
      </c>
      <c r="AG615">
        <v>0.49682318224516703</v>
      </c>
      <c r="AH615" t="s">
        <v>1143</v>
      </c>
      <c r="AI615">
        <v>0.79512949389071297</v>
      </c>
      <c r="AJ615" t="s">
        <v>1143</v>
      </c>
      <c r="AK615">
        <v>0.46788624780117399</v>
      </c>
      <c r="AL615" t="s">
        <v>1143</v>
      </c>
      <c r="AM615">
        <v>1.08948037305945</v>
      </c>
      <c r="AN615" t="s">
        <v>1143</v>
      </c>
      <c r="AO615">
        <v>3.1910819639923398</v>
      </c>
      <c r="AP615" t="s">
        <v>1143</v>
      </c>
      <c r="AQ615">
        <v>0.76405908515149901</v>
      </c>
      <c r="AR615" t="s">
        <v>1143</v>
      </c>
      <c r="AS615">
        <v>3.55968286163453</v>
      </c>
      <c r="AT615" t="s">
        <v>1143</v>
      </c>
      <c r="AU615">
        <v>11.7006338679719</v>
      </c>
      <c r="AV615" t="s">
        <v>1143</v>
      </c>
      <c r="AW615">
        <v>6.5922802607489297</v>
      </c>
      <c r="AX615" t="s">
        <v>1143</v>
      </c>
      <c r="AY615">
        <v>22.844374136058299</v>
      </c>
      <c r="AZ615" t="s">
        <v>1143</v>
      </c>
      <c r="BA615" t="s">
        <v>1141</v>
      </c>
      <c r="BB615" t="s">
        <v>1141</v>
      </c>
      <c r="BD615">
        <v>6649</v>
      </c>
    </row>
    <row r="616" spans="1:56">
      <c r="A616" t="s">
        <v>450</v>
      </c>
      <c r="B616" t="s">
        <v>770</v>
      </c>
      <c r="C616" t="s">
        <v>1006</v>
      </c>
      <c r="D616" s="1" t="str">
        <f t="shared" si="9"/>
        <v>Norway</v>
      </c>
      <c r="E616">
        <v>24824</v>
      </c>
      <c r="F616" t="s">
        <v>1150</v>
      </c>
      <c r="BD616">
        <v>1</v>
      </c>
    </row>
    <row r="617" spans="1:56">
      <c r="A617" t="s">
        <v>624</v>
      </c>
      <c r="B617" t="s">
        <v>772</v>
      </c>
      <c r="C617" t="s">
        <v>1041</v>
      </c>
      <c r="D617" s="1" t="str">
        <f t="shared" si="9"/>
        <v>USA</v>
      </c>
      <c r="E617">
        <v>19405</v>
      </c>
      <c r="F617" t="s">
        <v>1150</v>
      </c>
      <c r="BD617">
        <v>0</v>
      </c>
    </row>
    <row r="618" spans="1:56">
      <c r="A618" t="s">
        <v>753</v>
      </c>
      <c r="B618" t="s">
        <v>774</v>
      </c>
      <c r="C618" t="s">
        <v>1088</v>
      </c>
      <c r="D618" s="1" t="str">
        <f t="shared" si="9"/>
        <v>New Zealand</v>
      </c>
      <c r="E618">
        <v>52168</v>
      </c>
      <c r="F618" t="s">
        <v>1151</v>
      </c>
      <c r="BD618">
        <v>25</v>
      </c>
    </row>
    <row r="619" spans="1:56">
      <c r="A619" t="s">
        <v>699</v>
      </c>
      <c r="B619" t="s">
        <v>773</v>
      </c>
      <c r="C619" t="s">
        <v>1079</v>
      </c>
      <c r="D619" s="1" t="str">
        <f t="shared" si="9"/>
        <v>Brazil</v>
      </c>
      <c r="E619">
        <v>1150633</v>
      </c>
      <c r="F619" t="s">
        <v>1153</v>
      </c>
      <c r="G619">
        <v>3.04310399245173E-2</v>
      </c>
      <c r="H619" t="s">
        <v>1143</v>
      </c>
      <c r="I619">
        <v>8.7160099938249497E-2</v>
      </c>
      <c r="J619" t="s">
        <v>1143</v>
      </c>
      <c r="K619">
        <v>0.16235812715632</v>
      </c>
      <c r="L619" t="s">
        <v>1143</v>
      </c>
      <c r="M619">
        <v>6.7138698131660804E-2</v>
      </c>
      <c r="N619" t="s">
        <v>1143</v>
      </c>
      <c r="O619">
        <v>0.22773801029696</v>
      </c>
      <c r="P619" t="s">
        <v>1143</v>
      </c>
      <c r="Q619">
        <v>0.70195188095550498</v>
      </c>
      <c r="R619" t="s">
        <v>1143</v>
      </c>
      <c r="S619">
        <v>0.18416461267954501</v>
      </c>
      <c r="T619" t="s">
        <v>1143</v>
      </c>
      <c r="U619">
        <v>0.80156673289650704</v>
      </c>
      <c r="V619" t="s">
        <v>1143</v>
      </c>
      <c r="W619">
        <v>2.5738235635035198</v>
      </c>
      <c r="X619" t="s">
        <v>1143</v>
      </c>
      <c r="Y619">
        <v>2.27122610082264</v>
      </c>
      <c r="Z619" t="s">
        <v>1143</v>
      </c>
      <c r="AA619">
        <v>6.2605560736303296</v>
      </c>
      <c r="AB619" t="s">
        <v>1143</v>
      </c>
      <c r="AC619">
        <v>13.531778907020101</v>
      </c>
      <c r="AD619" t="s">
        <v>1143</v>
      </c>
      <c r="AE619" s="3">
        <v>6.1068583538876203E-2</v>
      </c>
      <c r="AF619" t="s">
        <v>1143</v>
      </c>
      <c r="AG619">
        <v>0.17528597714227301</v>
      </c>
      <c r="AH619" t="s">
        <v>1143</v>
      </c>
      <c r="AI619">
        <v>0.26535569657159802</v>
      </c>
      <c r="AJ619" t="s">
        <v>1143</v>
      </c>
      <c r="AK619">
        <v>0.11830177793093299</v>
      </c>
      <c r="AL619" t="s">
        <v>1143</v>
      </c>
      <c r="AM619">
        <v>0.32456139106889198</v>
      </c>
      <c r="AN619" t="s">
        <v>1143</v>
      </c>
      <c r="AO619">
        <v>0.82323020877793995</v>
      </c>
      <c r="AP619" t="s">
        <v>1143</v>
      </c>
      <c r="AQ619">
        <v>0.23714736735556399</v>
      </c>
      <c r="AR619" t="s">
        <v>1143</v>
      </c>
      <c r="AS619">
        <v>0.86721110381268096</v>
      </c>
      <c r="AT619" t="s">
        <v>1143</v>
      </c>
      <c r="AU619">
        <v>3.0130871467883198</v>
      </c>
      <c r="AV619" t="s">
        <v>1143</v>
      </c>
      <c r="AW619">
        <v>2.3654224472988301</v>
      </c>
      <c r="AX619" t="s">
        <v>1143</v>
      </c>
      <c r="AY619">
        <v>6.9497833641274802</v>
      </c>
      <c r="AZ619" t="s">
        <v>1143</v>
      </c>
      <c r="BA619">
        <v>17.067338567766999</v>
      </c>
      <c r="BB619" t="s">
        <v>1143</v>
      </c>
      <c r="BD619">
        <v>376</v>
      </c>
    </row>
    <row r="620" spans="1:56">
      <c r="A620" t="s">
        <v>89</v>
      </c>
      <c r="B620" t="s">
        <v>766</v>
      </c>
      <c r="C620" t="s">
        <v>841</v>
      </c>
      <c r="D620" s="1" t="str">
        <f t="shared" si="9"/>
        <v>Somalia</v>
      </c>
      <c r="E620">
        <v>275339</v>
      </c>
      <c r="F620" t="s">
        <v>1152</v>
      </c>
      <c r="BD620">
        <v>18</v>
      </c>
    </row>
    <row r="621" spans="1:56">
      <c r="A621" t="s">
        <v>328</v>
      </c>
      <c r="B621" t="s">
        <v>768</v>
      </c>
      <c r="C621" t="s">
        <v>862</v>
      </c>
      <c r="D621" s="1" t="str">
        <f t="shared" si="9"/>
        <v>China</v>
      </c>
      <c r="E621">
        <v>270439</v>
      </c>
      <c r="F621" t="s">
        <v>1152</v>
      </c>
      <c r="G621">
        <v>1.8366655075053299E-2</v>
      </c>
      <c r="H621" t="s">
        <v>1143</v>
      </c>
      <c r="I621">
        <v>3.9132883524580303E-2</v>
      </c>
      <c r="J621" t="s">
        <v>1143</v>
      </c>
      <c r="K621">
        <v>7.1262429634205607E-2</v>
      </c>
      <c r="L621" t="s">
        <v>1142</v>
      </c>
      <c r="M621">
        <v>3.3973435471425603E-2</v>
      </c>
      <c r="N621" t="s">
        <v>1143</v>
      </c>
      <c r="O621">
        <v>0.16352606045780901</v>
      </c>
      <c r="P621" t="s">
        <v>1143</v>
      </c>
      <c r="Q621">
        <v>0.35631214817102802</v>
      </c>
      <c r="R621" t="s">
        <v>1142</v>
      </c>
      <c r="S621">
        <v>9.2695547529486097E-2</v>
      </c>
      <c r="T621" t="s">
        <v>1143</v>
      </c>
      <c r="U621">
        <v>0.59959555501196604</v>
      </c>
      <c r="V621" t="s">
        <v>1143</v>
      </c>
      <c r="W621">
        <v>1.3064778766270999</v>
      </c>
      <c r="X621" t="s">
        <v>1142</v>
      </c>
      <c r="Y621">
        <v>0.342973195450123</v>
      </c>
      <c r="Z621" t="s">
        <v>1143</v>
      </c>
      <c r="AA621">
        <v>2.2893648464093199</v>
      </c>
      <c r="AB621" t="s">
        <v>1143</v>
      </c>
      <c r="AC621" t="s">
        <v>1141</v>
      </c>
      <c r="AD621" t="s">
        <v>1141</v>
      </c>
      <c r="AE621" s="3">
        <v>3.7269164707253097E-2</v>
      </c>
      <c r="AF621" t="s">
        <v>1143</v>
      </c>
      <c r="AG621">
        <v>6.8734012745824899E-2</v>
      </c>
      <c r="AH621" t="s">
        <v>1143</v>
      </c>
      <c r="AI621">
        <v>0.12888668600914399</v>
      </c>
      <c r="AJ621" t="s">
        <v>1143</v>
      </c>
      <c r="AK621">
        <v>6.3060818894538198E-2</v>
      </c>
      <c r="AL621" t="s">
        <v>1143</v>
      </c>
      <c r="AM621">
        <v>0.19383203019103901</v>
      </c>
      <c r="AN621" t="s">
        <v>1143</v>
      </c>
      <c r="AO621">
        <v>0.58081651463150796</v>
      </c>
      <c r="AP621" t="s">
        <v>1143</v>
      </c>
      <c r="AQ621">
        <v>0.111780306679194</v>
      </c>
      <c r="AR621" t="s">
        <v>1143</v>
      </c>
      <c r="AS621">
        <v>0.70278493198588898</v>
      </c>
      <c r="AT621" t="s">
        <v>1143</v>
      </c>
      <c r="AU621">
        <v>2.12966055364886</v>
      </c>
      <c r="AV621" t="s">
        <v>1143</v>
      </c>
      <c r="AW621">
        <v>0.98201821801577305</v>
      </c>
      <c r="AX621" t="s">
        <v>1143</v>
      </c>
      <c r="AY621">
        <v>3.9872379377551899</v>
      </c>
      <c r="AZ621" t="s">
        <v>1143</v>
      </c>
      <c r="BA621" t="s">
        <v>1141</v>
      </c>
      <c r="BB621" t="s">
        <v>1141</v>
      </c>
      <c r="BD621">
        <v>4436</v>
      </c>
    </row>
    <row r="622" spans="1:56">
      <c r="A622" t="s">
        <v>754</v>
      </c>
      <c r="B622" t="s">
        <v>774</v>
      </c>
      <c r="C622" t="s">
        <v>1085</v>
      </c>
      <c r="D622" s="1" t="str">
        <f t="shared" si="9"/>
        <v>Australia</v>
      </c>
      <c r="E622">
        <v>57110</v>
      </c>
      <c r="F622" t="s">
        <v>1151</v>
      </c>
      <c r="BD622">
        <v>6</v>
      </c>
    </row>
    <row r="623" spans="1:56">
      <c r="A623" t="s">
        <v>451</v>
      </c>
      <c r="B623" t="s">
        <v>770</v>
      </c>
      <c r="C623" t="s">
        <v>1007</v>
      </c>
      <c r="D623" s="1" t="str">
        <f t="shared" si="9"/>
        <v>Italy</v>
      </c>
      <c r="E623">
        <v>115392</v>
      </c>
      <c r="F623" t="s">
        <v>1151</v>
      </c>
      <c r="G623">
        <v>0.86991580358660603</v>
      </c>
      <c r="H623" t="s">
        <v>1143</v>
      </c>
      <c r="I623">
        <v>0.89990999999999999</v>
      </c>
      <c r="J623" t="s">
        <v>1142</v>
      </c>
      <c r="K623">
        <v>0.89990999999999999</v>
      </c>
      <c r="L623" t="s">
        <v>1142</v>
      </c>
      <c r="M623">
        <v>1.2717436418693</v>
      </c>
      <c r="N623" t="s">
        <v>1143</v>
      </c>
      <c r="O623">
        <v>2.7632142348177</v>
      </c>
      <c r="P623" t="s">
        <v>1143</v>
      </c>
      <c r="Q623">
        <v>4.4995500000000002</v>
      </c>
      <c r="R623" t="s">
        <v>1142</v>
      </c>
      <c r="S623">
        <v>1.8732654367957899</v>
      </c>
      <c r="T623" t="s">
        <v>1143</v>
      </c>
      <c r="U623">
        <v>8.44163991262484</v>
      </c>
      <c r="V623" t="s">
        <v>1143</v>
      </c>
      <c r="W623">
        <v>16.498349999999999</v>
      </c>
      <c r="X623" t="s">
        <v>1142</v>
      </c>
      <c r="Y623">
        <v>8.2539255354283103</v>
      </c>
      <c r="Z623" t="s">
        <v>1143</v>
      </c>
      <c r="AA623" t="s">
        <v>1141</v>
      </c>
      <c r="AB623" t="s">
        <v>1141</v>
      </c>
      <c r="AC623" t="s">
        <v>1141</v>
      </c>
      <c r="AD623" t="s">
        <v>1141</v>
      </c>
      <c r="AE623" s="3">
        <v>1.3355280047807701</v>
      </c>
      <c r="AF623" t="s">
        <v>1143</v>
      </c>
      <c r="AG623">
        <v>2.3997600000000001</v>
      </c>
      <c r="AH623" t="s">
        <v>1142</v>
      </c>
      <c r="AI623">
        <v>2.3997600000000001</v>
      </c>
      <c r="AJ623" t="s">
        <v>1142</v>
      </c>
      <c r="AK623">
        <v>2.9421294386416301</v>
      </c>
      <c r="AL623" t="s">
        <v>1143</v>
      </c>
      <c r="AM623">
        <v>4.72008357952532</v>
      </c>
      <c r="AN623" t="s">
        <v>1143</v>
      </c>
      <c r="AO623">
        <v>9.5016877797101706</v>
      </c>
      <c r="AP623" t="s">
        <v>1143</v>
      </c>
      <c r="AQ623">
        <v>3.8407947766705401</v>
      </c>
      <c r="AR623" t="s">
        <v>1143</v>
      </c>
      <c r="AS623">
        <v>9.3954690749310004</v>
      </c>
      <c r="AT623" t="s">
        <v>1143</v>
      </c>
      <c r="AU623">
        <v>32.735965169738201</v>
      </c>
      <c r="AV623" t="s">
        <v>1143</v>
      </c>
      <c r="AW623">
        <v>14.5219757661886</v>
      </c>
      <c r="AX623" t="s">
        <v>1143</v>
      </c>
      <c r="AY623" t="s">
        <v>1141</v>
      </c>
      <c r="AZ623" t="s">
        <v>1141</v>
      </c>
      <c r="BA623" t="s">
        <v>1141</v>
      </c>
      <c r="BB623" t="s">
        <v>1141</v>
      </c>
      <c r="BD623">
        <v>1207</v>
      </c>
    </row>
    <row r="624" spans="1:56">
      <c r="A624" t="s">
        <v>755</v>
      </c>
      <c r="B624" t="s">
        <v>774</v>
      </c>
      <c r="C624" t="s">
        <v>1085</v>
      </c>
      <c r="D624" s="1" t="str">
        <f t="shared" si="9"/>
        <v>Australia</v>
      </c>
      <c r="E624">
        <v>316915</v>
      </c>
      <c r="F624" t="s">
        <v>1152</v>
      </c>
      <c r="BD624">
        <v>77</v>
      </c>
    </row>
    <row r="625" spans="1:56">
      <c r="A625" t="s">
        <v>486</v>
      </c>
      <c r="B625" t="s">
        <v>771</v>
      </c>
      <c r="C625" t="s">
        <v>1035</v>
      </c>
      <c r="D625" s="1" t="str">
        <f t="shared" si="9"/>
        <v>Iran</v>
      </c>
      <c r="E625">
        <v>193282</v>
      </c>
      <c r="F625" t="s">
        <v>1152</v>
      </c>
      <c r="G625">
        <v>0.35730281781565798</v>
      </c>
      <c r="H625" t="s">
        <v>1143</v>
      </c>
      <c r="I625">
        <v>0.68672391835305902</v>
      </c>
      <c r="J625" t="s">
        <v>1143</v>
      </c>
      <c r="K625">
        <v>0.89990999999999999</v>
      </c>
      <c r="L625" t="s">
        <v>1142</v>
      </c>
      <c r="M625">
        <v>0.61999104049571596</v>
      </c>
      <c r="N625" t="s">
        <v>1143</v>
      </c>
      <c r="O625">
        <v>2.79963533183723</v>
      </c>
      <c r="P625" t="s">
        <v>1143</v>
      </c>
      <c r="Q625">
        <v>4.4995500000000002</v>
      </c>
      <c r="R625" t="s">
        <v>1142</v>
      </c>
      <c r="S625">
        <v>1.4684794579948</v>
      </c>
      <c r="T625" t="s">
        <v>1143</v>
      </c>
      <c r="U625">
        <v>10.2653295500699</v>
      </c>
      <c r="V625" t="s">
        <v>1143</v>
      </c>
      <c r="W625">
        <v>16.498349999999999</v>
      </c>
      <c r="X625" t="s">
        <v>1142</v>
      </c>
      <c r="Y625">
        <v>5.5178598325332704</v>
      </c>
      <c r="Z625" t="s">
        <v>1143</v>
      </c>
      <c r="AA625">
        <v>39.194894645721298</v>
      </c>
      <c r="AB625" t="s">
        <v>1143</v>
      </c>
      <c r="AC625" t="s">
        <v>1141</v>
      </c>
      <c r="AD625" t="s">
        <v>1141</v>
      </c>
      <c r="AE625" s="3">
        <v>0.77533775669557703</v>
      </c>
      <c r="AF625" t="s">
        <v>1143</v>
      </c>
      <c r="AG625">
        <v>1.2859365303106001</v>
      </c>
      <c r="AH625" t="s">
        <v>1143</v>
      </c>
      <c r="AI625">
        <v>2.1887532413852</v>
      </c>
      <c r="AJ625" t="s">
        <v>1143</v>
      </c>
      <c r="AK625">
        <v>1.1704274968533701</v>
      </c>
      <c r="AL625" t="s">
        <v>1143</v>
      </c>
      <c r="AM625">
        <v>3.3371655438016701</v>
      </c>
      <c r="AN625" t="s">
        <v>1143</v>
      </c>
      <c r="AO625">
        <v>9.5489838296763896</v>
      </c>
      <c r="AP625" t="s">
        <v>1143</v>
      </c>
      <c r="AQ625">
        <v>1.97352144291708</v>
      </c>
      <c r="AR625" t="s">
        <v>1143</v>
      </c>
      <c r="AS625">
        <v>11.9430104781539</v>
      </c>
      <c r="AT625" t="s">
        <v>1143</v>
      </c>
      <c r="AU625">
        <v>35.012940708813403</v>
      </c>
      <c r="AV625" t="s">
        <v>1143</v>
      </c>
      <c r="AW625">
        <v>14.429294537623701</v>
      </c>
      <c r="AX625" t="s">
        <v>1143</v>
      </c>
      <c r="AY625">
        <v>63.319099539007503</v>
      </c>
      <c r="AZ625" t="s">
        <v>1143</v>
      </c>
      <c r="BA625" t="s">
        <v>1141</v>
      </c>
      <c r="BB625" t="s">
        <v>1141</v>
      </c>
      <c r="BD625">
        <v>11608</v>
      </c>
    </row>
    <row r="626" spans="1:56">
      <c r="A626" t="s">
        <v>237</v>
      </c>
      <c r="B626" t="s">
        <v>768</v>
      </c>
      <c r="C626" t="s">
        <v>857</v>
      </c>
      <c r="D626" s="1" t="str">
        <f t="shared" si="9"/>
        <v>Indonesia</v>
      </c>
      <c r="E626">
        <v>50623</v>
      </c>
      <c r="F626" t="s">
        <v>1151</v>
      </c>
      <c r="BD626">
        <v>0</v>
      </c>
    </row>
    <row r="627" spans="1:56">
      <c r="A627" t="s">
        <v>625</v>
      </c>
      <c r="B627" t="s">
        <v>772</v>
      </c>
      <c r="C627" t="s">
        <v>1041</v>
      </c>
      <c r="D627" s="1" t="str">
        <f t="shared" si="9"/>
        <v>USA</v>
      </c>
      <c r="E627">
        <v>15903</v>
      </c>
      <c r="F627" t="s">
        <v>1150</v>
      </c>
      <c r="BD627">
        <v>0</v>
      </c>
    </row>
    <row r="628" spans="1:56">
      <c r="A628" t="s">
        <v>378</v>
      </c>
      <c r="B628" t="s">
        <v>769</v>
      </c>
      <c r="C628" t="s">
        <v>956</v>
      </c>
      <c r="D628" s="1" t="str">
        <f t="shared" si="9"/>
        <v>Cuba</v>
      </c>
      <c r="E628">
        <v>93099</v>
      </c>
      <c r="F628" t="s">
        <v>1151</v>
      </c>
      <c r="BD628">
        <v>181</v>
      </c>
    </row>
    <row r="629" spans="1:56">
      <c r="A629" t="s">
        <v>700</v>
      </c>
      <c r="B629" t="s">
        <v>773</v>
      </c>
      <c r="C629" t="s">
        <v>1054</v>
      </c>
      <c r="D629" s="1" t="str">
        <f t="shared" si="9"/>
        <v>Falkland Islands</v>
      </c>
      <c r="E629">
        <v>49797</v>
      </c>
      <c r="F629" t="s">
        <v>1151</v>
      </c>
      <c r="BD629">
        <v>6</v>
      </c>
    </row>
    <row r="630" spans="1:56">
      <c r="A630" t="s">
        <v>709</v>
      </c>
      <c r="B630" t="s">
        <v>773</v>
      </c>
      <c r="C630" t="s">
        <v>850</v>
      </c>
      <c r="D630" s="1" t="str">
        <f t="shared" si="9"/>
        <v>UK</v>
      </c>
      <c r="E630">
        <v>148289</v>
      </c>
      <c r="F630" t="s">
        <v>1151</v>
      </c>
      <c r="BD630">
        <v>0</v>
      </c>
    </row>
    <row r="631" spans="1:56">
      <c r="A631" t="s">
        <v>329</v>
      </c>
      <c r="B631" t="s">
        <v>768</v>
      </c>
      <c r="C631" t="s">
        <v>913</v>
      </c>
      <c r="D631" s="1" t="str">
        <f t="shared" si="9"/>
        <v>Mongolia</v>
      </c>
      <c r="E631">
        <v>26536</v>
      </c>
      <c r="F631" t="s">
        <v>1150</v>
      </c>
      <c r="BD631">
        <v>0</v>
      </c>
    </row>
    <row r="632" spans="1:56">
      <c r="A632" t="s">
        <v>238</v>
      </c>
      <c r="B632" t="s">
        <v>768</v>
      </c>
      <c r="C632" t="s">
        <v>857</v>
      </c>
      <c r="D632" s="1" t="str">
        <f t="shared" si="9"/>
        <v>Indonesia</v>
      </c>
      <c r="E632">
        <v>307563</v>
      </c>
      <c r="F632" t="s">
        <v>1152</v>
      </c>
      <c r="BD632">
        <v>12</v>
      </c>
    </row>
    <row r="633" spans="1:56">
      <c r="A633" t="s">
        <v>330</v>
      </c>
      <c r="B633" t="s">
        <v>768</v>
      </c>
      <c r="C633" t="s">
        <v>909</v>
      </c>
      <c r="D633" s="1" t="str">
        <f t="shared" si="9"/>
        <v>Russia</v>
      </c>
      <c r="E633">
        <v>508094</v>
      </c>
      <c r="F633" t="s">
        <v>1152</v>
      </c>
      <c r="G633">
        <v>0.14846422775314799</v>
      </c>
      <c r="H633" t="s">
        <v>1143</v>
      </c>
      <c r="I633">
        <v>0.29852078407029797</v>
      </c>
      <c r="J633" t="s">
        <v>1143</v>
      </c>
      <c r="K633">
        <v>0.41963920801494198</v>
      </c>
      <c r="L633" t="s">
        <v>1143</v>
      </c>
      <c r="M633">
        <v>0.27532376685723098</v>
      </c>
      <c r="N633" t="s">
        <v>1143</v>
      </c>
      <c r="O633">
        <v>0.49965037401152801</v>
      </c>
      <c r="P633" t="s">
        <v>1143</v>
      </c>
      <c r="Q633">
        <v>1.02717965781228</v>
      </c>
      <c r="R633" t="s">
        <v>1143</v>
      </c>
      <c r="S633">
        <v>0.45160006030713801</v>
      </c>
      <c r="T633" t="s">
        <v>1143</v>
      </c>
      <c r="U633">
        <v>1.0414462417475501</v>
      </c>
      <c r="V633" t="s">
        <v>1143</v>
      </c>
      <c r="W633">
        <v>3.6363380146066202</v>
      </c>
      <c r="X633" t="s">
        <v>1143</v>
      </c>
      <c r="Y633">
        <v>1.8109445137745599</v>
      </c>
      <c r="Z633" t="s">
        <v>1143</v>
      </c>
      <c r="AA633">
        <v>6.5176614510545301</v>
      </c>
      <c r="AB633" t="s">
        <v>1143</v>
      </c>
      <c r="AC633" t="s">
        <v>1141</v>
      </c>
      <c r="AD633" t="s">
        <v>1141</v>
      </c>
      <c r="AE633" s="3">
        <v>0.21081445985632</v>
      </c>
      <c r="AF633" t="s">
        <v>1143</v>
      </c>
      <c r="AG633">
        <v>0.66269576178416101</v>
      </c>
      <c r="AH633" t="s">
        <v>1143</v>
      </c>
      <c r="AI633">
        <v>0.86638467012827203</v>
      </c>
      <c r="AJ633" t="s">
        <v>1143</v>
      </c>
      <c r="AK633">
        <v>0.56579375052174097</v>
      </c>
      <c r="AL633" t="s">
        <v>1143</v>
      </c>
      <c r="AM633">
        <v>1.0754302795492501</v>
      </c>
      <c r="AN633" t="s">
        <v>1143</v>
      </c>
      <c r="AO633">
        <v>1.53075218568858</v>
      </c>
      <c r="AP633" t="s">
        <v>1143</v>
      </c>
      <c r="AQ633">
        <v>0.88699650576264999</v>
      </c>
      <c r="AR633" t="s">
        <v>1143</v>
      </c>
      <c r="AS633">
        <v>1.60250305617005</v>
      </c>
      <c r="AT633" t="s">
        <v>1143</v>
      </c>
      <c r="AU633">
        <v>3.8406601449384401</v>
      </c>
      <c r="AV633" t="s">
        <v>1143</v>
      </c>
      <c r="AW633">
        <v>3.9431132628896099</v>
      </c>
      <c r="AX633" t="s">
        <v>1143</v>
      </c>
      <c r="AY633">
        <v>10.340506589444299</v>
      </c>
      <c r="AZ633" t="s">
        <v>1143</v>
      </c>
      <c r="BA633" t="s">
        <v>1141</v>
      </c>
      <c r="BB633" t="s">
        <v>1141</v>
      </c>
      <c r="BD633">
        <v>1088</v>
      </c>
    </row>
    <row r="634" spans="1:56">
      <c r="A634" t="s">
        <v>239</v>
      </c>
      <c r="B634" t="s">
        <v>768</v>
      </c>
      <c r="C634" t="s">
        <v>858</v>
      </c>
      <c r="D634" s="1" t="str">
        <f t="shared" si="9"/>
        <v>India</v>
      </c>
      <c r="E634">
        <v>6540</v>
      </c>
      <c r="F634" t="s">
        <v>1150</v>
      </c>
      <c r="BD634">
        <v>0</v>
      </c>
    </row>
    <row r="635" spans="1:56">
      <c r="A635" t="s">
        <v>240</v>
      </c>
      <c r="B635" t="s">
        <v>768</v>
      </c>
      <c r="C635" t="s">
        <v>857</v>
      </c>
      <c r="D635" s="1" t="str">
        <f t="shared" si="9"/>
        <v>Indonesia</v>
      </c>
      <c r="E635">
        <v>50340</v>
      </c>
      <c r="F635" t="s">
        <v>1151</v>
      </c>
      <c r="BD635">
        <v>10</v>
      </c>
    </row>
    <row r="636" spans="1:56">
      <c r="A636" t="s">
        <v>112</v>
      </c>
      <c r="B636" t="s">
        <v>767</v>
      </c>
      <c r="C636" t="s">
        <v>767</v>
      </c>
      <c r="D636" s="1" t="str">
        <f t="shared" si="9"/>
        <v>Antarctica</v>
      </c>
      <c r="E636">
        <v>176380</v>
      </c>
      <c r="F636" t="s">
        <v>1151</v>
      </c>
      <c r="BD636">
        <v>5</v>
      </c>
    </row>
    <row r="637" spans="1:56">
      <c r="A637" t="s">
        <v>536</v>
      </c>
      <c r="B637" t="s">
        <v>772</v>
      </c>
      <c r="C637" t="s">
        <v>1041</v>
      </c>
      <c r="D637" s="1" t="str">
        <f t="shared" si="9"/>
        <v>USA</v>
      </c>
      <c r="E637">
        <v>2972</v>
      </c>
      <c r="F637" t="s">
        <v>1150</v>
      </c>
      <c r="BD637">
        <v>0</v>
      </c>
    </row>
    <row r="638" spans="1:56">
      <c r="A638" t="s">
        <v>113</v>
      </c>
      <c r="B638" t="s">
        <v>767</v>
      </c>
      <c r="C638" t="s">
        <v>850</v>
      </c>
      <c r="D638" s="1" t="str">
        <f t="shared" si="9"/>
        <v>UK</v>
      </c>
      <c r="E638">
        <v>68841</v>
      </c>
      <c r="F638" t="s">
        <v>1151</v>
      </c>
      <c r="BD638">
        <v>0</v>
      </c>
    </row>
    <row r="639" spans="1:56">
      <c r="A639" t="s">
        <v>241</v>
      </c>
      <c r="B639" t="s">
        <v>768</v>
      </c>
      <c r="C639" t="s">
        <v>857</v>
      </c>
      <c r="D639" s="1" t="str">
        <f t="shared" si="9"/>
        <v>Indonesia</v>
      </c>
      <c r="E639">
        <v>151608</v>
      </c>
      <c r="F639" t="s">
        <v>1151</v>
      </c>
      <c r="G639">
        <v>0.18140929572605899</v>
      </c>
      <c r="H639" t="s">
        <v>1143</v>
      </c>
      <c r="I639">
        <v>0.271828385002851</v>
      </c>
      <c r="J639" t="s">
        <v>1143</v>
      </c>
      <c r="K639">
        <v>0.39906291102327002</v>
      </c>
      <c r="L639" t="s">
        <v>1143</v>
      </c>
      <c r="M639">
        <v>0.27278240128352399</v>
      </c>
      <c r="N639" t="s">
        <v>1143</v>
      </c>
      <c r="O639">
        <v>0.49958211801199798</v>
      </c>
      <c r="P639" t="s">
        <v>1143</v>
      </c>
      <c r="Q639">
        <v>1.2693704105317201</v>
      </c>
      <c r="R639" t="s">
        <v>1143</v>
      </c>
      <c r="S639">
        <v>0.37737154094619102</v>
      </c>
      <c r="T639" t="s">
        <v>1143</v>
      </c>
      <c r="U639">
        <v>1.3295491107819399</v>
      </c>
      <c r="V639" t="s">
        <v>1143</v>
      </c>
      <c r="W639">
        <v>4.6543581719496299</v>
      </c>
      <c r="X639" t="s">
        <v>1143</v>
      </c>
      <c r="Y639">
        <v>2.5352729428514098</v>
      </c>
      <c r="Z639" t="s">
        <v>1143</v>
      </c>
      <c r="AA639" t="s">
        <v>1141</v>
      </c>
      <c r="AB639" t="s">
        <v>1141</v>
      </c>
      <c r="AC639" t="s">
        <v>1141</v>
      </c>
      <c r="AD639" t="s">
        <v>1141</v>
      </c>
      <c r="AE639" s="3">
        <v>0.231991395476011</v>
      </c>
      <c r="AF639" t="s">
        <v>1143</v>
      </c>
      <c r="AG639">
        <v>0.59061634545616404</v>
      </c>
      <c r="AH639" t="s">
        <v>1143</v>
      </c>
      <c r="AI639">
        <v>0.795070005285474</v>
      </c>
      <c r="AJ639" t="s">
        <v>1143</v>
      </c>
      <c r="AK639">
        <v>0.64061183900711305</v>
      </c>
      <c r="AL639" t="s">
        <v>1143</v>
      </c>
      <c r="AM639">
        <v>0.90887996884876698</v>
      </c>
      <c r="AN639" t="s">
        <v>1143</v>
      </c>
      <c r="AO639">
        <v>1.64183505685722</v>
      </c>
      <c r="AP639" t="s">
        <v>1143</v>
      </c>
      <c r="AQ639">
        <v>0.83437783157428402</v>
      </c>
      <c r="AR639" t="s">
        <v>1143</v>
      </c>
      <c r="AS639">
        <v>1.6312253118592901</v>
      </c>
      <c r="AT639" t="s">
        <v>1143</v>
      </c>
      <c r="AU639">
        <v>5.1788908459823002</v>
      </c>
      <c r="AV639" t="s">
        <v>1143</v>
      </c>
      <c r="AW639">
        <v>4.06323089319151</v>
      </c>
      <c r="AX639" t="s">
        <v>1143</v>
      </c>
      <c r="AY639" t="s">
        <v>1141</v>
      </c>
      <c r="AZ639" t="s">
        <v>1141</v>
      </c>
      <c r="BA639" t="s">
        <v>1141</v>
      </c>
      <c r="BB639" t="s">
        <v>1141</v>
      </c>
      <c r="BD639">
        <v>4501</v>
      </c>
    </row>
    <row r="640" spans="1:56">
      <c r="A640" t="s">
        <v>242</v>
      </c>
      <c r="B640" t="s">
        <v>768</v>
      </c>
      <c r="C640" t="s">
        <v>861</v>
      </c>
      <c r="D640" s="1" t="str">
        <f t="shared" si="9"/>
        <v>Philippines</v>
      </c>
      <c r="E640">
        <v>20647</v>
      </c>
      <c r="F640" t="s">
        <v>1150</v>
      </c>
      <c r="BD640">
        <v>21</v>
      </c>
    </row>
    <row r="641" spans="1:56">
      <c r="A641" t="s">
        <v>401</v>
      </c>
      <c r="B641" t="s">
        <v>770</v>
      </c>
      <c r="C641" t="s">
        <v>973</v>
      </c>
      <c r="D641" s="1" t="str">
        <f t="shared" ref="D641:D704" si="10">IFERROR(LEFT(C641,FIND(",",C641)-1),C641)</f>
        <v>France</v>
      </c>
      <c r="E641">
        <v>82472</v>
      </c>
      <c r="F641" t="s">
        <v>1151</v>
      </c>
      <c r="BD641">
        <v>211</v>
      </c>
    </row>
    <row r="642" spans="1:56">
      <c r="A642" t="s">
        <v>394</v>
      </c>
      <c r="B642" t="s">
        <v>770</v>
      </c>
      <c r="C642" t="s">
        <v>967</v>
      </c>
      <c r="D642" s="1" t="str">
        <f t="shared" si="10"/>
        <v>Greece</v>
      </c>
      <c r="E642">
        <v>84885</v>
      </c>
      <c r="F642" t="s">
        <v>1151</v>
      </c>
      <c r="BD642">
        <v>2</v>
      </c>
    </row>
    <row r="643" spans="1:56">
      <c r="A643" t="s">
        <v>276</v>
      </c>
      <c r="B643" t="s">
        <v>768</v>
      </c>
      <c r="C643" t="s">
        <v>909</v>
      </c>
      <c r="D643" s="1" t="str">
        <f t="shared" si="10"/>
        <v>Russia</v>
      </c>
      <c r="E643">
        <v>719344</v>
      </c>
      <c r="F643" t="s">
        <v>1152</v>
      </c>
      <c r="G643">
        <v>3.2809444514443897E-2</v>
      </c>
      <c r="H643" t="s">
        <v>1143</v>
      </c>
      <c r="I643">
        <v>8.0331912039347794E-2</v>
      </c>
      <c r="J643" t="s">
        <v>1143</v>
      </c>
      <c r="K643">
        <v>0.18568443032161699</v>
      </c>
      <c r="L643" t="s">
        <v>1143</v>
      </c>
      <c r="M643">
        <v>7.5022998596722207E-2</v>
      </c>
      <c r="N643" t="s">
        <v>1143</v>
      </c>
      <c r="O643">
        <v>0.293718876164896</v>
      </c>
      <c r="P643" t="s">
        <v>1143</v>
      </c>
      <c r="Q643">
        <v>0.90786901592997404</v>
      </c>
      <c r="R643" t="s">
        <v>1143</v>
      </c>
      <c r="S643">
        <v>0.198880650180946</v>
      </c>
      <c r="T643" t="s">
        <v>1143</v>
      </c>
      <c r="U643">
        <v>1.07696921260462</v>
      </c>
      <c r="V643" t="s">
        <v>1143</v>
      </c>
      <c r="W643">
        <v>3.3288530584099099</v>
      </c>
      <c r="X643" t="s">
        <v>1143</v>
      </c>
      <c r="Y643">
        <v>0.69071659241375305</v>
      </c>
      <c r="Z643" t="s">
        <v>1143</v>
      </c>
      <c r="AA643">
        <v>4.1120642663085301</v>
      </c>
      <c r="AB643" t="s">
        <v>1143</v>
      </c>
      <c r="AC643">
        <v>12.7101662230196</v>
      </c>
      <c r="AD643" t="s">
        <v>1143</v>
      </c>
      <c r="AE643" s="3">
        <v>5.97881677401731E-2</v>
      </c>
      <c r="AF643" t="s">
        <v>1143</v>
      </c>
      <c r="AG643">
        <v>0.14556933694051999</v>
      </c>
      <c r="AH643" t="s">
        <v>1143</v>
      </c>
      <c r="AI643">
        <v>0.26206526693401599</v>
      </c>
      <c r="AJ643" t="s">
        <v>1143</v>
      </c>
      <c r="AK643">
        <v>0.12915096455587</v>
      </c>
      <c r="AL643" t="s">
        <v>1143</v>
      </c>
      <c r="AM643">
        <v>0.33266703911732098</v>
      </c>
      <c r="AN643" t="s">
        <v>1143</v>
      </c>
      <c r="AO643">
        <v>1.0744230921271001</v>
      </c>
      <c r="AP643" t="s">
        <v>1143</v>
      </c>
      <c r="AQ643">
        <v>0.24860479720505299</v>
      </c>
      <c r="AR643" t="s">
        <v>1143</v>
      </c>
      <c r="AS643">
        <v>1.14419334589138</v>
      </c>
      <c r="AT643" t="s">
        <v>1143</v>
      </c>
      <c r="AU643">
        <v>3.9395513377993701</v>
      </c>
      <c r="AV643" t="s">
        <v>1143</v>
      </c>
      <c r="AW643">
        <v>2.5387005790172199</v>
      </c>
      <c r="AX643" t="s">
        <v>1143</v>
      </c>
      <c r="AY643">
        <v>8.1707770690197492</v>
      </c>
      <c r="AZ643" t="s">
        <v>1143</v>
      </c>
      <c r="BA643">
        <v>20.486385841715901</v>
      </c>
      <c r="BB643" t="s">
        <v>1143</v>
      </c>
      <c r="BD643">
        <v>2251</v>
      </c>
    </row>
    <row r="644" spans="1:56">
      <c r="A644" t="s">
        <v>452</v>
      </c>
      <c r="B644" t="s">
        <v>770</v>
      </c>
      <c r="C644" t="s">
        <v>1008</v>
      </c>
      <c r="D644" s="1" t="str">
        <f t="shared" si="10"/>
        <v>UK</v>
      </c>
      <c r="E644">
        <v>67216</v>
      </c>
      <c r="F644" t="s">
        <v>1151</v>
      </c>
      <c r="G644">
        <v>0.24125204267785799</v>
      </c>
      <c r="H644" t="s">
        <v>1143</v>
      </c>
      <c r="I644">
        <v>0.45082885619048102</v>
      </c>
      <c r="J644" t="s">
        <v>1143</v>
      </c>
      <c r="K644">
        <v>0.86644679274099301</v>
      </c>
      <c r="L644" t="s">
        <v>1143</v>
      </c>
      <c r="M644">
        <v>0.40223881034062797</v>
      </c>
      <c r="N644" t="s">
        <v>1143</v>
      </c>
      <c r="O644">
        <v>1.7346557320290901</v>
      </c>
      <c r="P644" t="s">
        <v>1143</v>
      </c>
      <c r="Q644">
        <v>4.2454900654007002</v>
      </c>
      <c r="R644" t="s">
        <v>1143</v>
      </c>
      <c r="S644">
        <v>0.893217569138124</v>
      </c>
      <c r="T644" t="s">
        <v>1143</v>
      </c>
      <c r="U644">
        <v>6.3604043507733401</v>
      </c>
      <c r="V644" t="s">
        <v>1143</v>
      </c>
      <c r="W644" t="s">
        <v>1141</v>
      </c>
      <c r="X644" t="s">
        <v>1141</v>
      </c>
      <c r="Y644">
        <v>5.8786154412548299</v>
      </c>
      <c r="Z644" t="s">
        <v>1143</v>
      </c>
      <c r="AA644" t="s">
        <v>1141</v>
      </c>
      <c r="AB644" t="s">
        <v>1141</v>
      </c>
      <c r="AC644" t="s">
        <v>1141</v>
      </c>
      <c r="AD644" t="s">
        <v>1141</v>
      </c>
      <c r="AE644" s="3">
        <v>0.53210517520787004</v>
      </c>
      <c r="AF644" t="s">
        <v>1143</v>
      </c>
      <c r="AG644">
        <v>0.85945197428721298</v>
      </c>
      <c r="AH644" t="s">
        <v>1143</v>
      </c>
      <c r="AI644">
        <v>1.42330931445326</v>
      </c>
      <c r="AJ644" t="s">
        <v>1143</v>
      </c>
      <c r="AK644">
        <v>0.78066917731161301</v>
      </c>
      <c r="AL644" t="s">
        <v>1143</v>
      </c>
      <c r="AM644">
        <v>2.0297438074857799</v>
      </c>
      <c r="AN644" t="s">
        <v>1143</v>
      </c>
      <c r="AO644">
        <v>5.9872498653953699</v>
      </c>
      <c r="AP644" t="s">
        <v>1143</v>
      </c>
      <c r="AQ644">
        <v>1.2606449257208301</v>
      </c>
      <c r="AR644" t="s">
        <v>1143</v>
      </c>
      <c r="AS644">
        <v>7.0599651379608597</v>
      </c>
      <c r="AT644" t="s">
        <v>1143</v>
      </c>
      <c r="AU644" t="s">
        <v>1141</v>
      </c>
      <c r="AV644" t="s">
        <v>1141</v>
      </c>
      <c r="AW644">
        <v>6.0402715015166599</v>
      </c>
      <c r="AX644" t="s">
        <v>1143</v>
      </c>
      <c r="AY644" t="s">
        <v>1141</v>
      </c>
      <c r="AZ644" t="s">
        <v>1141</v>
      </c>
      <c r="BA644" t="s">
        <v>1141</v>
      </c>
      <c r="BB644" t="s">
        <v>1141</v>
      </c>
      <c r="BD644">
        <v>2586</v>
      </c>
    </row>
    <row r="645" spans="1:56">
      <c r="A645" t="s">
        <v>90</v>
      </c>
      <c r="B645" t="s">
        <v>766</v>
      </c>
      <c r="C645" t="s">
        <v>838</v>
      </c>
      <c r="D645" s="1" t="str">
        <f t="shared" si="10"/>
        <v>South Africa</v>
      </c>
      <c r="E645">
        <v>34350</v>
      </c>
      <c r="F645" t="s">
        <v>1151</v>
      </c>
      <c r="BD645">
        <v>0</v>
      </c>
    </row>
    <row r="646" spans="1:56">
      <c r="A646" t="s">
        <v>243</v>
      </c>
      <c r="B646" t="s">
        <v>768</v>
      </c>
      <c r="C646" t="s">
        <v>902</v>
      </c>
      <c r="D646" s="1" t="str">
        <f t="shared" si="10"/>
        <v>China</v>
      </c>
      <c r="E646">
        <v>378659</v>
      </c>
      <c r="F646" t="s">
        <v>1152</v>
      </c>
      <c r="G646">
        <v>5.8691464698211598E-2</v>
      </c>
      <c r="H646" t="s">
        <v>1143</v>
      </c>
      <c r="I646">
        <v>0.12213307236140999</v>
      </c>
      <c r="J646" t="s">
        <v>1143</v>
      </c>
      <c r="K646">
        <v>0.25486303890659501</v>
      </c>
      <c r="L646" t="s">
        <v>1143</v>
      </c>
      <c r="M646">
        <v>0.104455766416167</v>
      </c>
      <c r="N646" t="s">
        <v>1143</v>
      </c>
      <c r="O646">
        <v>0.32349612090769198</v>
      </c>
      <c r="P646" t="s">
        <v>1143</v>
      </c>
      <c r="Q646">
        <v>1.1107401242874699</v>
      </c>
      <c r="R646" t="s">
        <v>1143</v>
      </c>
      <c r="S646">
        <v>0.19347090009471701</v>
      </c>
      <c r="T646" t="s">
        <v>1143</v>
      </c>
      <c r="U646">
        <v>1.1836893799267101</v>
      </c>
      <c r="V646" t="s">
        <v>1143</v>
      </c>
      <c r="W646">
        <v>4.0727137890540401</v>
      </c>
      <c r="X646" t="s">
        <v>1143</v>
      </c>
      <c r="Y646">
        <v>1.88878887817333</v>
      </c>
      <c r="Z646" t="s">
        <v>1143</v>
      </c>
      <c r="AA646">
        <v>7.5142511331055699</v>
      </c>
      <c r="AB646" t="s">
        <v>1143</v>
      </c>
      <c r="AC646" t="s">
        <v>1141</v>
      </c>
      <c r="AD646" t="s">
        <v>1141</v>
      </c>
      <c r="AE646" s="3">
        <v>0.122441816923769</v>
      </c>
      <c r="AF646" t="s">
        <v>1143</v>
      </c>
      <c r="AG646">
        <v>0.23939568719557699</v>
      </c>
      <c r="AH646" t="s">
        <v>1143</v>
      </c>
      <c r="AI646">
        <v>0.38229289029881902</v>
      </c>
      <c r="AJ646" t="s">
        <v>1143</v>
      </c>
      <c r="AK646">
        <v>0.212786690687846</v>
      </c>
      <c r="AL646" t="s">
        <v>1143</v>
      </c>
      <c r="AM646">
        <v>0.42791484795233797</v>
      </c>
      <c r="AN646" t="s">
        <v>1143</v>
      </c>
      <c r="AO646">
        <v>1.26315027107526</v>
      </c>
      <c r="AP646" t="s">
        <v>1143</v>
      </c>
      <c r="AQ646">
        <v>0.33560084640655202</v>
      </c>
      <c r="AR646" t="s">
        <v>1143</v>
      </c>
      <c r="AS646">
        <v>1.20938771806123</v>
      </c>
      <c r="AT646" t="s">
        <v>1143</v>
      </c>
      <c r="AU646">
        <v>4.6315509939426196</v>
      </c>
      <c r="AV646" t="s">
        <v>1143</v>
      </c>
      <c r="AW646">
        <v>1.90563600219091</v>
      </c>
      <c r="AX646" t="s">
        <v>1143</v>
      </c>
      <c r="AY646">
        <v>7.6257707681745597</v>
      </c>
      <c r="AZ646" t="s">
        <v>1143</v>
      </c>
      <c r="BA646" t="s">
        <v>1141</v>
      </c>
      <c r="BB646" t="s">
        <v>1141</v>
      </c>
      <c r="BD646">
        <v>1141</v>
      </c>
    </row>
    <row r="647" spans="1:56">
      <c r="A647" t="s">
        <v>244</v>
      </c>
      <c r="B647" t="s">
        <v>768</v>
      </c>
      <c r="C647" t="s">
        <v>872</v>
      </c>
      <c r="D647" s="1" t="str">
        <f t="shared" si="10"/>
        <v>Philippines</v>
      </c>
      <c r="E647">
        <v>43021</v>
      </c>
      <c r="F647" t="s">
        <v>1151</v>
      </c>
      <c r="BD647">
        <v>3</v>
      </c>
    </row>
    <row r="648" spans="1:56">
      <c r="A648" t="s">
        <v>245</v>
      </c>
      <c r="B648" t="s">
        <v>768</v>
      </c>
      <c r="C648" t="s">
        <v>857</v>
      </c>
      <c r="D648" s="1" t="str">
        <f t="shared" si="10"/>
        <v>Indonesia</v>
      </c>
      <c r="E648">
        <v>41924</v>
      </c>
      <c r="F648" t="s">
        <v>1151</v>
      </c>
      <c r="G648">
        <v>0.12846530807669801</v>
      </c>
      <c r="H648" t="s">
        <v>1143</v>
      </c>
      <c r="I648">
        <v>0.373896413092832</v>
      </c>
      <c r="J648" t="s">
        <v>1143</v>
      </c>
      <c r="K648">
        <v>0.44617162789147602</v>
      </c>
      <c r="L648" t="s">
        <v>1143</v>
      </c>
      <c r="M648">
        <v>0.42005734741339701</v>
      </c>
      <c r="N648" t="s">
        <v>1143</v>
      </c>
      <c r="O648">
        <v>0.50887825452813495</v>
      </c>
      <c r="P648" t="s">
        <v>1143</v>
      </c>
      <c r="Q648">
        <v>0.62470907916359897</v>
      </c>
      <c r="R648" t="s">
        <v>1143</v>
      </c>
      <c r="S648">
        <v>0.52118876274729997</v>
      </c>
      <c r="T648" t="s">
        <v>1143</v>
      </c>
      <c r="U648">
        <v>0.65771439474188198</v>
      </c>
      <c r="V648" t="s">
        <v>1143</v>
      </c>
      <c r="W648" t="s">
        <v>1141</v>
      </c>
      <c r="X648" t="s">
        <v>1141</v>
      </c>
      <c r="Y648" t="s">
        <v>1141</v>
      </c>
      <c r="Z648" t="s">
        <v>1141</v>
      </c>
      <c r="AA648" t="s">
        <v>1141</v>
      </c>
      <c r="AB648" t="s">
        <v>1141</v>
      </c>
      <c r="AC648" t="s">
        <v>1141</v>
      </c>
      <c r="AD648" t="s">
        <v>1141</v>
      </c>
      <c r="AE648" s="3">
        <v>0.12846530807669801</v>
      </c>
      <c r="AF648" t="s">
        <v>1143</v>
      </c>
      <c r="AG648">
        <v>0.502002013679545</v>
      </c>
      <c r="AH648" t="s">
        <v>1143</v>
      </c>
      <c r="AI648">
        <v>0.54527620171185798</v>
      </c>
      <c r="AJ648" t="s">
        <v>1143</v>
      </c>
      <c r="AK648">
        <v>0.55018659021088001</v>
      </c>
      <c r="AL648" t="s">
        <v>1143</v>
      </c>
      <c r="AM648">
        <v>0.59787179871104501</v>
      </c>
      <c r="AN648" t="s">
        <v>1143</v>
      </c>
      <c r="AO648">
        <v>0.635031026549842</v>
      </c>
      <c r="AP648" t="s">
        <v>1143</v>
      </c>
      <c r="AQ648" t="s">
        <v>1141</v>
      </c>
      <c r="AR648" t="s">
        <v>1141</v>
      </c>
      <c r="AS648" t="s">
        <v>1141</v>
      </c>
      <c r="AT648" t="s">
        <v>1141</v>
      </c>
      <c r="AU648" t="s">
        <v>1141</v>
      </c>
      <c r="AV648" t="s">
        <v>1141</v>
      </c>
      <c r="AW648" t="s">
        <v>1141</v>
      </c>
      <c r="AX648" t="s">
        <v>1141</v>
      </c>
      <c r="AY648" t="s">
        <v>1141</v>
      </c>
      <c r="AZ648" t="s">
        <v>1141</v>
      </c>
      <c r="BA648" t="s">
        <v>1141</v>
      </c>
      <c r="BB648" t="s">
        <v>1141</v>
      </c>
      <c r="BD648">
        <v>1842</v>
      </c>
    </row>
    <row r="649" spans="1:56">
      <c r="A649" t="s">
        <v>246</v>
      </c>
      <c r="B649" t="s">
        <v>768</v>
      </c>
      <c r="C649" t="s">
        <v>867</v>
      </c>
      <c r="D649" s="1" t="str">
        <f t="shared" si="10"/>
        <v>Indonesia</v>
      </c>
      <c r="E649">
        <v>297695</v>
      </c>
      <c r="F649" t="s">
        <v>1152</v>
      </c>
      <c r="BD649">
        <v>3</v>
      </c>
    </row>
    <row r="650" spans="1:56">
      <c r="A650" t="s">
        <v>379</v>
      </c>
      <c r="B650" t="s">
        <v>769</v>
      </c>
      <c r="C650" t="s">
        <v>940</v>
      </c>
      <c r="D650" s="1" t="str">
        <f t="shared" si="10"/>
        <v>Mexico</v>
      </c>
      <c r="E650">
        <v>124234</v>
      </c>
      <c r="F650" t="s">
        <v>1151</v>
      </c>
      <c r="G650">
        <v>0.88609249244544996</v>
      </c>
      <c r="H650" t="s">
        <v>1143</v>
      </c>
      <c r="I650">
        <v>0.89990999999999999</v>
      </c>
      <c r="J650" t="s">
        <v>1142</v>
      </c>
      <c r="K650">
        <v>0.89990999999999999</v>
      </c>
      <c r="L650" t="s">
        <v>1142</v>
      </c>
      <c r="M650">
        <v>1.7967865625072601</v>
      </c>
      <c r="N650" t="s">
        <v>1143</v>
      </c>
      <c r="O650">
        <v>3.47359679821054</v>
      </c>
      <c r="P650" t="s">
        <v>1143</v>
      </c>
      <c r="Q650">
        <v>4.4995500000000002</v>
      </c>
      <c r="R650" t="s">
        <v>1142</v>
      </c>
      <c r="S650">
        <v>2.4888341231374902</v>
      </c>
      <c r="T650" t="s">
        <v>1143</v>
      </c>
      <c r="U650">
        <v>9.2246654034671796</v>
      </c>
      <c r="V650" t="s">
        <v>1143</v>
      </c>
      <c r="W650">
        <v>16.498349999999999</v>
      </c>
      <c r="X650" t="s">
        <v>1142</v>
      </c>
      <c r="Y650">
        <v>16.011756550021602</v>
      </c>
      <c r="Z650" t="s">
        <v>1143</v>
      </c>
      <c r="AA650" t="s">
        <v>1141</v>
      </c>
      <c r="AB650" t="s">
        <v>1141</v>
      </c>
      <c r="AC650" t="s">
        <v>1141</v>
      </c>
      <c r="AD650" t="s">
        <v>1141</v>
      </c>
      <c r="AE650" s="3">
        <v>1.1347053518315999</v>
      </c>
      <c r="AF650" t="s">
        <v>1143</v>
      </c>
      <c r="AG650">
        <v>2.3997600000000001</v>
      </c>
      <c r="AH650" t="s">
        <v>1142</v>
      </c>
      <c r="AI650">
        <v>2.3997600000000001</v>
      </c>
      <c r="AJ650" t="s">
        <v>1142</v>
      </c>
      <c r="AK650">
        <v>4.2202190675244999</v>
      </c>
      <c r="AL650" t="s">
        <v>1143</v>
      </c>
      <c r="AM650">
        <v>6.3091888676538499</v>
      </c>
      <c r="AN650" t="s">
        <v>1143</v>
      </c>
      <c r="AO650">
        <v>11.3627122702334</v>
      </c>
      <c r="AP650" t="s">
        <v>1143</v>
      </c>
      <c r="AQ650">
        <v>5.4135244880157902</v>
      </c>
      <c r="AR650" t="s">
        <v>1143</v>
      </c>
      <c r="AS650">
        <v>11.309516393729201</v>
      </c>
      <c r="AT650" t="s">
        <v>1143</v>
      </c>
      <c r="AU650">
        <v>36.067150335409302</v>
      </c>
      <c r="AV650" t="s">
        <v>1143</v>
      </c>
      <c r="AW650">
        <v>25.087453545004699</v>
      </c>
      <c r="AX650" t="s">
        <v>1143</v>
      </c>
      <c r="AY650" t="s">
        <v>1141</v>
      </c>
      <c r="AZ650" t="s">
        <v>1141</v>
      </c>
      <c r="BA650" t="s">
        <v>1141</v>
      </c>
      <c r="BB650" t="s">
        <v>1141</v>
      </c>
      <c r="BD650">
        <v>12353</v>
      </c>
    </row>
    <row r="651" spans="1:56">
      <c r="A651" t="s">
        <v>247</v>
      </c>
      <c r="B651" t="s">
        <v>768</v>
      </c>
      <c r="C651" t="s">
        <v>877</v>
      </c>
      <c r="D651" s="1" t="str">
        <f t="shared" si="10"/>
        <v>Japan</v>
      </c>
      <c r="E651">
        <v>26641</v>
      </c>
      <c r="F651" t="s">
        <v>1150</v>
      </c>
      <c r="BD651">
        <v>47</v>
      </c>
    </row>
    <row r="652" spans="1:56">
      <c r="A652" t="s">
        <v>626</v>
      </c>
      <c r="B652" t="s">
        <v>772</v>
      </c>
      <c r="C652" t="s">
        <v>1041</v>
      </c>
      <c r="D652" s="1" t="str">
        <f t="shared" si="10"/>
        <v>USA</v>
      </c>
      <c r="E652">
        <v>13467</v>
      </c>
      <c r="F652" t="s">
        <v>1150</v>
      </c>
      <c r="BD652">
        <v>5</v>
      </c>
    </row>
    <row r="653" spans="1:56">
      <c r="A653" t="s">
        <v>554</v>
      </c>
      <c r="B653" t="s">
        <v>772</v>
      </c>
      <c r="C653" t="s">
        <v>1043</v>
      </c>
      <c r="D653" s="1" t="str">
        <f t="shared" si="10"/>
        <v>Canada</v>
      </c>
      <c r="E653">
        <v>585557</v>
      </c>
      <c r="F653" t="s">
        <v>1152</v>
      </c>
      <c r="G653">
        <v>0.1187530801947</v>
      </c>
      <c r="H653" t="s">
        <v>1143</v>
      </c>
      <c r="I653">
        <v>0.261244389323875</v>
      </c>
      <c r="J653" t="s">
        <v>1143</v>
      </c>
      <c r="K653">
        <v>0.47051306331383502</v>
      </c>
      <c r="L653" t="s">
        <v>1143</v>
      </c>
      <c r="M653">
        <v>0.24261044263346301</v>
      </c>
      <c r="N653" t="s">
        <v>1143</v>
      </c>
      <c r="O653">
        <v>0.64101093988816504</v>
      </c>
      <c r="P653" t="s">
        <v>1143</v>
      </c>
      <c r="Q653">
        <v>1.9806680273802499</v>
      </c>
      <c r="R653" t="s">
        <v>1143</v>
      </c>
      <c r="S653">
        <v>0.43867505669777002</v>
      </c>
      <c r="T653" t="s">
        <v>1143</v>
      </c>
      <c r="U653">
        <v>2.2404366765679402</v>
      </c>
      <c r="V653" t="s">
        <v>1143</v>
      </c>
      <c r="W653">
        <v>7.2624494337275598</v>
      </c>
      <c r="X653" t="s">
        <v>1143</v>
      </c>
      <c r="Y653">
        <v>4.4402745724034496</v>
      </c>
      <c r="Z653" t="s">
        <v>1143</v>
      </c>
      <c r="AA653">
        <v>15.0789658615937</v>
      </c>
      <c r="AB653" t="s">
        <v>1143</v>
      </c>
      <c r="AC653" t="s">
        <v>1141</v>
      </c>
      <c r="AD653" t="s">
        <v>1141</v>
      </c>
      <c r="AE653" s="3">
        <v>0.23849353910568</v>
      </c>
      <c r="AF653" t="s">
        <v>1143</v>
      </c>
      <c r="AG653">
        <v>0.53002214078614895</v>
      </c>
      <c r="AH653" t="s">
        <v>1143</v>
      </c>
      <c r="AI653">
        <v>0.79326662493016298</v>
      </c>
      <c r="AJ653" t="s">
        <v>1143</v>
      </c>
      <c r="AK653">
        <v>0.444827830216875</v>
      </c>
      <c r="AL653" t="s">
        <v>1143</v>
      </c>
      <c r="AM653">
        <v>0.924931611597271</v>
      </c>
      <c r="AN653" t="s">
        <v>1143</v>
      </c>
      <c r="AO653">
        <v>2.3320937169654399</v>
      </c>
      <c r="AP653" t="s">
        <v>1143</v>
      </c>
      <c r="AQ653">
        <v>0.77170721613681403</v>
      </c>
      <c r="AR653" t="s">
        <v>1143</v>
      </c>
      <c r="AS653">
        <v>2.3746786179674202</v>
      </c>
      <c r="AT653" t="s">
        <v>1143</v>
      </c>
      <c r="AU653">
        <v>8.5510102955399301</v>
      </c>
      <c r="AV653" t="s">
        <v>1143</v>
      </c>
      <c r="AW653">
        <v>4.55269556106966</v>
      </c>
      <c r="AX653" t="s">
        <v>1143</v>
      </c>
      <c r="AY653">
        <v>16.0814329984605</v>
      </c>
      <c r="AZ653" t="s">
        <v>1143</v>
      </c>
      <c r="BA653" t="s">
        <v>1141</v>
      </c>
      <c r="BB653" t="s">
        <v>1141</v>
      </c>
      <c r="BD653">
        <v>170</v>
      </c>
    </row>
    <row r="654" spans="1:56">
      <c r="A654" t="s">
        <v>756</v>
      </c>
      <c r="B654" t="s">
        <v>774</v>
      </c>
      <c r="C654" t="s">
        <v>1085</v>
      </c>
      <c r="D654" s="1" t="str">
        <f t="shared" si="10"/>
        <v>Australia</v>
      </c>
      <c r="E654">
        <v>90073</v>
      </c>
      <c r="F654" t="s">
        <v>1151</v>
      </c>
      <c r="BD654">
        <v>382</v>
      </c>
    </row>
    <row r="655" spans="1:56">
      <c r="A655" t="s">
        <v>627</v>
      </c>
      <c r="B655" t="s">
        <v>772</v>
      </c>
      <c r="C655" t="s">
        <v>1043</v>
      </c>
      <c r="D655" s="1" t="str">
        <f t="shared" si="10"/>
        <v>Canada</v>
      </c>
      <c r="E655">
        <v>39640</v>
      </c>
      <c r="F655" t="s">
        <v>1151</v>
      </c>
      <c r="BD655">
        <v>14</v>
      </c>
    </row>
    <row r="656" spans="1:56">
      <c r="A656" t="s">
        <v>331</v>
      </c>
      <c r="B656" t="s">
        <v>768</v>
      </c>
      <c r="C656" t="s">
        <v>932</v>
      </c>
      <c r="D656" s="1" t="str">
        <f t="shared" si="10"/>
        <v>Kazakhstan</v>
      </c>
      <c r="E656">
        <v>176295</v>
      </c>
      <c r="F656" t="s">
        <v>1151</v>
      </c>
      <c r="BD656">
        <v>2</v>
      </c>
    </row>
    <row r="657" spans="1:56">
      <c r="A657" t="s">
        <v>91</v>
      </c>
      <c r="B657" t="s">
        <v>766</v>
      </c>
      <c r="C657" t="s">
        <v>811</v>
      </c>
      <c r="D657" s="1" t="str">
        <f t="shared" si="10"/>
        <v>Morocco</v>
      </c>
      <c r="E657">
        <v>20114</v>
      </c>
      <c r="F657" t="s">
        <v>1150</v>
      </c>
      <c r="BD657">
        <v>24</v>
      </c>
    </row>
    <row r="658" spans="1:56">
      <c r="A658" t="s">
        <v>248</v>
      </c>
      <c r="B658" t="s">
        <v>768</v>
      </c>
      <c r="C658" t="s">
        <v>903</v>
      </c>
      <c r="D658" s="1" t="str">
        <f t="shared" si="10"/>
        <v>Taiwan</v>
      </c>
      <c r="E658">
        <v>80745</v>
      </c>
      <c r="F658" t="s">
        <v>1151</v>
      </c>
      <c r="BD658">
        <v>706</v>
      </c>
    </row>
    <row r="659" spans="1:56">
      <c r="A659" t="s">
        <v>701</v>
      </c>
      <c r="B659" t="s">
        <v>773</v>
      </c>
      <c r="C659" t="s">
        <v>1080</v>
      </c>
      <c r="D659" s="1" t="str">
        <f t="shared" si="10"/>
        <v>Brazil</v>
      </c>
      <c r="E659">
        <v>48881</v>
      </c>
      <c r="F659" t="s">
        <v>1151</v>
      </c>
      <c r="BD659">
        <v>9</v>
      </c>
    </row>
    <row r="660" spans="1:56">
      <c r="A660" t="s">
        <v>92</v>
      </c>
      <c r="B660" t="s">
        <v>766</v>
      </c>
      <c r="C660" t="s">
        <v>799</v>
      </c>
      <c r="D660" s="1" t="str">
        <f t="shared" si="10"/>
        <v>Madagascar</v>
      </c>
      <c r="E660">
        <v>101139</v>
      </c>
      <c r="F660" t="s">
        <v>1151</v>
      </c>
      <c r="BD660">
        <v>1</v>
      </c>
    </row>
    <row r="661" spans="1:56">
      <c r="A661" t="s">
        <v>380</v>
      </c>
      <c r="B661" t="s">
        <v>769</v>
      </c>
      <c r="C661" t="s">
        <v>940</v>
      </c>
      <c r="D661" s="1" t="str">
        <f t="shared" si="10"/>
        <v>Mexico</v>
      </c>
      <c r="E661">
        <v>50226</v>
      </c>
      <c r="F661" t="s">
        <v>1151</v>
      </c>
      <c r="G661">
        <v>0.244802085862866</v>
      </c>
      <c r="H661" t="s">
        <v>1143</v>
      </c>
      <c r="I661">
        <v>0.44986830859501697</v>
      </c>
      <c r="J661" t="s">
        <v>1142</v>
      </c>
      <c r="K661">
        <v>0.44986830859501697</v>
      </c>
      <c r="L661" t="s">
        <v>1142</v>
      </c>
      <c r="M661">
        <v>1.05298220485576</v>
      </c>
      <c r="N661" t="s">
        <v>1143</v>
      </c>
      <c r="O661">
        <v>2.2493415429750798</v>
      </c>
      <c r="P661" t="s">
        <v>1142</v>
      </c>
      <c r="Q661">
        <v>2.2493415429750798</v>
      </c>
      <c r="R661" t="s">
        <v>1142</v>
      </c>
      <c r="S661">
        <v>3.8609347511377901</v>
      </c>
      <c r="T661" t="s">
        <v>1143</v>
      </c>
      <c r="U661">
        <v>8.2475856575753106</v>
      </c>
      <c r="V661" t="s">
        <v>1142</v>
      </c>
      <c r="W661" t="s">
        <v>1141</v>
      </c>
      <c r="X661" t="s">
        <v>1141</v>
      </c>
      <c r="Y661">
        <v>14.7417508679807</v>
      </c>
      <c r="Z661" t="s">
        <v>1143</v>
      </c>
      <c r="AA661" t="s">
        <v>1141</v>
      </c>
      <c r="AB661" t="s">
        <v>1141</v>
      </c>
      <c r="AC661" t="s">
        <v>1141</v>
      </c>
      <c r="AD661" t="s">
        <v>1141</v>
      </c>
      <c r="AE661" s="3">
        <v>0.36394880566361298</v>
      </c>
      <c r="AF661" t="s">
        <v>1143</v>
      </c>
      <c r="AG661">
        <v>1.16595736532192</v>
      </c>
      <c r="AH661" t="s">
        <v>1142</v>
      </c>
      <c r="AI661">
        <v>1.16595736532192</v>
      </c>
      <c r="AJ661" t="s">
        <v>1142</v>
      </c>
      <c r="AK661">
        <v>1.1487104618873301</v>
      </c>
      <c r="AL661" t="s">
        <v>1143</v>
      </c>
      <c r="AM661">
        <v>5.8297868266095998</v>
      </c>
      <c r="AN661" t="s">
        <v>1142</v>
      </c>
      <c r="AO661">
        <v>5.8297868266095998</v>
      </c>
      <c r="AP661" t="s">
        <v>1142</v>
      </c>
      <c r="AQ661">
        <v>4.2003477503131297</v>
      </c>
      <c r="AR661" t="s">
        <v>1143</v>
      </c>
      <c r="AS661">
        <v>21.375885030901902</v>
      </c>
      <c r="AT661" t="s">
        <v>1142</v>
      </c>
      <c r="AU661" t="s">
        <v>1141</v>
      </c>
      <c r="AV661" t="s">
        <v>1141</v>
      </c>
      <c r="AW661">
        <v>16.037691410286499</v>
      </c>
      <c r="AX661" t="s">
        <v>1143</v>
      </c>
      <c r="AY661" t="s">
        <v>1141</v>
      </c>
      <c r="AZ661" t="s">
        <v>1141</v>
      </c>
      <c r="BA661" t="s">
        <v>1141</v>
      </c>
      <c r="BB661" t="s">
        <v>1141</v>
      </c>
      <c r="BD661">
        <v>9076</v>
      </c>
    </row>
    <row r="662" spans="1:56">
      <c r="A662" t="s">
        <v>93</v>
      </c>
      <c r="B662" t="s">
        <v>766</v>
      </c>
      <c r="C662" t="s">
        <v>842</v>
      </c>
      <c r="D662" s="1" t="str">
        <f t="shared" si="10"/>
        <v>Congo</v>
      </c>
      <c r="E662">
        <v>39946</v>
      </c>
      <c r="F662" t="s">
        <v>1151</v>
      </c>
      <c r="BD662">
        <v>1</v>
      </c>
    </row>
    <row r="663" spans="1:56">
      <c r="A663" t="s">
        <v>249</v>
      </c>
      <c r="B663" t="s">
        <v>768</v>
      </c>
      <c r="C663" t="s">
        <v>900</v>
      </c>
      <c r="D663" s="1" t="str">
        <f t="shared" si="10"/>
        <v>Indonesia</v>
      </c>
      <c r="E663">
        <v>96912</v>
      </c>
      <c r="F663" t="s">
        <v>1151</v>
      </c>
      <c r="BD663">
        <v>27</v>
      </c>
    </row>
    <row r="664" spans="1:56">
      <c r="A664" t="s">
        <v>250</v>
      </c>
      <c r="B664" t="s">
        <v>768</v>
      </c>
      <c r="C664" t="s">
        <v>904</v>
      </c>
      <c r="D664" s="1" t="str">
        <f t="shared" si="10"/>
        <v>Myanmar</v>
      </c>
      <c r="E664">
        <v>91577</v>
      </c>
      <c r="F664" t="s">
        <v>1151</v>
      </c>
      <c r="G664">
        <v>0.88579025816856805</v>
      </c>
      <c r="H664" t="s">
        <v>1143</v>
      </c>
      <c r="I664">
        <v>0.89990999999999999</v>
      </c>
      <c r="J664" t="s">
        <v>1142</v>
      </c>
      <c r="K664">
        <v>0.89990999999999999</v>
      </c>
      <c r="L664" t="s">
        <v>1142</v>
      </c>
      <c r="M664">
        <v>2.7184597430344901</v>
      </c>
      <c r="N664" t="s">
        <v>1143</v>
      </c>
      <c r="O664">
        <v>4.4995500000000002</v>
      </c>
      <c r="P664" t="s">
        <v>1142</v>
      </c>
      <c r="Q664">
        <v>4.4995500000000002</v>
      </c>
      <c r="R664" t="s">
        <v>1142</v>
      </c>
      <c r="S664">
        <v>3.98956208618594</v>
      </c>
      <c r="T664" t="s">
        <v>1143</v>
      </c>
      <c r="U664">
        <v>16.498349999999999</v>
      </c>
      <c r="V664" t="s">
        <v>1142</v>
      </c>
      <c r="W664" t="s">
        <v>1141</v>
      </c>
      <c r="X664" t="s">
        <v>1141</v>
      </c>
      <c r="Y664">
        <v>26.951769068571402</v>
      </c>
      <c r="Z664" t="s">
        <v>1143</v>
      </c>
      <c r="AA664" t="s">
        <v>1141</v>
      </c>
      <c r="AB664" t="s">
        <v>1141</v>
      </c>
      <c r="AC664" t="s">
        <v>1141</v>
      </c>
      <c r="AD664" t="s">
        <v>1141</v>
      </c>
      <c r="AE664" s="3">
        <v>1.33374566752324</v>
      </c>
      <c r="AF664" t="s">
        <v>1143</v>
      </c>
      <c r="AG664">
        <v>2.3997600000000001</v>
      </c>
      <c r="AH664" t="s">
        <v>1142</v>
      </c>
      <c r="AI664">
        <v>2.3997600000000001</v>
      </c>
      <c r="AJ664" t="s">
        <v>1142</v>
      </c>
      <c r="AK664">
        <v>5.2925076982108203</v>
      </c>
      <c r="AL664" t="s">
        <v>1143</v>
      </c>
      <c r="AM664">
        <v>10.1230552022597</v>
      </c>
      <c r="AN664" t="s">
        <v>1143</v>
      </c>
      <c r="AO664">
        <v>11.998799999999999</v>
      </c>
      <c r="AP664" t="s">
        <v>1142</v>
      </c>
      <c r="AQ664">
        <v>8.1031435575410899</v>
      </c>
      <c r="AR664" t="s">
        <v>1143</v>
      </c>
      <c r="AS664">
        <v>19.785430919621799</v>
      </c>
      <c r="AT664" t="s">
        <v>1143</v>
      </c>
      <c r="AU664" t="s">
        <v>1141</v>
      </c>
      <c r="AV664" t="s">
        <v>1141</v>
      </c>
      <c r="AW664">
        <v>40.871022330200901</v>
      </c>
      <c r="AX664" t="s">
        <v>1143</v>
      </c>
      <c r="AY664" t="s">
        <v>1141</v>
      </c>
      <c r="AZ664" t="s">
        <v>1141</v>
      </c>
      <c r="BA664" t="s">
        <v>1141</v>
      </c>
      <c r="BB664" t="s">
        <v>1141</v>
      </c>
      <c r="BD664">
        <v>51</v>
      </c>
    </row>
    <row r="665" spans="1:56">
      <c r="A665" t="s">
        <v>94</v>
      </c>
      <c r="B665" t="s">
        <v>766</v>
      </c>
      <c r="C665" t="s">
        <v>843</v>
      </c>
      <c r="D665" s="1" t="str">
        <f t="shared" si="10"/>
        <v>Mali</v>
      </c>
      <c r="E665">
        <v>1226663</v>
      </c>
      <c r="F665" t="s">
        <v>1153</v>
      </c>
      <c r="BD665">
        <v>8</v>
      </c>
    </row>
    <row r="666" spans="1:56">
      <c r="A666" t="s">
        <v>251</v>
      </c>
      <c r="B666" t="s">
        <v>768</v>
      </c>
      <c r="C666" t="s">
        <v>905</v>
      </c>
      <c r="D666" s="1" t="str">
        <f t="shared" si="10"/>
        <v>Indonesia</v>
      </c>
      <c r="E666">
        <v>61205</v>
      </c>
      <c r="F666" t="s">
        <v>1151</v>
      </c>
      <c r="G666">
        <v>0.149564696955377</v>
      </c>
      <c r="H666" t="s">
        <v>1143</v>
      </c>
      <c r="I666">
        <v>0.25048067031128401</v>
      </c>
      <c r="J666" t="s">
        <v>1143</v>
      </c>
      <c r="K666">
        <v>0.44558232865397102</v>
      </c>
      <c r="L666" t="s">
        <v>1143</v>
      </c>
      <c r="M666">
        <v>0.21829274795183901</v>
      </c>
      <c r="N666" t="s">
        <v>1143</v>
      </c>
      <c r="O666">
        <v>0.58028822248558598</v>
      </c>
      <c r="P666" t="s">
        <v>1143</v>
      </c>
      <c r="Q666">
        <v>1.8406659055341199</v>
      </c>
      <c r="R666" t="s">
        <v>1143</v>
      </c>
      <c r="S666">
        <v>0.34739683735502902</v>
      </c>
      <c r="T666" t="s">
        <v>1143</v>
      </c>
      <c r="U666">
        <v>2.0377338619835701</v>
      </c>
      <c r="V666" t="s">
        <v>1143</v>
      </c>
      <c r="W666" t="s">
        <v>1141</v>
      </c>
      <c r="X666" t="s">
        <v>1141</v>
      </c>
      <c r="Y666">
        <v>1.65226968629629</v>
      </c>
      <c r="Z666" t="s">
        <v>1143</v>
      </c>
      <c r="AA666" t="s">
        <v>1141</v>
      </c>
      <c r="AB666" t="s">
        <v>1141</v>
      </c>
      <c r="AC666" t="s">
        <v>1141</v>
      </c>
      <c r="AD666" t="s">
        <v>1141</v>
      </c>
      <c r="AE666" s="3">
        <v>0.309340837787343</v>
      </c>
      <c r="AF666" t="s">
        <v>1143</v>
      </c>
      <c r="AG666">
        <v>0.51169757297271201</v>
      </c>
      <c r="AH666" t="s">
        <v>1143</v>
      </c>
      <c r="AI666">
        <v>0.761510718406195</v>
      </c>
      <c r="AJ666" t="s">
        <v>1143</v>
      </c>
      <c r="AK666">
        <v>0.50615580153315398</v>
      </c>
      <c r="AL666" t="s">
        <v>1143</v>
      </c>
      <c r="AM666">
        <v>0.86660848357410003</v>
      </c>
      <c r="AN666" t="s">
        <v>1143</v>
      </c>
      <c r="AO666">
        <v>2.1479095403768498</v>
      </c>
      <c r="AP666" t="s">
        <v>1143</v>
      </c>
      <c r="AQ666">
        <v>0.68218486277087398</v>
      </c>
      <c r="AR666" t="s">
        <v>1143</v>
      </c>
      <c r="AS666">
        <v>2.1123684840658599</v>
      </c>
      <c r="AT666" t="s">
        <v>1143</v>
      </c>
      <c r="AU666" t="s">
        <v>1141</v>
      </c>
      <c r="AV666" t="s">
        <v>1141</v>
      </c>
      <c r="AW666">
        <v>2.61866267074477</v>
      </c>
      <c r="AX666" t="s">
        <v>1143</v>
      </c>
      <c r="AY666" t="s">
        <v>1141</v>
      </c>
      <c r="AZ666" t="s">
        <v>1141</v>
      </c>
      <c r="BA666" t="s">
        <v>1141</v>
      </c>
      <c r="BB666" t="s">
        <v>1141</v>
      </c>
      <c r="BD666">
        <v>665</v>
      </c>
    </row>
    <row r="667" spans="1:56">
      <c r="A667" t="s">
        <v>757</v>
      </c>
      <c r="B667" t="s">
        <v>774</v>
      </c>
      <c r="C667" t="s">
        <v>1088</v>
      </c>
      <c r="D667" s="1" t="str">
        <f t="shared" si="10"/>
        <v>New Zealand</v>
      </c>
      <c r="E667">
        <v>226799</v>
      </c>
      <c r="F667" t="s">
        <v>1152</v>
      </c>
      <c r="G667">
        <v>0.24692293812739399</v>
      </c>
      <c r="H667" t="s">
        <v>1143</v>
      </c>
      <c r="I667">
        <v>0.45977895476953201</v>
      </c>
      <c r="J667" t="s">
        <v>1143</v>
      </c>
      <c r="K667">
        <v>0.85449445971308002</v>
      </c>
      <c r="L667" t="s">
        <v>1143</v>
      </c>
      <c r="M667">
        <v>0.41323594130568603</v>
      </c>
      <c r="N667" t="s">
        <v>1143</v>
      </c>
      <c r="O667">
        <v>1.4321506609917001</v>
      </c>
      <c r="P667" t="s">
        <v>1143</v>
      </c>
      <c r="Q667">
        <v>4.00840777398873</v>
      </c>
      <c r="R667" t="s">
        <v>1143</v>
      </c>
      <c r="S667">
        <v>0.78413325463773098</v>
      </c>
      <c r="T667" t="s">
        <v>1143</v>
      </c>
      <c r="U667">
        <v>5.2394114645858201</v>
      </c>
      <c r="V667" t="s">
        <v>1143</v>
      </c>
      <c r="W667">
        <v>14.697495171291999</v>
      </c>
      <c r="X667" t="s">
        <v>1143</v>
      </c>
      <c r="Y667">
        <v>7.0044249377220202</v>
      </c>
      <c r="Z667" t="s">
        <v>1143</v>
      </c>
      <c r="AA667">
        <v>28.728166331021999</v>
      </c>
      <c r="AB667" t="s">
        <v>1143</v>
      </c>
      <c r="AC667" t="s">
        <v>1141</v>
      </c>
      <c r="AD667" t="s">
        <v>1141</v>
      </c>
      <c r="AE667" s="3">
        <v>0.374990162944419</v>
      </c>
      <c r="AF667" t="s">
        <v>1143</v>
      </c>
      <c r="AG667">
        <v>0.91203503981587097</v>
      </c>
      <c r="AH667" t="s">
        <v>1143</v>
      </c>
      <c r="AI667">
        <v>1.41106981867848</v>
      </c>
      <c r="AJ667" t="s">
        <v>1143</v>
      </c>
      <c r="AK667">
        <v>0.83010306636577702</v>
      </c>
      <c r="AL667" t="s">
        <v>1143</v>
      </c>
      <c r="AM667">
        <v>1.85379068818461</v>
      </c>
      <c r="AN667" t="s">
        <v>1143</v>
      </c>
      <c r="AO667">
        <v>5.46324492620084</v>
      </c>
      <c r="AP667" t="s">
        <v>1143</v>
      </c>
      <c r="AQ667">
        <v>1.26657096878693</v>
      </c>
      <c r="AR667" t="s">
        <v>1143</v>
      </c>
      <c r="AS667">
        <v>5.7924994975533401</v>
      </c>
      <c r="AT667" t="s">
        <v>1143</v>
      </c>
      <c r="AU667">
        <v>20.031898062736399</v>
      </c>
      <c r="AV667" t="s">
        <v>1143</v>
      </c>
      <c r="AW667">
        <v>7.1982648085748702</v>
      </c>
      <c r="AX667" t="s">
        <v>1143</v>
      </c>
      <c r="AY667">
        <v>32.042425219637401</v>
      </c>
      <c r="AZ667" t="s">
        <v>1143</v>
      </c>
      <c r="BA667" t="s">
        <v>1141</v>
      </c>
      <c r="BB667" t="s">
        <v>1141</v>
      </c>
      <c r="BD667">
        <v>360</v>
      </c>
    </row>
    <row r="668" spans="1:56">
      <c r="A668" t="s">
        <v>703</v>
      </c>
      <c r="B668" t="s">
        <v>773</v>
      </c>
      <c r="C668" t="s">
        <v>1082</v>
      </c>
      <c r="D668" s="1" t="str">
        <f t="shared" si="10"/>
        <v>Argentina</v>
      </c>
      <c r="E668">
        <v>725127</v>
      </c>
      <c r="F668" t="s">
        <v>1152</v>
      </c>
      <c r="G668">
        <v>6.4117198158092095E-2</v>
      </c>
      <c r="H668" t="s">
        <v>1143</v>
      </c>
      <c r="I668">
        <v>0.13856596714029901</v>
      </c>
      <c r="J668" t="s">
        <v>1143</v>
      </c>
      <c r="K668">
        <v>0.241341954710904</v>
      </c>
      <c r="L668" t="s">
        <v>1142</v>
      </c>
      <c r="M668">
        <v>0.13951777877735</v>
      </c>
      <c r="N668" t="s">
        <v>1143</v>
      </c>
      <c r="O668">
        <v>0.58710730449585502</v>
      </c>
      <c r="P668" t="s">
        <v>1143</v>
      </c>
      <c r="Q668">
        <v>1.20670977355452</v>
      </c>
      <c r="R668" t="s">
        <v>1142</v>
      </c>
      <c r="S668">
        <v>0.43247439146753602</v>
      </c>
      <c r="T668" t="s">
        <v>1143</v>
      </c>
      <c r="U668">
        <v>2.1527267831514698</v>
      </c>
      <c r="V668" t="s">
        <v>1143</v>
      </c>
      <c r="W668">
        <v>4.4246025030332401</v>
      </c>
      <c r="X668" t="s">
        <v>1142</v>
      </c>
      <c r="Y668">
        <v>1.57229079791038</v>
      </c>
      <c r="Z668" t="s">
        <v>1143</v>
      </c>
      <c r="AA668">
        <v>8.2195022629419601</v>
      </c>
      <c r="AB668" t="s">
        <v>1143</v>
      </c>
      <c r="AC668">
        <v>16.893936829763302</v>
      </c>
      <c r="AD668" t="s">
        <v>1142</v>
      </c>
      <c r="AE668" s="3">
        <v>0.108623280724083</v>
      </c>
      <c r="AF668" t="s">
        <v>1143</v>
      </c>
      <c r="AG668">
        <v>0.24223231067516299</v>
      </c>
      <c r="AH668" t="s">
        <v>1143</v>
      </c>
      <c r="AI668">
        <v>0.45388828304197099</v>
      </c>
      <c r="AJ668" t="s">
        <v>1143</v>
      </c>
      <c r="AK668">
        <v>0.22966715255134601</v>
      </c>
      <c r="AL668" t="s">
        <v>1143</v>
      </c>
      <c r="AM668">
        <v>0.71869623050723996</v>
      </c>
      <c r="AN668" t="s">
        <v>1143</v>
      </c>
      <c r="AO668">
        <v>2.0659988240903902</v>
      </c>
      <c r="AP668" t="s">
        <v>1143</v>
      </c>
      <c r="AQ668">
        <v>0.50550384636090895</v>
      </c>
      <c r="AR668" t="s">
        <v>1143</v>
      </c>
      <c r="AS668">
        <v>2.63521951185988</v>
      </c>
      <c r="AT668" t="s">
        <v>1143</v>
      </c>
      <c r="AU668">
        <v>7.57532902166475</v>
      </c>
      <c r="AV668" t="s">
        <v>1143</v>
      </c>
      <c r="AW668">
        <v>5.9871918607468997</v>
      </c>
      <c r="AX668" t="s">
        <v>1143</v>
      </c>
      <c r="AY668">
        <v>17.768378863435501</v>
      </c>
      <c r="AZ668" t="s">
        <v>1143</v>
      </c>
      <c r="BA668">
        <v>36.679381106687899</v>
      </c>
      <c r="BB668" t="s">
        <v>1143</v>
      </c>
      <c r="BD668">
        <v>3083</v>
      </c>
    </row>
    <row r="669" spans="1:56">
      <c r="A669" t="s">
        <v>332</v>
      </c>
      <c r="B669" t="s">
        <v>768</v>
      </c>
      <c r="C669" t="s">
        <v>862</v>
      </c>
      <c r="D669" s="1" t="str">
        <f t="shared" si="10"/>
        <v>China</v>
      </c>
      <c r="E669">
        <v>605362</v>
      </c>
      <c r="F669" t="s">
        <v>1152</v>
      </c>
      <c r="G669">
        <v>0.21204230679733499</v>
      </c>
      <c r="H669" t="s">
        <v>1143</v>
      </c>
      <c r="I669">
        <v>0.45082235558417399</v>
      </c>
      <c r="J669" t="s">
        <v>1143</v>
      </c>
      <c r="K669">
        <v>0.78881170820296398</v>
      </c>
      <c r="L669" t="s">
        <v>1143</v>
      </c>
      <c r="M669">
        <v>0.45221771653783399</v>
      </c>
      <c r="N669" t="s">
        <v>1143</v>
      </c>
      <c r="O669">
        <v>1.54387294104617</v>
      </c>
      <c r="P669" t="s">
        <v>1143</v>
      </c>
      <c r="Q669">
        <v>3.7507612140159199</v>
      </c>
      <c r="R669" t="s">
        <v>1143</v>
      </c>
      <c r="S669">
        <v>1.0630260485220799</v>
      </c>
      <c r="T669" t="s">
        <v>1143</v>
      </c>
      <c r="U669">
        <v>5.6608674505026304</v>
      </c>
      <c r="V669" t="s">
        <v>1143</v>
      </c>
      <c r="W669">
        <v>13.752791118058401</v>
      </c>
      <c r="X669" t="s">
        <v>1143</v>
      </c>
      <c r="Y669">
        <v>12.093506074492501</v>
      </c>
      <c r="Z669" t="s">
        <v>1143</v>
      </c>
      <c r="AA669">
        <v>34.021659920564502</v>
      </c>
      <c r="AB669" t="s">
        <v>1143</v>
      </c>
      <c r="AC669" t="s">
        <v>1141</v>
      </c>
      <c r="AD669" t="s">
        <v>1141</v>
      </c>
      <c r="AE669" s="3">
        <v>0.40922651747147398</v>
      </c>
      <c r="AF669" t="s">
        <v>1143</v>
      </c>
      <c r="AG669">
        <v>0.89916609139049497</v>
      </c>
      <c r="AH669" t="s">
        <v>1143</v>
      </c>
      <c r="AI669">
        <v>1.36731778990246</v>
      </c>
      <c r="AJ669" t="s">
        <v>1143</v>
      </c>
      <c r="AK669">
        <v>0.80050650221320896</v>
      </c>
      <c r="AL669" t="s">
        <v>1143</v>
      </c>
      <c r="AM669">
        <v>1.99732945263346</v>
      </c>
      <c r="AN669" t="s">
        <v>1143</v>
      </c>
      <c r="AO669">
        <v>5.57014955253974</v>
      </c>
      <c r="AP669" t="s">
        <v>1143</v>
      </c>
      <c r="AQ669">
        <v>1.45964757239864</v>
      </c>
      <c r="AR669" t="s">
        <v>1143</v>
      </c>
      <c r="AS669">
        <v>6.4130034420420197</v>
      </c>
      <c r="AT669" t="s">
        <v>1143</v>
      </c>
      <c r="AU669">
        <v>20.423881692645701</v>
      </c>
      <c r="AV669" t="s">
        <v>1143</v>
      </c>
      <c r="AW669">
        <v>13.0123837693249</v>
      </c>
      <c r="AX669" t="s">
        <v>1143</v>
      </c>
      <c r="AY669">
        <v>42.207643773455999</v>
      </c>
      <c r="AZ669" t="s">
        <v>1143</v>
      </c>
      <c r="BA669" t="s">
        <v>1141</v>
      </c>
      <c r="BB669" t="s">
        <v>1141</v>
      </c>
      <c r="BD669">
        <v>1019</v>
      </c>
    </row>
    <row r="670" spans="1:56">
      <c r="A670" t="s">
        <v>758</v>
      </c>
      <c r="B670" t="s">
        <v>774</v>
      </c>
      <c r="C670" t="s">
        <v>1085</v>
      </c>
      <c r="D670" s="1" t="str">
        <f t="shared" si="10"/>
        <v>Australia</v>
      </c>
      <c r="E670">
        <v>111596</v>
      </c>
      <c r="F670" t="s">
        <v>1151</v>
      </c>
      <c r="BD670">
        <v>12</v>
      </c>
    </row>
    <row r="671" spans="1:56">
      <c r="A671" t="s">
        <v>333</v>
      </c>
      <c r="B671" t="s">
        <v>768</v>
      </c>
      <c r="C671" t="s">
        <v>926</v>
      </c>
      <c r="D671" s="1" t="str">
        <f t="shared" si="10"/>
        <v>Russia</v>
      </c>
      <c r="E671">
        <v>148398</v>
      </c>
      <c r="F671" t="s">
        <v>1151</v>
      </c>
      <c r="BD671">
        <v>40</v>
      </c>
    </row>
    <row r="672" spans="1:56">
      <c r="A672" t="s">
        <v>381</v>
      </c>
      <c r="B672" t="s">
        <v>769</v>
      </c>
      <c r="C672" t="s">
        <v>957</v>
      </c>
      <c r="D672" s="1" t="str">
        <f t="shared" si="10"/>
        <v>Mexico</v>
      </c>
      <c r="E672">
        <v>199741</v>
      </c>
      <c r="F672" t="s">
        <v>1152</v>
      </c>
      <c r="BD672">
        <v>21</v>
      </c>
    </row>
    <row r="673" spans="1:56">
      <c r="A673" t="s">
        <v>334</v>
      </c>
      <c r="B673" t="s">
        <v>768</v>
      </c>
      <c r="C673" t="s">
        <v>917</v>
      </c>
      <c r="D673" s="1" t="str">
        <f t="shared" si="10"/>
        <v>Kazakhstan</v>
      </c>
      <c r="E673">
        <v>65961</v>
      </c>
      <c r="F673" t="s">
        <v>1151</v>
      </c>
      <c r="BD673">
        <v>25</v>
      </c>
    </row>
    <row r="674" spans="1:56">
      <c r="A674" t="s">
        <v>335</v>
      </c>
      <c r="B674" t="s">
        <v>768</v>
      </c>
      <c r="C674" t="s">
        <v>915</v>
      </c>
      <c r="D674" s="1" t="str">
        <f t="shared" si="10"/>
        <v>Japan</v>
      </c>
      <c r="E674">
        <v>58525</v>
      </c>
      <c r="F674" t="s">
        <v>1151</v>
      </c>
      <c r="BD674">
        <v>17</v>
      </c>
    </row>
    <row r="675" spans="1:56">
      <c r="A675" t="s">
        <v>277</v>
      </c>
      <c r="B675" t="s">
        <v>768</v>
      </c>
      <c r="C675" t="s">
        <v>909</v>
      </c>
      <c r="D675" s="1" t="str">
        <f t="shared" si="10"/>
        <v>Russia</v>
      </c>
      <c r="E675">
        <v>39221</v>
      </c>
      <c r="F675" t="s">
        <v>1151</v>
      </c>
      <c r="BD675">
        <v>8</v>
      </c>
    </row>
    <row r="676" spans="1:56">
      <c r="A676" t="s">
        <v>382</v>
      </c>
      <c r="B676" t="s">
        <v>769</v>
      </c>
      <c r="C676" t="s">
        <v>958</v>
      </c>
      <c r="D676" s="1" t="str">
        <f t="shared" si="10"/>
        <v>Costa Rica</v>
      </c>
      <c r="E676">
        <v>12090</v>
      </c>
      <c r="F676" t="s">
        <v>1150</v>
      </c>
      <c r="BD676">
        <v>0</v>
      </c>
    </row>
    <row r="677" spans="1:56">
      <c r="A677" t="s">
        <v>492</v>
      </c>
      <c r="B677" t="s">
        <v>771</v>
      </c>
      <c r="C677" t="s">
        <v>1038</v>
      </c>
      <c r="D677" s="1" t="str">
        <f t="shared" si="10"/>
        <v>Turkey</v>
      </c>
      <c r="E677">
        <v>27002</v>
      </c>
      <c r="F677" t="s">
        <v>1150</v>
      </c>
      <c r="G677">
        <v>0.228093956305883</v>
      </c>
      <c r="H677" t="s">
        <v>1143</v>
      </c>
      <c r="I677">
        <v>0.462452535449626</v>
      </c>
      <c r="J677" t="s">
        <v>1142</v>
      </c>
      <c r="K677">
        <v>0.462452535449626</v>
      </c>
      <c r="L677" t="s">
        <v>1142</v>
      </c>
      <c r="M677">
        <v>0.915836665687915</v>
      </c>
      <c r="N677" t="s">
        <v>1143</v>
      </c>
      <c r="O677">
        <v>2.3122626772481301</v>
      </c>
      <c r="P677" t="s">
        <v>1142</v>
      </c>
      <c r="Q677" t="s">
        <v>1141</v>
      </c>
      <c r="R677" t="s">
        <v>1141</v>
      </c>
      <c r="S677">
        <v>3.3580677741890201</v>
      </c>
      <c r="T677" t="s">
        <v>1143</v>
      </c>
      <c r="U677" t="s">
        <v>1141</v>
      </c>
      <c r="V677" t="s">
        <v>1141</v>
      </c>
      <c r="W677" t="s">
        <v>1141</v>
      </c>
      <c r="X677" t="s">
        <v>1141</v>
      </c>
      <c r="Y677">
        <v>12.821713319630801</v>
      </c>
      <c r="Z677" t="s">
        <v>1143</v>
      </c>
      <c r="AA677" t="s">
        <v>1141</v>
      </c>
      <c r="AB677" t="s">
        <v>1141</v>
      </c>
      <c r="AC677" t="s">
        <v>1141</v>
      </c>
      <c r="AD677" t="s">
        <v>1141</v>
      </c>
      <c r="AE677" s="3">
        <v>0.40446789734627098</v>
      </c>
      <c r="AF677" t="s">
        <v>1143</v>
      </c>
      <c r="AG677">
        <v>1.1725888088660099</v>
      </c>
      <c r="AH677" t="s">
        <v>1143</v>
      </c>
      <c r="AI677">
        <v>1.21345438175398</v>
      </c>
      <c r="AJ677" t="s">
        <v>1142</v>
      </c>
      <c r="AK677">
        <v>1.0668181766526701</v>
      </c>
      <c r="AL677" t="s">
        <v>1143</v>
      </c>
      <c r="AM677">
        <v>5.7993516878097404</v>
      </c>
      <c r="AN677" t="s">
        <v>1143</v>
      </c>
      <c r="AO677" t="s">
        <v>1141</v>
      </c>
      <c r="AP677" t="s">
        <v>1141</v>
      </c>
      <c r="AQ677">
        <v>3.8416617953742702</v>
      </c>
      <c r="AR677" t="s">
        <v>1143</v>
      </c>
      <c r="AS677" t="s">
        <v>1141</v>
      </c>
      <c r="AT677" t="s">
        <v>1141</v>
      </c>
      <c r="AU677" t="s">
        <v>1141</v>
      </c>
      <c r="AV677" t="s">
        <v>1141</v>
      </c>
      <c r="AW677">
        <v>14.6681632187018</v>
      </c>
      <c r="AX677" t="s">
        <v>1143</v>
      </c>
      <c r="AY677" t="s">
        <v>1141</v>
      </c>
      <c r="AZ677" t="s">
        <v>1141</v>
      </c>
      <c r="BA677" t="s">
        <v>1141</v>
      </c>
      <c r="BB677" t="s">
        <v>1141</v>
      </c>
      <c r="BD677">
        <v>723</v>
      </c>
    </row>
    <row r="678" spans="1:56">
      <c r="A678" t="s">
        <v>453</v>
      </c>
      <c r="B678" t="s">
        <v>770</v>
      </c>
      <c r="C678" t="s">
        <v>1009</v>
      </c>
      <c r="D678" s="1" t="str">
        <f t="shared" si="10"/>
        <v>Germany</v>
      </c>
      <c r="E678">
        <v>23788</v>
      </c>
      <c r="F678" t="s">
        <v>1150</v>
      </c>
      <c r="BD678">
        <v>54</v>
      </c>
    </row>
    <row r="679" spans="1:56">
      <c r="A679" t="s">
        <v>336</v>
      </c>
      <c r="B679" t="s">
        <v>768</v>
      </c>
      <c r="C679" t="s">
        <v>909</v>
      </c>
      <c r="D679" s="1" t="str">
        <f t="shared" si="10"/>
        <v>Russia</v>
      </c>
      <c r="E679">
        <v>416155</v>
      </c>
      <c r="F679" t="s">
        <v>1152</v>
      </c>
      <c r="G679">
        <v>2.5797132103939399E-2</v>
      </c>
      <c r="H679" t="s">
        <v>1143</v>
      </c>
      <c r="I679">
        <v>5.4097765973123997E-2</v>
      </c>
      <c r="J679" t="s">
        <v>1143</v>
      </c>
      <c r="K679">
        <v>0.114089678908684</v>
      </c>
      <c r="L679" t="s">
        <v>1143</v>
      </c>
      <c r="M679">
        <v>4.8953903344879597E-2</v>
      </c>
      <c r="N679" t="s">
        <v>1143</v>
      </c>
      <c r="O679">
        <v>0.21083662415840801</v>
      </c>
      <c r="P679" t="s">
        <v>1143</v>
      </c>
      <c r="Q679">
        <v>0.56810335027423697</v>
      </c>
      <c r="R679" t="s">
        <v>1143</v>
      </c>
      <c r="S679">
        <v>0.12791804627813799</v>
      </c>
      <c r="T679" t="s">
        <v>1143</v>
      </c>
      <c r="U679">
        <v>0.77306762191416301</v>
      </c>
      <c r="V679" t="s">
        <v>1143</v>
      </c>
      <c r="W679">
        <v>2.0830456176721999</v>
      </c>
      <c r="X679" t="s">
        <v>1143</v>
      </c>
      <c r="Y679">
        <v>0.45705926254193002</v>
      </c>
      <c r="Z679" t="s">
        <v>1143</v>
      </c>
      <c r="AA679">
        <v>2.9517127382177102</v>
      </c>
      <c r="AB679" t="s">
        <v>1143</v>
      </c>
      <c r="AC679" t="s">
        <v>1141</v>
      </c>
      <c r="AD679" t="s">
        <v>1141</v>
      </c>
      <c r="AE679" s="3">
        <v>4.8367976304438599E-2</v>
      </c>
      <c r="AF679" t="s">
        <v>1143</v>
      </c>
      <c r="AG679">
        <v>9.8448587976230004E-2</v>
      </c>
      <c r="AH679" t="s">
        <v>1143</v>
      </c>
      <c r="AI679">
        <v>0.17636883046777599</v>
      </c>
      <c r="AJ679" t="s">
        <v>1143</v>
      </c>
      <c r="AK679">
        <v>9.5715499232594495E-2</v>
      </c>
      <c r="AL679" t="s">
        <v>1143</v>
      </c>
      <c r="AM679">
        <v>0.24489999627371001</v>
      </c>
      <c r="AN679" t="s">
        <v>1143</v>
      </c>
      <c r="AO679">
        <v>0.75114620996717996</v>
      </c>
      <c r="AP679" t="s">
        <v>1143</v>
      </c>
      <c r="AQ679">
        <v>0.16023896884104899</v>
      </c>
      <c r="AR679" t="s">
        <v>1143</v>
      </c>
      <c r="AS679">
        <v>0.87688286763581902</v>
      </c>
      <c r="AT679" t="s">
        <v>1143</v>
      </c>
      <c r="AU679">
        <v>2.7542027698796598</v>
      </c>
      <c r="AV679" t="s">
        <v>1143</v>
      </c>
      <c r="AW679">
        <v>1.46366203953805</v>
      </c>
      <c r="AX679" t="s">
        <v>1143</v>
      </c>
      <c r="AY679">
        <v>5.3598506093228</v>
      </c>
      <c r="AZ679" t="s">
        <v>1143</v>
      </c>
      <c r="BA679" t="s">
        <v>1141</v>
      </c>
      <c r="BB679" t="s">
        <v>1141</v>
      </c>
      <c r="BD679">
        <v>6877</v>
      </c>
    </row>
    <row r="680" spans="1:56">
      <c r="A680" t="s">
        <v>95</v>
      </c>
      <c r="B680" t="s">
        <v>766</v>
      </c>
      <c r="C680" t="s">
        <v>812</v>
      </c>
      <c r="D680" s="1" t="str">
        <f t="shared" si="10"/>
        <v>Algeria</v>
      </c>
      <c r="E680">
        <v>226500</v>
      </c>
      <c r="F680" t="s">
        <v>1152</v>
      </c>
      <c r="G680">
        <v>0.21302758461610699</v>
      </c>
      <c r="H680" t="s">
        <v>1143</v>
      </c>
      <c r="I680">
        <v>0.381889776433877</v>
      </c>
      <c r="J680" t="s">
        <v>1143</v>
      </c>
      <c r="K680">
        <v>0.68558167147150295</v>
      </c>
      <c r="L680" t="s">
        <v>1143</v>
      </c>
      <c r="M680">
        <v>0.33197456979375201</v>
      </c>
      <c r="N680" t="s">
        <v>1143</v>
      </c>
      <c r="O680">
        <v>0.84182945056191505</v>
      </c>
      <c r="P680" t="s">
        <v>1143</v>
      </c>
      <c r="Q680">
        <v>2.7688124379819401</v>
      </c>
      <c r="R680" t="s">
        <v>1143</v>
      </c>
      <c r="S680">
        <v>0.51303750974232198</v>
      </c>
      <c r="T680" t="s">
        <v>1143</v>
      </c>
      <c r="U680">
        <v>2.8922501351268202</v>
      </c>
      <c r="V680" t="s">
        <v>1143</v>
      </c>
      <c r="W680">
        <v>10.152312272600501</v>
      </c>
      <c r="X680" t="s">
        <v>1143</v>
      </c>
      <c r="Y680">
        <v>3.5774428555409998</v>
      </c>
      <c r="Z680" t="s">
        <v>1143</v>
      </c>
      <c r="AA680">
        <v>16.322586238784901</v>
      </c>
      <c r="AB680" t="s">
        <v>1143</v>
      </c>
      <c r="AC680" t="s">
        <v>1141</v>
      </c>
      <c r="AD680" t="s">
        <v>1141</v>
      </c>
      <c r="AE680" s="3">
        <v>0.32084086880205798</v>
      </c>
      <c r="AF680" t="s">
        <v>1143</v>
      </c>
      <c r="AG680">
        <v>0.77838259442449298</v>
      </c>
      <c r="AH680" t="s">
        <v>1143</v>
      </c>
      <c r="AI680">
        <v>1.16273253765989</v>
      </c>
      <c r="AJ680" t="s">
        <v>1143</v>
      </c>
      <c r="AK680">
        <v>0.73008092716600403</v>
      </c>
      <c r="AL680" t="s">
        <v>1143</v>
      </c>
      <c r="AM680">
        <v>1.2777349000626901</v>
      </c>
      <c r="AN680" t="s">
        <v>1143</v>
      </c>
      <c r="AO680">
        <v>3.1009655370265001</v>
      </c>
      <c r="AP680" t="s">
        <v>1143</v>
      </c>
      <c r="AQ680">
        <v>1.0402085687324001</v>
      </c>
      <c r="AR680" t="s">
        <v>1143</v>
      </c>
      <c r="AS680">
        <v>3.0059099621700902</v>
      </c>
      <c r="AT680" t="s">
        <v>1143</v>
      </c>
      <c r="AU680">
        <v>11.3697110713181</v>
      </c>
      <c r="AV680" t="s">
        <v>1143</v>
      </c>
      <c r="AW680">
        <v>3.62891142429394</v>
      </c>
      <c r="AX680" t="s">
        <v>1143</v>
      </c>
      <c r="AY680">
        <v>16.7925548193057</v>
      </c>
      <c r="AZ680" t="s">
        <v>1143</v>
      </c>
      <c r="BA680" t="s">
        <v>1141</v>
      </c>
      <c r="BB680" t="s">
        <v>1141</v>
      </c>
      <c r="BD680">
        <v>324</v>
      </c>
    </row>
    <row r="681" spans="1:56">
      <c r="A681" t="s">
        <v>96</v>
      </c>
      <c r="B681" t="s">
        <v>766</v>
      </c>
      <c r="C681" t="s">
        <v>844</v>
      </c>
      <c r="D681" s="1" t="str">
        <f t="shared" si="10"/>
        <v>Algeria</v>
      </c>
      <c r="E681">
        <v>260147</v>
      </c>
      <c r="F681" t="s">
        <v>1152</v>
      </c>
      <c r="BD681">
        <v>43</v>
      </c>
    </row>
    <row r="682" spans="1:56">
      <c r="A682" t="s">
        <v>383</v>
      </c>
      <c r="B682" t="s">
        <v>769</v>
      </c>
      <c r="C682" t="s">
        <v>959</v>
      </c>
      <c r="D682" s="1" t="str">
        <f t="shared" si="10"/>
        <v>Trinidad and Tobago</v>
      </c>
      <c r="E682">
        <v>49326</v>
      </c>
      <c r="F682" t="s">
        <v>1151</v>
      </c>
      <c r="BD682">
        <v>105</v>
      </c>
    </row>
    <row r="683" spans="1:56">
      <c r="A683" t="s">
        <v>628</v>
      </c>
      <c r="B683" t="s">
        <v>772</v>
      </c>
      <c r="C683" t="s">
        <v>1044</v>
      </c>
      <c r="D683" s="1" t="str">
        <f t="shared" si="10"/>
        <v>Canada</v>
      </c>
      <c r="E683">
        <v>48243</v>
      </c>
      <c r="F683" t="s">
        <v>1151</v>
      </c>
      <c r="BD683">
        <v>11</v>
      </c>
    </row>
    <row r="684" spans="1:56">
      <c r="A684" t="s">
        <v>252</v>
      </c>
      <c r="B684" t="s">
        <v>768</v>
      </c>
      <c r="C684" t="s">
        <v>877</v>
      </c>
      <c r="D684" s="1" t="str">
        <f t="shared" si="10"/>
        <v>Japan</v>
      </c>
      <c r="E684">
        <v>15481</v>
      </c>
      <c r="F684" t="s">
        <v>1150</v>
      </c>
      <c r="BD684">
        <v>0</v>
      </c>
    </row>
    <row r="685" spans="1:56">
      <c r="A685" t="s">
        <v>253</v>
      </c>
      <c r="B685" t="s">
        <v>768</v>
      </c>
      <c r="C685" t="s">
        <v>906</v>
      </c>
      <c r="D685" s="1" t="str">
        <f t="shared" si="10"/>
        <v>Cambodia</v>
      </c>
      <c r="E685">
        <v>69981</v>
      </c>
      <c r="F685" t="s">
        <v>1151</v>
      </c>
      <c r="BD685">
        <v>0</v>
      </c>
    </row>
    <row r="686" spans="1:56">
      <c r="A686" t="s">
        <v>254</v>
      </c>
      <c r="B686" t="s">
        <v>768</v>
      </c>
      <c r="C686" t="s">
        <v>877</v>
      </c>
      <c r="D686" s="1" t="str">
        <f t="shared" si="10"/>
        <v>Japan</v>
      </c>
      <c r="E686">
        <v>16673</v>
      </c>
      <c r="F686" t="s">
        <v>1150</v>
      </c>
      <c r="BD686">
        <v>0</v>
      </c>
    </row>
    <row r="687" spans="1:56">
      <c r="A687" t="s">
        <v>759</v>
      </c>
      <c r="B687" t="s">
        <v>774</v>
      </c>
      <c r="C687" t="s">
        <v>1085</v>
      </c>
      <c r="D687" s="1" t="str">
        <f t="shared" si="10"/>
        <v>Australia</v>
      </c>
      <c r="E687">
        <v>373988</v>
      </c>
      <c r="F687" t="s">
        <v>1152</v>
      </c>
      <c r="BD687">
        <v>157</v>
      </c>
    </row>
    <row r="688" spans="1:56">
      <c r="A688" t="s">
        <v>255</v>
      </c>
      <c r="B688" t="s">
        <v>768</v>
      </c>
      <c r="C688" t="s">
        <v>877</v>
      </c>
      <c r="D688" s="1" t="str">
        <f t="shared" si="10"/>
        <v>Japan</v>
      </c>
      <c r="E688">
        <v>11921</v>
      </c>
      <c r="F688" t="s">
        <v>1150</v>
      </c>
      <c r="BD688">
        <v>2</v>
      </c>
    </row>
    <row r="689" spans="1:56">
      <c r="A689" t="s">
        <v>454</v>
      </c>
      <c r="B689" t="s">
        <v>770</v>
      </c>
      <c r="C689" t="s">
        <v>1010</v>
      </c>
      <c r="D689" s="1" t="str">
        <f t="shared" si="10"/>
        <v>Romania</v>
      </c>
      <c r="E689">
        <v>25784</v>
      </c>
      <c r="F689" t="s">
        <v>1150</v>
      </c>
      <c r="G689">
        <v>3.3486460344160002E-2</v>
      </c>
      <c r="H689" t="s">
        <v>1143</v>
      </c>
      <c r="I689">
        <v>9.9208622485004505E-2</v>
      </c>
      <c r="J689" t="s">
        <v>1143</v>
      </c>
      <c r="K689">
        <v>9.9579626841585306E-2</v>
      </c>
      <c r="L689" t="s">
        <v>1142</v>
      </c>
      <c r="M689">
        <v>9.1957860486846399E-2</v>
      </c>
      <c r="N689" t="s">
        <v>1143</v>
      </c>
      <c r="O689">
        <v>0.49543212098220502</v>
      </c>
      <c r="P689" t="s">
        <v>1143</v>
      </c>
      <c r="Q689" t="s">
        <v>1141</v>
      </c>
      <c r="R689" t="s">
        <v>1141</v>
      </c>
      <c r="S689">
        <v>0.33339396267398902</v>
      </c>
      <c r="T689" t="s">
        <v>1143</v>
      </c>
      <c r="U689" t="s">
        <v>1141</v>
      </c>
      <c r="V689" t="s">
        <v>1141</v>
      </c>
      <c r="W689" t="s">
        <v>1141</v>
      </c>
      <c r="X689" t="s">
        <v>1141</v>
      </c>
      <c r="Y689">
        <v>1.2729587665734099</v>
      </c>
      <c r="Z689" t="s">
        <v>1143</v>
      </c>
      <c r="AA689" t="s">
        <v>1141</v>
      </c>
      <c r="AB689" t="s">
        <v>1141</v>
      </c>
      <c r="AC689" t="s">
        <v>1141</v>
      </c>
      <c r="AD689" t="s">
        <v>1141</v>
      </c>
      <c r="AE689" s="3">
        <v>6.6581784235311706E-2</v>
      </c>
      <c r="AF689" t="s">
        <v>1143</v>
      </c>
      <c r="AG689">
        <v>0.154647344245949</v>
      </c>
      <c r="AH689" t="s">
        <v>1143</v>
      </c>
      <c r="AI689">
        <v>0.26161860603438902</v>
      </c>
      <c r="AJ689" t="s">
        <v>1142</v>
      </c>
      <c r="AK689">
        <v>0.123492261951198</v>
      </c>
      <c r="AL689" t="s">
        <v>1143</v>
      </c>
      <c r="AM689">
        <v>0.66378139943552905</v>
      </c>
      <c r="AN689" t="s">
        <v>1143</v>
      </c>
      <c r="AO689" t="s">
        <v>1141</v>
      </c>
      <c r="AP689" t="s">
        <v>1141</v>
      </c>
      <c r="AQ689">
        <v>0.353664453635398</v>
      </c>
      <c r="AR689" t="s">
        <v>1143</v>
      </c>
      <c r="AS689" t="s">
        <v>1141</v>
      </c>
      <c r="AT689" t="s">
        <v>1141</v>
      </c>
      <c r="AU689" t="s">
        <v>1141</v>
      </c>
      <c r="AV689" t="s">
        <v>1141</v>
      </c>
      <c r="AW689">
        <v>1.3480591652221801</v>
      </c>
      <c r="AX689" t="s">
        <v>1143</v>
      </c>
      <c r="AY689" t="s">
        <v>1141</v>
      </c>
      <c r="AZ689" t="s">
        <v>1141</v>
      </c>
      <c r="BA689" t="s">
        <v>1141</v>
      </c>
      <c r="BB689" t="s">
        <v>1141</v>
      </c>
      <c r="BD689">
        <v>2103</v>
      </c>
    </row>
    <row r="690" spans="1:56">
      <c r="A690" t="s">
        <v>455</v>
      </c>
      <c r="B690" t="s">
        <v>770</v>
      </c>
      <c r="C690" t="s">
        <v>1011</v>
      </c>
      <c r="D690" s="1" t="str">
        <f t="shared" si="10"/>
        <v>Norway</v>
      </c>
      <c r="E690">
        <v>81633</v>
      </c>
      <c r="F690" t="s">
        <v>1151</v>
      </c>
      <c r="G690">
        <v>0.77219256835472505</v>
      </c>
      <c r="H690" t="s">
        <v>1143</v>
      </c>
      <c r="I690">
        <v>0.89990999999999999</v>
      </c>
      <c r="J690" t="s">
        <v>1142</v>
      </c>
      <c r="K690">
        <v>0.89990999999999999</v>
      </c>
      <c r="L690" t="s">
        <v>1142</v>
      </c>
      <c r="M690">
        <v>3.8609628417736199</v>
      </c>
      <c r="N690" t="s">
        <v>1143</v>
      </c>
      <c r="O690">
        <v>4.4995500000000002</v>
      </c>
      <c r="P690" t="s">
        <v>1142</v>
      </c>
      <c r="Q690">
        <v>4.4995500000000002</v>
      </c>
      <c r="R690" t="s">
        <v>1142</v>
      </c>
      <c r="S690">
        <v>9.9554630677280507</v>
      </c>
      <c r="T690" t="s">
        <v>1143</v>
      </c>
      <c r="U690">
        <v>16.350646308517501</v>
      </c>
      <c r="V690" t="s">
        <v>1143</v>
      </c>
      <c r="W690" t="s">
        <v>1141</v>
      </c>
      <c r="X690" t="s">
        <v>1141</v>
      </c>
      <c r="Y690" t="s">
        <v>1141</v>
      </c>
      <c r="Z690" t="s">
        <v>1141</v>
      </c>
      <c r="AA690" t="s">
        <v>1141</v>
      </c>
      <c r="AB690" t="s">
        <v>1141</v>
      </c>
      <c r="AC690" t="s">
        <v>1141</v>
      </c>
      <c r="AD690" t="s">
        <v>1141</v>
      </c>
      <c r="AE690" s="3">
        <v>1.0495500823534201</v>
      </c>
      <c r="AF690" t="s">
        <v>1143</v>
      </c>
      <c r="AG690">
        <v>2.3997600000000001</v>
      </c>
      <c r="AH690" t="s">
        <v>1142</v>
      </c>
      <c r="AI690">
        <v>2.3997600000000001</v>
      </c>
      <c r="AJ690" t="s">
        <v>1142</v>
      </c>
      <c r="AK690">
        <v>5.2477504117671101</v>
      </c>
      <c r="AL690" t="s">
        <v>1143</v>
      </c>
      <c r="AM690">
        <v>11.998799999999999</v>
      </c>
      <c r="AN690" t="s">
        <v>1142</v>
      </c>
      <c r="AO690">
        <v>11.998799999999999</v>
      </c>
      <c r="AP690" t="s">
        <v>1142</v>
      </c>
      <c r="AQ690">
        <v>22.097207139798599</v>
      </c>
      <c r="AR690" t="s">
        <v>1143</v>
      </c>
      <c r="AS690" t="s">
        <v>1141</v>
      </c>
      <c r="AT690" t="s">
        <v>1141</v>
      </c>
      <c r="AU690" t="s">
        <v>1141</v>
      </c>
      <c r="AV690" t="s">
        <v>1141</v>
      </c>
      <c r="AW690" t="s">
        <v>1141</v>
      </c>
      <c r="AX690" t="s">
        <v>1141</v>
      </c>
      <c r="AY690" t="s">
        <v>1141</v>
      </c>
      <c r="AZ690" t="s">
        <v>1141</v>
      </c>
      <c r="BA690" t="s">
        <v>1141</v>
      </c>
      <c r="BB690" t="s">
        <v>1141</v>
      </c>
      <c r="BD690">
        <v>910</v>
      </c>
    </row>
    <row r="691" spans="1:56">
      <c r="A691" t="s">
        <v>760</v>
      </c>
      <c r="B691" t="s">
        <v>774</v>
      </c>
      <c r="C691" t="s">
        <v>1085</v>
      </c>
      <c r="D691" s="1" t="str">
        <f t="shared" si="10"/>
        <v>Australia</v>
      </c>
      <c r="E691">
        <v>40697</v>
      </c>
      <c r="F691" t="s">
        <v>1151</v>
      </c>
      <c r="BD691">
        <v>7</v>
      </c>
    </row>
    <row r="692" spans="1:56">
      <c r="A692" t="s">
        <v>337</v>
      </c>
      <c r="B692" t="s">
        <v>768</v>
      </c>
      <c r="C692" t="s">
        <v>913</v>
      </c>
      <c r="D692" s="1" t="str">
        <f t="shared" si="10"/>
        <v>Mongolia</v>
      </c>
      <c r="E692">
        <v>7559</v>
      </c>
      <c r="F692" t="s">
        <v>1150</v>
      </c>
      <c r="BD692">
        <v>0</v>
      </c>
    </row>
    <row r="693" spans="1:56">
      <c r="A693" t="s">
        <v>256</v>
      </c>
      <c r="B693" t="s">
        <v>768</v>
      </c>
      <c r="C693" t="s">
        <v>870</v>
      </c>
      <c r="D693" s="1" t="str">
        <f t="shared" si="10"/>
        <v>Japan</v>
      </c>
      <c r="E693">
        <v>58343</v>
      </c>
      <c r="F693" t="s">
        <v>1151</v>
      </c>
      <c r="BD693">
        <v>34</v>
      </c>
    </row>
    <row r="694" spans="1:56">
      <c r="A694" t="s">
        <v>271</v>
      </c>
      <c r="B694" t="s">
        <v>768</v>
      </c>
      <c r="C694" t="s">
        <v>910</v>
      </c>
      <c r="D694" s="1" t="str">
        <f t="shared" si="10"/>
        <v>Russia</v>
      </c>
      <c r="E694">
        <v>43151</v>
      </c>
      <c r="F694" t="s">
        <v>1151</v>
      </c>
      <c r="BD694">
        <v>166</v>
      </c>
    </row>
    <row r="695" spans="1:56">
      <c r="A695" t="s">
        <v>704</v>
      </c>
      <c r="B695" t="s">
        <v>773</v>
      </c>
      <c r="C695" t="s">
        <v>1053</v>
      </c>
      <c r="D695" s="1" t="str">
        <f t="shared" si="10"/>
        <v>Brazil</v>
      </c>
      <c r="E695">
        <v>26422</v>
      </c>
      <c r="F695" t="s">
        <v>1150</v>
      </c>
      <c r="G695">
        <v>1.9425474033943801E-2</v>
      </c>
      <c r="H695" t="s">
        <v>1143</v>
      </c>
      <c r="I695">
        <v>3.4618140657982799E-2</v>
      </c>
      <c r="J695" t="s">
        <v>1143</v>
      </c>
      <c r="K695">
        <v>6.7807135886277695E-2</v>
      </c>
      <c r="L695" t="s">
        <v>1143</v>
      </c>
      <c r="M695">
        <v>3.3351699383141101E-2</v>
      </c>
      <c r="N695" t="s">
        <v>1143</v>
      </c>
      <c r="O695">
        <v>0.108152873554483</v>
      </c>
      <c r="P695" t="s">
        <v>1143</v>
      </c>
      <c r="Q695" t="s">
        <v>1141</v>
      </c>
      <c r="R695" t="s">
        <v>1141</v>
      </c>
      <c r="S695">
        <v>5.7895860518728803E-2</v>
      </c>
      <c r="T695" t="s">
        <v>1143</v>
      </c>
      <c r="U695" t="s">
        <v>1141</v>
      </c>
      <c r="V695" t="s">
        <v>1141</v>
      </c>
      <c r="W695" t="s">
        <v>1141</v>
      </c>
      <c r="X695" t="s">
        <v>1141</v>
      </c>
      <c r="Y695">
        <v>0.19092479896447101</v>
      </c>
      <c r="Z695" t="s">
        <v>1143</v>
      </c>
      <c r="AA695" t="s">
        <v>1141</v>
      </c>
      <c r="AB695" t="s">
        <v>1141</v>
      </c>
      <c r="AC695" t="s">
        <v>1141</v>
      </c>
      <c r="AD695" t="s">
        <v>1141</v>
      </c>
      <c r="AE695" s="3">
        <v>4.4944487522981601E-2</v>
      </c>
      <c r="AF695" t="s">
        <v>1143</v>
      </c>
      <c r="AG695">
        <v>6.7837519906064098E-2</v>
      </c>
      <c r="AH695" t="s">
        <v>1143</v>
      </c>
      <c r="AI695">
        <v>0.107696955770193</v>
      </c>
      <c r="AJ695" t="s">
        <v>1143</v>
      </c>
      <c r="AK695">
        <v>7.4072618288240605E-2</v>
      </c>
      <c r="AL695" t="s">
        <v>1143</v>
      </c>
      <c r="AM695">
        <v>0.136805080340788</v>
      </c>
      <c r="AN695" t="s">
        <v>1143</v>
      </c>
      <c r="AO695" t="s">
        <v>1141</v>
      </c>
      <c r="AP695" t="s">
        <v>1141</v>
      </c>
      <c r="AQ695">
        <v>0.110620823397537</v>
      </c>
      <c r="AR695" t="s">
        <v>1143</v>
      </c>
      <c r="AS695" t="s">
        <v>1141</v>
      </c>
      <c r="AT695" t="s">
        <v>1141</v>
      </c>
      <c r="AU695" t="s">
        <v>1141</v>
      </c>
      <c r="AV695" t="s">
        <v>1141</v>
      </c>
      <c r="AW695">
        <v>0.29560374118652399</v>
      </c>
      <c r="AX695" t="s">
        <v>1143</v>
      </c>
      <c r="AY695" t="s">
        <v>1141</v>
      </c>
      <c r="AZ695" t="s">
        <v>1141</v>
      </c>
      <c r="BA695" t="s">
        <v>1141</v>
      </c>
      <c r="BB695" t="s">
        <v>1141</v>
      </c>
      <c r="BD695">
        <v>117</v>
      </c>
    </row>
    <row r="696" spans="1:56">
      <c r="A696" t="s">
        <v>384</v>
      </c>
      <c r="B696" t="s">
        <v>769</v>
      </c>
      <c r="C696" t="s">
        <v>953</v>
      </c>
      <c r="D696" s="1" t="str">
        <f t="shared" si="10"/>
        <v>Panama</v>
      </c>
      <c r="E696">
        <v>35662</v>
      </c>
      <c r="F696" t="s">
        <v>1151</v>
      </c>
      <c r="BD696">
        <v>10</v>
      </c>
    </row>
    <row r="697" spans="1:56">
      <c r="A697" t="s">
        <v>537</v>
      </c>
      <c r="B697" t="s">
        <v>772</v>
      </c>
      <c r="C697" t="s">
        <v>1041</v>
      </c>
      <c r="D697" s="1" t="str">
        <f t="shared" si="10"/>
        <v>USA</v>
      </c>
      <c r="E697">
        <v>12577</v>
      </c>
      <c r="F697" t="s">
        <v>1150</v>
      </c>
      <c r="BD697">
        <v>0</v>
      </c>
    </row>
    <row r="698" spans="1:56">
      <c r="A698" t="s">
        <v>97</v>
      </c>
      <c r="B698" t="s">
        <v>766</v>
      </c>
      <c r="C698" t="s">
        <v>845</v>
      </c>
      <c r="D698" s="1" t="str">
        <f t="shared" si="10"/>
        <v>Zimbabwe</v>
      </c>
      <c r="E698">
        <v>14618</v>
      </c>
      <c r="F698" t="s">
        <v>1150</v>
      </c>
      <c r="BD698">
        <v>0</v>
      </c>
    </row>
    <row r="699" spans="1:56">
      <c r="A699" t="s">
        <v>705</v>
      </c>
      <c r="B699" t="s">
        <v>773</v>
      </c>
      <c r="C699" t="s">
        <v>1083</v>
      </c>
      <c r="D699" s="1" t="str">
        <f t="shared" si="10"/>
        <v>Colombia</v>
      </c>
      <c r="E699">
        <v>72042</v>
      </c>
      <c r="F699" t="s">
        <v>1151</v>
      </c>
      <c r="BD699">
        <v>15</v>
      </c>
    </row>
    <row r="700" spans="1:56">
      <c r="A700" t="s">
        <v>338</v>
      </c>
      <c r="B700" t="s">
        <v>768</v>
      </c>
      <c r="C700" t="s">
        <v>909</v>
      </c>
      <c r="D700" s="1" t="str">
        <f t="shared" si="10"/>
        <v>Russia</v>
      </c>
      <c r="E700">
        <v>1251846</v>
      </c>
      <c r="F700" t="s">
        <v>1153</v>
      </c>
      <c r="G700">
        <v>6.3603666027150299E-2</v>
      </c>
      <c r="H700" t="s">
        <v>1143</v>
      </c>
      <c r="I700">
        <v>0.12904363527113899</v>
      </c>
      <c r="J700" t="s">
        <v>1142</v>
      </c>
      <c r="K700">
        <v>0.12904363527113899</v>
      </c>
      <c r="L700" t="s">
        <v>1142</v>
      </c>
      <c r="M700">
        <v>0.26968962451871498</v>
      </c>
      <c r="N700" t="s">
        <v>1143</v>
      </c>
      <c r="O700">
        <v>0.645218176355696</v>
      </c>
      <c r="P700" t="s">
        <v>1146</v>
      </c>
      <c r="Q700">
        <v>0.645218176355696</v>
      </c>
      <c r="R700" t="s">
        <v>1146</v>
      </c>
      <c r="S700">
        <v>0.96815983626816304</v>
      </c>
      <c r="T700" t="s">
        <v>1143</v>
      </c>
      <c r="U700">
        <v>2.3657999799708902</v>
      </c>
      <c r="V700" t="s">
        <v>1142</v>
      </c>
      <c r="W700">
        <v>2.3657999799708902</v>
      </c>
      <c r="X700" t="s">
        <v>1142</v>
      </c>
      <c r="Y700">
        <v>3.69661028393298</v>
      </c>
      <c r="Z700" t="s">
        <v>1143</v>
      </c>
      <c r="AA700">
        <v>9.0330544689797403</v>
      </c>
      <c r="AB700" t="s">
        <v>1142</v>
      </c>
      <c r="AC700">
        <v>9.0330544689797403</v>
      </c>
      <c r="AD700" t="s">
        <v>1142</v>
      </c>
      <c r="AE700" s="3">
        <v>8.6691141786264206E-2</v>
      </c>
      <c r="AF700" t="s">
        <v>1143</v>
      </c>
      <c r="AG700">
        <v>0.27591519760140798</v>
      </c>
      <c r="AH700" t="s">
        <v>1143</v>
      </c>
      <c r="AI700">
        <v>0.33466687438855303</v>
      </c>
      <c r="AJ700" t="s">
        <v>1142</v>
      </c>
      <c r="AK700">
        <v>0.32956226435268399</v>
      </c>
      <c r="AL700" t="s">
        <v>1143</v>
      </c>
      <c r="AM700">
        <v>1.3312094251025</v>
      </c>
      <c r="AN700" t="s">
        <v>1143</v>
      </c>
      <c r="AO700">
        <v>1.67333437194277</v>
      </c>
      <c r="AP700" t="s">
        <v>1142</v>
      </c>
      <c r="AQ700">
        <v>1.11739579683462</v>
      </c>
      <c r="AR700" t="s">
        <v>1143</v>
      </c>
      <c r="AS700">
        <v>4.8811012253758399</v>
      </c>
      <c r="AT700" t="s">
        <v>1143</v>
      </c>
      <c r="AU700">
        <v>6.1355593637901498</v>
      </c>
      <c r="AV700" t="s">
        <v>1142</v>
      </c>
      <c r="AW700">
        <v>4.2326355455162599</v>
      </c>
      <c r="AX700" t="s">
        <v>1143</v>
      </c>
      <c r="AY700">
        <v>18.636931951434999</v>
      </c>
      <c r="AZ700" t="s">
        <v>1143</v>
      </c>
      <c r="BA700">
        <v>23.426681207198701</v>
      </c>
      <c r="BB700" t="s">
        <v>1142</v>
      </c>
      <c r="BD700">
        <v>573</v>
      </c>
    </row>
    <row r="701" spans="1:56">
      <c r="A701" t="s">
        <v>339</v>
      </c>
      <c r="B701" t="s">
        <v>768</v>
      </c>
      <c r="C701" t="s">
        <v>917</v>
      </c>
      <c r="D701" s="1" t="str">
        <f t="shared" si="10"/>
        <v>Kazakhstan</v>
      </c>
      <c r="E701">
        <v>94307</v>
      </c>
      <c r="F701" t="s">
        <v>1151</v>
      </c>
      <c r="G701">
        <v>2.3221519310702501E-2</v>
      </c>
      <c r="H701" t="s">
        <v>1143</v>
      </c>
      <c r="I701">
        <v>4.5167274590664101E-2</v>
      </c>
      <c r="J701" t="s">
        <v>1143</v>
      </c>
      <c r="K701">
        <v>9.4765644447420805E-2</v>
      </c>
      <c r="L701" t="s">
        <v>1143</v>
      </c>
      <c r="M701">
        <v>3.9225640878029502E-2</v>
      </c>
      <c r="N701" t="s">
        <v>1143</v>
      </c>
      <c r="O701">
        <v>0.173194044287201</v>
      </c>
      <c r="P701" t="s">
        <v>1143</v>
      </c>
      <c r="Q701">
        <v>0.46449462175018502</v>
      </c>
      <c r="R701" t="s">
        <v>1143</v>
      </c>
      <c r="S701">
        <v>8.7429008171207398E-2</v>
      </c>
      <c r="T701" t="s">
        <v>1143</v>
      </c>
      <c r="U701">
        <v>0.63504482905307102</v>
      </c>
      <c r="V701" t="s">
        <v>1143</v>
      </c>
      <c r="W701" t="s">
        <v>1141</v>
      </c>
      <c r="X701" t="s">
        <v>1141</v>
      </c>
      <c r="Y701">
        <v>0.31834429238138601</v>
      </c>
      <c r="Z701" t="s">
        <v>1143</v>
      </c>
      <c r="AA701" t="s">
        <v>1141</v>
      </c>
      <c r="AB701" t="s">
        <v>1141</v>
      </c>
      <c r="AC701" t="s">
        <v>1141</v>
      </c>
      <c r="AD701" t="s">
        <v>1141</v>
      </c>
      <c r="AE701" s="3">
        <v>5.1241746246360298E-2</v>
      </c>
      <c r="AF701" t="s">
        <v>1143</v>
      </c>
      <c r="AG701">
        <v>8.4161244258762799E-2</v>
      </c>
      <c r="AH701" t="s">
        <v>1143</v>
      </c>
      <c r="AI701">
        <v>0.145820726481135</v>
      </c>
      <c r="AJ701" t="s">
        <v>1143</v>
      </c>
      <c r="AK701">
        <v>8.2226886115134207E-2</v>
      </c>
      <c r="AL701" t="s">
        <v>1143</v>
      </c>
      <c r="AM701">
        <v>0.19660279702136901</v>
      </c>
      <c r="AN701" t="s">
        <v>1143</v>
      </c>
      <c r="AO701">
        <v>0.60792915597460495</v>
      </c>
      <c r="AP701" t="s">
        <v>1143</v>
      </c>
      <c r="AQ701">
        <v>0.127850592852425</v>
      </c>
      <c r="AR701" t="s">
        <v>1143</v>
      </c>
      <c r="AS701">
        <v>0.68704983235290296</v>
      </c>
      <c r="AT701" t="s">
        <v>1143</v>
      </c>
      <c r="AU701" t="s">
        <v>1141</v>
      </c>
      <c r="AV701" t="s">
        <v>1141</v>
      </c>
      <c r="AW701">
        <v>0.64436010124766696</v>
      </c>
      <c r="AX701" t="s">
        <v>1143</v>
      </c>
      <c r="AY701" t="s">
        <v>1141</v>
      </c>
      <c r="AZ701" t="s">
        <v>1141</v>
      </c>
      <c r="BA701" t="s">
        <v>1141</v>
      </c>
      <c r="BB701" t="s">
        <v>1141</v>
      </c>
      <c r="BD701">
        <v>1184</v>
      </c>
    </row>
    <row r="702" spans="1:56">
      <c r="A702" t="s">
        <v>340</v>
      </c>
      <c r="B702" t="s">
        <v>768</v>
      </c>
      <c r="C702" t="s">
        <v>862</v>
      </c>
      <c r="D702" s="1" t="str">
        <f t="shared" si="10"/>
        <v>China</v>
      </c>
      <c r="E702">
        <v>63254</v>
      </c>
      <c r="F702" t="s">
        <v>1151</v>
      </c>
      <c r="G702">
        <v>6.1303907608178103E-2</v>
      </c>
      <c r="H702" t="s">
        <v>1143</v>
      </c>
      <c r="I702">
        <v>0.123833448709674</v>
      </c>
      <c r="J702" t="s">
        <v>1143</v>
      </c>
      <c r="K702">
        <v>0.203304949278967</v>
      </c>
      <c r="L702" t="s">
        <v>1142</v>
      </c>
      <c r="M702">
        <v>0.113865961757735</v>
      </c>
      <c r="N702" t="s">
        <v>1143</v>
      </c>
      <c r="O702">
        <v>0.52737887993224897</v>
      </c>
      <c r="P702" t="s">
        <v>1143</v>
      </c>
      <c r="Q702">
        <v>1.0165247463948399</v>
      </c>
      <c r="R702" t="s">
        <v>1142</v>
      </c>
      <c r="S702">
        <v>0.30619214472989598</v>
      </c>
      <c r="T702" t="s">
        <v>1143</v>
      </c>
      <c r="U702">
        <v>1.9337225597515799</v>
      </c>
      <c r="V702" t="s">
        <v>1143</v>
      </c>
      <c r="W702" t="s">
        <v>1141</v>
      </c>
      <c r="X702" t="s">
        <v>1141</v>
      </c>
      <c r="Y702">
        <v>1.1573307757307001</v>
      </c>
      <c r="Z702" t="s">
        <v>1143</v>
      </c>
      <c r="AA702" t="s">
        <v>1141</v>
      </c>
      <c r="AB702" t="s">
        <v>1141</v>
      </c>
      <c r="AC702" t="s">
        <v>1141</v>
      </c>
      <c r="AD702" t="s">
        <v>1141</v>
      </c>
      <c r="AE702" s="3">
        <v>0.133130471252739</v>
      </c>
      <c r="AF702" t="s">
        <v>1143</v>
      </c>
      <c r="AG702">
        <v>0.22419975819006899</v>
      </c>
      <c r="AH702" t="s">
        <v>1143</v>
      </c>
      <c r="AI702">
        <v>0.39953684429452302</v>
      </c>
      <c r="AJ702" t="s">
        <v>1143</v>
      </c>
      <c r="AK702">
        <v>0.20945015901651001</v>
      </c>
      <c r="AL702" t="s">
        <v>1143</v>
      </c>
      <c r="AM702">
        <v>0.66087150502632697</v>
      </c>
      <c r="AN702" t="s">
        <v>1143</v>
      </c>
      <c r="AO702">
        <v>1.8447681591929601</v>
      </c>
      <c r="AP702" t="s">
        <v>1143</v>
      </c>
      <c r="AQ702">
        <v>0.37416391694364498</v>
      </c>
      <c r="AR702" t="s">
        <v>1143</v>
      </c>
      <c r="AS702">
        <v>2.4231955184298699</v>
      </c>
      <c r="AT702" t="s">
        <v>1143</v>
      </c>
      <c r="AU702" t="s">
        <v>1141</v>
      </c>
      <c r="AV702" t="s">
        <v>1141</v>
      </c>
      <c r="AW702">
        <v>2.1342395957235198</v>
      </c>
      <c r="AX702" t="s">
        <v>1143</v>
      </c>
      <c r="AY702" t="s">
        <v>1141</v>
      </c>
      <c r="AZ702" t="s">
        <v>1141</v>
      </c>
      <c r="BA702" t="s">
        <v>1141</v>
      </c>
      <c r="BB702" t="s">
        <v>1141</v>
      </c>
      <c r="BD702">
        <v>438</v>
      </c>
    </row>
    <row r="703" spans="1:56">
      <c r="A703" t="s">
        <v>487</v>
      </c>
      <c r="B703" t="s">
        <v>771</v>
      </c>
      <c r="C703" t="s">
        <v>1020</v>
      </c>
      <c r="D703" s="1" t="str">
        <f t="shared" si="10"/>
        <v>Turkey</v>
      </c>
      <c r="E703">
        <v>54761</v>
      </c>
      <c r="F703" t="s">
        <v>1151</v>
      </c>
      <c r="BD703">
        <v>34</v>
      </c>
    </row>
    <row r="704" spans="1:56">
      <c r="A704" t="s">
        <v>629</v>
      </c>
      <c r="B704" t="s">
        <v>772</v>
      </c>
      <c r="C704" t="s">
        <v>1041</v>
      </c>
      <c r="D704" s="1" t="str">
        <f t="shared" si="10"/>
        <v>USA</v>
      </c>
      <c r="E704">
        <v>44230</v>
      </c>
      <c r="F704" t="s">
        <v>1151</v>
      </c>
      <c r="BD704">
        <v>51</v>
      </c>
    </row>
    <row r="705" spans="1:56">
      <c r="A705" t="s">
        <v>402</v>
      </c>
      <c r="B705" t="s">
        <v>770</v>
      </c>
      <c r="C705" t="s">
        <v>974</v>
      </c>
      <c r="D705" s="1" t="str">
        <f t="shared" ref="D705:D766" si="11">IFERROR(LEFT(C705,FIND(",",C705)-1),C705)</f>
        <v>Italy</v>
      </c>
      <c r="E705">
        <v>70709</v>
      </c>
      <c r="F705" t="s">
        <v>1151</v>
      </c>
      <c r="BD705">
        <v>179</v>
      </c>
    </row>
    <row r="706" spans="1:56">
      <c r="A706" t="s">
        <v>706</v>
      </c>
      <c r="B706" t="s">
        <v>773</v>
      </c>
      <c r="C706" t="s">
        <v>1084</v>
      </c>
      <c r="D706" s="1" t="str">
        <f t="shared" si="11"/>
        <v>Peru</v>
      </c>
      <c r="E706">
        <v>290676</v>
      </c>
      <c r="F706" t="s">
        <v>1152</v>
      </c>
      <c r="G706">
        <v>0.73678454431113105</v>
      </c>
      <c r="H706" t="s">
        <v>1143</v>
      </c>
      <c r="I706">
        <v>0.89990999999999999</v>
      </c>
      <c r="J706" t="s">
        <v>1142</v>
      </c>
      <c r="K706">
        <v>0.89990999999999999</v>
      </c>
      <c r="L706" t="s">
        <v>1142</v>
      </c>
      <c r="M706">
        <v>3.2978235142429502</v>
      </c>
      <c r="N706" t="s">
        <v>1143</v>
      </c>
      <c r="O706">
        <v>4.4995500000000002</v>
      </c>
      <c r="P706" t="s">
        <v>1142</v>
      </c>
      <c r="Q706">
        <v>4.4995500000000002</v>
      </c>
      <c r="R706" t="s">
        <v>1142</v>
      </c>
      <c r="S706">
        <v>4.9532484533363101</v>
      </c>
      <c r="T706" t="s">
        <v>1143</v>
      </c>
      <c r="U706">
        <v>14.9388360892126</v>
      </c>
      <c r="V706" t="s">
        <v>1143</v>
      </c>
      <c r="W706">
        <v>16.498349999999999</v>
      </c>
      <c r="X706" t="s">
        <v>1142</v>
      </c>
      <c r="Y706">
        <v>23.3095576648121</v>
      </c>
      <c r="Z706" t="s">
        <v>1143</v>
      </c>
      <c r="AA706">
        <v>62.993699999999997</v>
      </c>
      <c r="AB706" t="s">
        <v>1142</v>
      </c>
      <c r="AC706" t="s">
        <v>1141</v>
      </c>
      <c r="AD706" t="s">
        <v>1141</v>
      </c>
      <c r="AE706" s="3">
        <v>1.01459168395334</v>
      </c>
      <c r="AF706" t="s">
        <v>1143</v>
      </c>
      <c r="AG706">
        <v>2.3997600000000001</v>
      </c>
      <c r="AH706" t="s">
        <v>1142</v>
      </c>
      <c r="AI706">
        <v>2.3997600000000001</v>
      </c>
      <c r="AJ706" t="s">
        <v>1142</v>
      </c>
      <c r="AK706">
        <v>5.0729584197667199</v>
      </c>
      <c r="AL706" t="s">
        <v>1143</v>
      </c>
      <c r="AM706">
        <v>11.998799999999999</v>
      </c>
      <c r="AN706" t="s">
        <v>1142</v>
      </c>
      <c r="AO706">
        <v>11.998799999999999</v>
      </c>
      <c r="AP706" t="s">
        <v>1142</v>
      </c>
      <c r="AQ706">
        <v>10.0871214950563</v>
      </c>
      <c r="AR706" t="s">
        <v>1143</v>
      </c>
      <c r="AS706">
        <v>22.261560517610601</v>
      </c>
      <c r="AT706" t="s">
        <v>1143</v>
      </c>
      <c r="AU706">
        <v>43.995600000000003</v>
      </c>
      <c r="AV706" t="s">
        <v>1142</v>
      </c>
      <c r="AW706">
        <v>47.3880378534868</v>
      </c>
      <c r="AX706" t="s">
        <v>1143</v>
      </c>
      <c r="AY706">
        <v>143.39463738740699</v>
      </c>
      <c r="AZ706" t="s">
        <v>1143</v>
      </c>
      <c r="BA706" t="s">
        <v>1141</v>
      </c>
      <c r="BB706" t="s">
        <v>1141</v>
      </c>
      <c r="BD706">
        <v>406</v>
      </c>
    </row>
    <row r="707" spans="1:56">
      <c r="A707" t="s">
        <v>538</v>
      </c>
      <c r="B707" t="s">
        <v>772</v>
      </c>
      <c r="C707" t="s">
        <v>1041</v>
      </c>
      <c r="D707" s="1" t="str">
        <f t="shared" si="11"/>
        <v>USA</v>
      </c>
      <c r="E707">
        <v>25636</v>
      </c>
      <c r="F707" t="s">
        <v>1150</v>
      </c>
      <c r="BD707">
        <v>0</v>
      </c>
    </row>
    <row r="708" spans="1:56">
      <c r="A708" t="s">
        <v>385</v>
      </c>
      <c r="B708" t="s">
        <v>769</v>
      </c>
      <c r="C708" t="s">
        <v>960</v>
      </c>
      <c r="D708" s="1" t="str">
        <f t="shared" si="11"/>
        <v>Honduras</v>
      </c>
      <c r="E708">
        <v>22132</v>
      </c>
      <c r="F708" t="s">
        <v>1150</v>
      </c>
      <c r="BD708">
        <v>4</v>
      </c>
    </row>
    <row r="709" spans="1:56">
      <c r="A709" t="s">
        <v>630</v>
      </c>
      <c r="B709" t="s">
        <v>772</v>
      </c>
      <c r="C709" t="s">
        <v>1041</v>
      </c>
      <c r="D709" s="1" t="str">
        <f t="shared" si="11"/>
        <v>USA</v>
      </c>
      <c r="E709">
        <v>48500</v>
      </c>
      <c r="F709" t="s">
        <v>1151</v>
      </c>
      <c r="BD709">
        <v>1</v>
      </c>
    </row>
    <row r="710" spans="1:56">
      <c r="A710" t="s">
        <v>631</v>
      </c>
      <c r="B710" t="s">
        <v>772</v>
      </c>
      <c r="C710" t="s">
        <v>1043</v>
      </c>
      <c r="D710" s="1" t="str">
        <f t="shared" si="11"/>
        <v>Canada</v>
      </c>
      <c r="E710">
        <v>144099</v>
      </c>
      <c r="F710" t="s">
        <v>1151</v>
      </c>
      <c r="BD710">
        <v>0</v>
      </c>
    </row>
    <row r="711" spans="1:56">
      <c r="A711" t="s">
        <v>341</v>
      </c>
      <c r="B711" t="s">
        <v>768</v>
      </c>
      <c r="C711" t="s">
        <v>909</v>
      </c>
      <c r="D711" s="1" t="str">
        <f t="shared" si="11"/>
        <v>Russia</v>
      </c>
      <c r="E711">
        <v>11588</v>
      </c>
      <c r="F711" t="s">
        <v>1150</v>
      </c>
      <c r="BD711">
        <v>10</v>
      </c>
    </row>
    <row r="712" spans="1:56">
      <c r="A712" t="s">
        <v>98</v>
      </c>
      <c r="B712" t="s">
        <v>766</v>
      </c>
      <c r="C712" t="s">
        <v>792</v>
      </c>
      <c r="D712" s="1" t="str">
        <f t="shared" si="11"/>
        <v>Egypt</v>
      </c>
      <c r="E712">
        <v>208504</v>
      </c>
      <c r="F712" t="s">
        <v>1152</v>
      </c>
      <c r="BD712">
        <v>101</v>
      </c>
    </row>
    <row r="713" spans="1:56">
      <c r="A713" t="s">
        <v>707</v>
      </c>
      <c r="B713" t="s">
        <v>773</v>
      </c>
      <c r="C713" t="s">
        <v>1059</v>
      </c>
      <c r="D713" s="1" t="str">
        <f t="shared" si="11"/>
        <v>Colombia</v>
      </c>
      <c r="E713">
        <v>22976</v>
      </c>
      <c r="F713" t="s">
        <v>1150</v>
      </c>
      <c r="G713">
        <v>0.13182064195396301</v>
      </c>
      <c r="H713" t="s">
        <v>1143</v>
      </c>
      <c r="I713">
        <v>0.22798199907960601</v>
      </c>
      <c r="J713" t="s">
        <v>1143</v>
      </c>
      <c r="K713">
        <v>0.43711699361812101</v>
      </c>
      <c r="L713" t="s">
        <v>1143</v>
      </c>
      <c r="M713">
        <v>0.195454754450857</v>
      </c>
      <c r="N713" t="s">
        <v>1143</v>
      </c>
      <c r="O713">
        <v>0.54586765634607604</v>
      </c>
      <c r="P713" t="s">
        <v>1143</v>
      </c>
      <c r="Q713" t="s">
        <v>1141</v>
      </c>
      <c r="R713" t="s">
        <v>1141</v>
      </c>
      <c r="S713">
        <v>0.30820497973449201</v>
      </c>
      <c r="T713" t="s">
        <v>1143</v>
      </c>
      <c r="U713" t="s">
        <v>1141</v>
      </c>
      <c r="V713" t="s">
        <v>1141</v>
      </c>
      <c r="W713" t="s">
        <v>1141</v>
      </c>
      <c r="X713" t="s">
        <v>1141</v>
      </c>
      <c r="Y713">
        <v>1.26286800285177</v>
      </c>
      <c r="Z713" t="s">
        <v>1143</v>
      </c>
      <c r="AA713" t="s">
        <v>1141</v>
      </c>
      <c r="AB713" t="s">
        <v>1141</v>
      </c>
      <c r="AC713" t="s">
        <v>1141</v>
      </c>
      <c r="AD713" t="s">
        <v>1141</v>
      </c>
      <c r="AE713" s="3">
        <v>0.28327217041421998</v>
      </c>
      <c r="AF713" t="s">
        <v>1143</v>
      </c>
      <c r="AG713">
        <v>0.456935800473797</v>
      </c>
      <c r="AH713" t="s">
        <v>1143</v>
      </c>
      <c r="AI713">
        <v>0.70244483691298698</v>
      </c>
      <c r="AJ713" t="s">
        <v>1143</v>
      </c>
      <c r="AK713">
        <v>0.45021475750362</v>
      </c>
      <c r="AL713" t="s">
        <v>1143</v>
      </c>
      <c r="AM713">
        <v>0.77928307190656598</v>
      </c>
      <c r="AN713" t="s">
        <v>1143</v>
      </c>
      <c r="AO713" t="s">
        <v>1141</v>
      </c>
      <c r="AP713" t="s">
        <v>1141</v>
      </c>
      <c r="AQ713">
        <v>0.61475962565535403</v>
      </c>
      <c r="AR713" t="s">
        <v>1143</v>
      </c>
      <c r="AS713" t="s">
        <v>1141</v>
      </c>
      <c r="AT713" t="s">
        <v>1141</v>
      </c>
      <c r="AU713" t="s">
        <v>1141</v>
      </c>
      <c r="AV713" t="s">
        <v>1141</v>
      </c>
      <c r="AW713" t="s">
        <v>1141</v>
      </c>
      <c r="AX713" t="s">
        <v>1141</v>
      </c>
      <c r="AY713" t="s">
        <v>1141</v>
      </c>
      <c r="AZ713" t="s">
        <v>1141</v>
      </c>
      <c r="BA713" t="s">
        <v>1141</v>
      </c>
      <c r="BB713" t="s">
        <v>1141</v>
      </c>
      <c r="BD713">
        <v>2068</v>
      </c>
    </row>
    <row r="714" spans="1:56">
      <c r="A714" t="s">
        <v>632</v>
      </c>
      <c r="B714" t="s">
        <v>772</v>
      </c>
      <c r="C714" t="s">
        <v>1046</v>
      </c>
      <c r="D714" s="1" t="str">
        <f t="shared" si="11"/>
        <v>USA</v>
      </c>
      <c r="E714">
        <v>30989</v>
      </c>
      <c r="F714" t="s">
        <v>1151</v>
      </c>
      <c r="BD714">
        <v>0</v>
      </c>
    </row>
    <row r="715" spans="1:56">
      <c r="A715" t="s">
        <v>539</v>
      </c>
      <c r="B715" t="s">
        <v>772</v>
      </c>
      <c r="C715" t="s">
        <v>1042</v>
      </c>
      <c r="D715" s="1" t="str">
        <f t="shared" si="11"/>
        <v>USA</v>
      </c>
      <c r="E715">
        <v>13888</v>
      </c>
      <c r="F715" t="s">
        <v>1150</v>
      </c>
      <c r="BD715">
        <v>0</v>
      </c>
    </row>
    <row r="716" spans="1:56">
      <c r="A716" t="s">
        <v>386</v>
      </c>
      <c r="B716" t="s">
        <v>769</v>
      </c>
      <c r="C716" t="s">
        <v>940</v>
      </c>
      <c r="D716" s="1" t="str">
        <f t="shared" si="11"/>
        <v>Mexico</v>
      </c>
      <c r="E716">
        <v>45560</v>
      </c>
      <c r="F716" t="s">
        <v>1151</v>
      </c>
      <c r="G716">
        <v>0.52359233891747203</v>
      </c>
      <c r="H716" t="s">
        <v>1143</v>
      </c>
      <c r="I716">
        <v>0.89990999999999999</v>
      </c>
      <c r="J716" t="s">
        <v>1142</v>
      </c>
      <c r="K716">
        <v>0.89990999999999999</v>
      </c>
      <c r="L716" t="s">
        <v>1142</v>
      </c>
      <c r="M716">
        <v>1.34182931587174</v>
      </c>
      <c r="N716" t="s">
        <v>1143</v>
      </c>
      <c r="O716">
        <v>4.4995500000000002</v>
      </c>
      <c r="P716" t="s">
        <v>1142</v>
      </c>
      <c r="Q716">
        <v>4.4995500000000002</v>
      </c>
      <c r="R716" t="s">
        <v>1142</v>
      </c>
      <c r="S716">
        <v>4.9029003322591898</v>
      </c>
      <c r="T716" t="s">
        <v>1143</v>
      </c>
      <c r="U716">
        <v>16.498349999999999</v>
      </c>
      <c r="V716" t="s">
        <v>1142</v>
      </c>
      <c r="W716" t="s">
        <v>1141</v>
      </c>
      <c r="X716" t="s">
        <v>1141</v>
      </c>
      <c r="Y716">
        <v>18.720164904989701</v>
      </c>
      <c r="Z716" t="s">
        <v>1143</v>
      </c>
      <c r="AA716" t="s">
        <v>1141</v>
      </c>
      <c r="AB716" t="s">
        <v>1141</v>
      </c>
      <c r="AC716" t="s">
        <v>1141</v>
      </c>
      <c r="AD716" t="s">
        <v>1141</v>
      </c>
      <c r="AE716" s="3">
        <v>1.04425437402126</v>
      </c>
      <c r="AF716" t="s">
        <v>1143</v>
      </c>
      <c r="AG716">
        <v>2.33025477517003</v>
      </c>
      <c r="AH716" t="s">
        <v>1143</v>
      </c>
      <c r="AI716">
        <v>2.3997600000000001</v>
      </c>
      <c r="AJ716" t="s">
        <v>1142</v>
      </c>
      <c r="AK716">
        <v>1.8544040585960899</v>
      </c>
      <c r="AL716" t="s">
        <v>1143</v>
      </c>
      <c r="AM716">
        <v>9.98269716728446</v>
      </c>
      <c r="AN716" t="s">
        <v>1143</v>
      </c>
      <c r="AO716">
        <v>11.998799999999999</v>
      </c>
      <c r="AP716" t="s">
        <v>1142</v>
      </c>
      <c r="AQ716">
        <v>5.0493761284217404</v>
      </c>
      <c r="AR716" t="s">
        <v>1143</v>
      </c>
      <c r="AS716">
        <v>36.6032229467097</v>
      </c>
      <c r="AT716" t="s">
        <v>1143</v>
      </c>
      <c r="AU716" t="s">
        <v>1141</v>
      </c>
      <c r="AV716" t="s">
        <v>1141</v>
      </c>
      <c r="AW716">
        <v>19.275266679661101</v>
      </c>
      <c r="AX716" t="s">
        <v>1143</v>
      </c>
      <c r="AY716" t="s">
        <v>1141</v>
      </c>
      <c r="AZ716" t="s">
        <v>1141</v>
      </c>
      <c r="BA716" t="s">
        <v>1141</v>
      </c>
      <c r="BB716" t="s">
        <v>1141</v>
      </c>
      <c r="BC716" t="s">
        <v>1145</v>
      </c>
      <c r="BD716">
        <v>1076</v>
      </c>
    </row>
    <row r="717" spans="1:56">
      <c r="A717" t="s">
        <v>456</v>
      </c>
      <c r="B717" t="s">
        <v>770</v>
      </c>
      <c r="C717" t="s">
        <v>1012</v>
      </c>
      <c r="D717" s="1" t="str">
        <f t="shared" si="11"/>
        <v>Austria</v>
      </c>
      <c r="E717">
        <v>5996</v>
      </c>
      <c r="F717" t="s">
        <v>1150</v>
      </c>
      <c r="G717">
        <v>0.19837219322724001</v>
      </c>
      <c r="H717" t="s">
        <v>1143</v>
      </c>
      <c r="I717">
        <v>0.27992691498977701</v>
      </c>
      <c r="J717" t="s">
        <v>1143</v>
      </c>
      <c r="K717">
        <v>0.37943227359356901</v>
      </c>
      <c r="L717" t="s">
        <v>1143</v>
      </c>
      <c r="M717">
        <v>0.27363264316018299</v>
      </c>
      <c r="N717" t="s">
        <v>1143</v>
      </c>
      <c r="O717" t="s">
        <v>1141</v>
      </c>
      <c r="P717" t="s">
        <v>1141</v>
      </c>
      <c r="Q717" t="s">
        <v>1141</v>
      </c>
      <c r="R717" t="s">
        <v>1141</v>
      </c>
      <c r="S717">
        <v>0.34633478147654301</v>
      </c>
      <c r="T717" t="s">
        <v>1143</v>
      </c>
      <c r="U717" t="s">
        <v>1141</v>
      </c>
      <c r="V717" t="s">
        <v>1141</v>
      </c>
      <c r="W717" t="s">
        <v>1141</v>
      </c>
      <c r="X717" t="s">
        <v>1141</v>
      </c>
      <c r="Y717" t="s">
        <v>1141</v>
      </c>
      <c r="Z717" t="s">
        <v>1141</v>
      </c>
      <c r="AA717" t="s">
        <v>1141</v>
      </c>
      <c r="AB717" t="s">
        <v>1141</v>
      </c>
      <c r="AC717" t="s">
        <v>1141</v>
      </c>
      <c r="AD717" t="s">
        <v>1141</v>
      </c>
      <c r="AE717" s="3">
        <v>0.28381242618112401</v>
      </c>
      <c r="AF717" t="s">
        <v>1143</v>
      </c>
      <c r="AG717">
        <v>0.326584643364625</v>
      </c>
      <c r="AH717" t="s">
        <v>1143</v>
      </c>
      <c r="AI717">
        <v>0.367757133967824</v>
      </c>
      <c r="AJ717" t="s">
        <v>1143</v>
      </c>
      <c r="AK717">
        <v>0.33753196152649401</v>
      </c>
      <c r="AL717" t="s">
        <v>1143</v>
      </c>
      <c r="AM717" t="s">
        <v>1141</v>
      </c>
      <c r="AN717" t="s">
        <v>1141</v>
      </c>
      <c r="AO717" t="s">
        <v>1141</v>
      </c>
      <c r="AP717" t="s">
        <v>1141</v>
      </c>
      <c r="AQ717" t="s">
        <v>1141</v>
      </c>
      <c r="AR717" t="s">
        <v>1141</v>
      </c>
      <c r="AS717" t="s">
        <v>1141</v>
      </c>
      <c r="AT717" t="s">
        <v>1141</v>
      </c>
      <c r="AU717" t="s">
        <v>1141</v>
      </c>
      <c r="AV717" t="s">
        <v>1141</v>
      </c>
      <c r="AW717" t="s">
        <v>1141</v>
      </c>
      <c r="AX717" t="s">
        <v>1141</v>
      </c>
      <c r="AY717" t="s">
        <v>1141</v>
      </c>
      <c r="AZ717" t="s">
        <v>1141</v>
      </c>
      <c r="BA717" t="s">
        <v>1141</v>
      </c>
      <c r="BB717" t="s">
        <v>1141</v>
      </c>
      <c r="BD717">
        <v>334</v>
      </c>
    </row>
    <row r="718" spans="1:56">
      <c r="A718" t="s">
        <v>342</v>
      </c>
      <c r="B718" t="s">
        <v>768</v>
      </c>
      <c r="C718" t="s">
        <v>909</v>
      </c>
      <c r="D718" s="1" t="str">
        <f t="shared" si="11"/>
        <v>Russia</v>
      </c>
      <c r="E718">
        <v>528570</v>
      </c>
      <c r="F718" t="s">
        <v>1152</v>
      </c>
      <c r="BD718">
        <v>424</v>
      </c>
    </row>
    <row r="719" spans="1:56">
      <c r="A719" t="s">
        <v>257</v>
      </c>
      <c r="B719" t="s">
        <v>768</v>
      </c>
      <c r="C719" t="s">
        <v>861</v>
      </c>
      <c r="D719" s="1" t="str">
        <f t="shared" si="11"/>
        <v>Philippines</v>
      </c>
      <c r="E719">
        <v>70211</v>
      </c>
      <c r="F719" t="s">
        <v>1151</v>
      </c>
      <c r="BD719">
        <v>242</v>
      </c>
    </row>
    <row r="720" spans="1:56">
      <c r="A720" t="s">
        <v>387</v>
      </c>
      <c r="B720" t="s">
        <v>769</v>
      </c>
      <c r="C720" t="s">
        <v>940</v>
      </c>
      <c r="D720" s="1" t="str">
        <f t="shared" si="11"/>
        <v>Mexico</v>
      </c>
      <c r="E720">
        <v>78004</v>
      </c>
      <c r="F720" t="s">
        <v>1151</v>
      </c>
      <c r="BD720">
        <v>17</v>
      </c>
    </row>
    <row r="721" spans="1:56">
      <c r="A721" t="s">
        <v>343</v>
      </c>
      <c r="B721" t="s">
        <v>768</v>
      </c>
      <c r="C721" t="s">
        <v>933</v>
      </c>
      <c r="D721" s="1" t="str">
        <f t="shared" si="11"/>
        <v>Russia</v>
      </c>
      <c r="E721">
        <v>554593</v>
      </c>
      <c r="F721" t="s">
        <v>1152</v>
      </c>
      <c r="G721">
        <v>1.45342726960023E-2</v>
      </c>
      <c r="H721" t="s">
        <v>1143</v>
      </c>
      <c r="I721">
        <v>2.98975595044258E-2</v>
      </c>
      <c r="J721" t="s">
        <v>1143</v>
      </c>
      <c r="K721">
        <v>6.1897288733605602E-2</v>
      </c>
      <c r="L721" t="s">
        <v>1143</v>
      </c>
      <c r="M721">
        <v>2.8156080594389302E-2</v>
      </c>
      <c r="N721" t="s">
        <v>1143</v>
      </c>
      <c r="O721">
        <v>0.109943416955101</v>
      </c>
      <c r="P721" t="s">
        <v>1143</v>
      </c>
      <c r="Q721">
        <v>0.301614269713119</v>
      </c>
      <c r="R721" t="s">
        <v>1143</v>
      </c>
      <c r="S721">
        <v>7.3332396940019098E-2</v>
      </c>
      <c r="T721" t="s">
        <v>1143</v>
      </c>
      <c r="U721">
        <v>0.403125862168703</v>
      </c>
      <c r="V721" t="s">
        <v>1143</v>
      </c>
      <c r="W721">
        <v>1.1059189889481</v>
      </c>
      <c r="X721" t="s">
        <v>1143</v>
      </c>
      <c r="Y721">
        <v>0.25727230444439297</v>
      </c>
      <c r="Z721" t="s">
        <v>1143</v>
      </c>
      <c r="AA721">
        <v>1.53920783737141</v>
      </c>
      <c r="AB721" t="s">
        <v>1143</v>
      </c>
      <c r="AC721">
        <v>4.22259977598367</v>
      </c>
      <c r="AD721" t="s">
        <v>1143</v>
      </c>
      <c r="AE721" s="3">
        <v>2.63797125016479E-2</v>
      </c>
      <c r="AF721" t="s">
        <v>1143</v>
      </c>
      <c r="AG721">
        <v>5.4732549595052402E-2</v>
      </c>
      <c r="AH721" t="s">
        <v>1143</v>
      </c>
      <c r="AI721">
        <v>9.6315998056580504E-2</v>
      </c>
      <c r="AJ721" t="s">
        <v>1143</v>
      </c>
      <c r="AK721">
        <v>5.8562592229776701E-2</v>
      </c>
      <c r="AL721" t="s">
        <v>1143</v>
      </c>
      <c r="AM721">
        <v>0.131693883089155</v>
      </c>
      <c r="AN721" t="s">
        <v>1143</v>
      </c>
      <c r="AO721">
        <v>0.40272220537847903</v>
      </c>
      <c r="AP721" t="s">
        <v>1143</v>
      </c>
      <c r="AQ721">
        <v>9.3927582809021304E-2</v>
      </c>
      <c r="AR721" t="s">
        <v>1143</v>
      </c>
      <c r="AS721">
        <v>0.45850416162232699</v>
      </c>
      <c r="AT721" t="s">
        <v>1143</v>
      </c>
      <c r="AU721">
        <v>1.47664808638776</v>
      </c>
      <c r="AV721" t="s">
        <v>1143</v>
      </c>
      <c r="AW721">
        <v>0.280910685965713</v>
      </c>
      <c r="AX721" t="s">
        <v>1143</v>
      </c>
      <c r="AY721">
        <v>1.7506522534670601</v>
      </c>
      <c r="AZ721" t="s">
        <v>1143</v>
      </c>
      <c r="BA721">
        <v>5.6381108752987101</v>
      </c>
      <c r="BB721" t="s">
        <v>1143</v>
      </c>
      <c r="BD721">
        <v>84740</v>
      </c>
    </row>
    <row r="722" spans="1:56">
      <c r="A722" t="s">
        <v>99</v>
      </c>
      <c r="B722" t="s">
        <v>766</v>
      </c>
      <c r="C722" t="s">
        <v>846</v>
      </c>
      <c r="D722" s="1" t="str">
        <f t="shared" si="11"/>
        <v>Ghana</v>
      </c>
      <c r="E722">
        <v>107290</v>
      </c>
      <c r="F722" t="s">
        <v>1151</v>
      </c>
      <c r="BD722">
        <v>11</v>
      </c>
    </row>
    <row r="723" spans="1:56">
      <c r="A723" t="s">
        <v>457</v>
      </c>
      <c r="B723" t="s">
        <v>770</v>
      </c>
      <c r="C723" t="s">
        <v>1011</v>
      </c>
      <c r="D723" s="1" t="str">
        <f t="shared" si="11"/>
        <v>Norway</v>
      </c>
      <c r="E723">
        <v>125766</v>
      </c>
      <c r="F723" t="s">
        <v>1151</v>
      </c>
      <c r="BD723">
        <v>56</v>
      </c>
    </row>
    <row r="724" spans="1:56">
      <c r="A724" t="s">
        <v>258</v>
      </c>
      <c r="B724" t="s">
        <v>768</v>
      </c>
      <c r="C724" t="s">
        <v>857</v>
      </c>
      <c r="D724" s="1" t="str">
        <f t="shared" si="11"/>
        <v>Indonesia</v>
      </c>
      <c r="E724">
        <v>49735</v>
      </c>
      <c r="F724" t="s">
        <v>1151</v>
      </c>
      <c r="BD724">
        <v>5</v>
      </c>
    </row>
    <row r="725" spans="1:56">
      <c r="A725" t="s">
        <v>388</v>
      </c>
      <c r="B725" t="s">
        <v>769</v>
      </c>
      <c r="C725" t="s">
        <v>961</v>
      </c>
      <c r="D725" s="1" t="str">
        <f t="shared" si="11"/>
        <v>Jamaica</v>
      </c>
      <c r="E725">
        <v>28668</v>
      </c>
      <c r="F725" t="s">
        <v>1151</v>
      </c>
      <c r="BD725">
        <v>10</v>
      </c>
    </row>
    <row r="726" spans="1:56">
      <c r="A726" t="s">
        <v>100</v>
      </c>
      <c r="B726" t="s">
        <v>766</v>
      </c>
      <c r="C726" t="s">
        <v>847</v>
      </c>
      <c r="D726" s="1" t="str">
        <f t="shared" si="11"/>
        <v>Namibia</v>
      </c>
      <c r="E726">
        <v>181361</v>
      </c>
      <c r="F726" t="s">
        <v>1152</v>
      </c>
      <c r="BD726">
        <v>31</v>
      </c>
    </row>
    <row r="727" spans="1:56">
      <c r="A727" t="s">
        <v>761</v>
      </c>
      <c r="B727" t="s">
        <v>774</v>
      </c>
      <c r="C727" t="s">
        <v>1088</v>
      </c>
      <c r="D727" s="1" t="str">
        <f t="shared" si="11"/>
        <v>New Zealand</v>
      </c>
      <c r="E727">
        <v>49488</v>
      </c>
      <c r="F727" t="s">
        <v>1151</v>
      </c>
      <c r="G727">
        <v>5.9263084460360799E-2</v>
      </c>
      <c r="H727" t="s">
        <v>1143</v>
      </c>
      <c r="I727">
        <v>9.9695411870649495E-2</v>
      </c>
      <c r="J727" t="s">
        <v>1143</v>
      </c>
      <c r="K727">
        <v>0.17799297185947099</v>
      </c>
      <c r="L727" t="s">
        <v>1143</v>
      </c>
      <c r="M727">
        <v>9.4429595196376795E-2</v>
      </c>
      <c r="N727" t="s">
        <v>1143</v>
      </c>
      <c r="O727">
        <v>0.22317951628482099</v>
      </c>
      <c r="P727" t="s">
        <v>1143</v>
      </c>
      <c r="Q727">
        <v>0.72411178864583303</v>
      </c>
      <c r="R727" t="s">
        <v>1143</v>
      </c>
      <c r="S727">
        <v>0.14021867540097599</v>
      </c>
      <c r="T727" t="s">
        <v>1143</v>
      </c>
      <c r="U727">
        <v>0.77414267087205801</v>
      </c>
      <c r="V727" t="s">
        <v>1143</v>
      </c>
      <c r="W727" t="s">
        <v>1141</v>
      </c>
      <c r="X727" t="s">
        <v>1141</v>
      </c>
      <c r="Y727">
        <v>0.586365705475142</v>
      </c>
      <c r="Z727" t="s">
        <v>1143</v>
      </c>
      <c r="AA727" t="s">
        <v>1141</v>
      </c>
      <c r="AB727" t="s">
        <v>1141</v>
      </c>
      <c r="AC727" t="s">
        <v>1141</v>
      </c>
      <c r="AD727" t="s">
        <v>1141</v>
      </c>
      <c r="AE727" s="3">
        <v>9.9766693682034099E-2</v>
      </c>
      <c r="AF727" t="s">
        <v>1143</v>
      </c>
      <c r="AG727">
        <v>0.20348850283633199</v>
      </c>
      <c r="AH727" t="s">
        <v>1143</v>
      </c>
      <c r="AI727">
        <v>0.30329779707757498</v>
      </c>
      <c r="AJ727" t="s">
        <v>1143</v>
      </c>
      <c r="AK727">
        <v>0.21640771622741201</v>
      </c>
      <c r="AL727" t="s">
        <v>1143</v>
      </c>
      <c r="AM727">
        <v>0.33753567275915097</v>
      </c>
      <c r="AN727" t="s">
        <v>1143</v>
      </c>
      <c r="AO727">
        <v>0.826503948532188</v>
      </c>
      <c r="AP727" t="s">
        <v>1143</v>
      </c>
      <c r="AQ727">
        <v>0.29839270531713802</v>
      </c>
      <c r="AR727" t="s">
        <v>1143</v>
      </c>
      <c r="AS727">
        <v>0.80059846618780195</v>
      </c>
      <c r="AT727" t="s">
        <v>1143</v>
      </c>
      <c r="AU727" t="s">
        <v>1141</v>
      </c>
      <c r="AV727" t="s">
        <v>1141</v>
      </c>
      <c r="AW727">
        <v>0.90372296750173597</v>
      </c>
      <c r="AX727" t="s">
        <v>1143</v>
      </c>
      <c r="AY727" t="s">
        <v>1141</v>
      </c>
      <c r="AZ727" t="s">
        <v>1141</v>
      </c>
      <c r="BA727" t="s">
        <v>1141</v>
      </c>
      <c r="BB727" t="s">
        <v>1141</v>
      </c>
      <c r="BD727">
        <v>470</v>
      </c>
    </row>
    <row r="728" spans="1:56">
      <c r="A728" t="s">
        <v>540</v>
      </c>
      <c r="B728" t="s">
        <v>772</v>
      </c>
      <c r="C728" t="s">
        <v>1041</v>
      </c>
      <c r="D728" s="1" t="str">
        <f t="shared" si="11"/>
        <v>USA</v>
      </c>
      <c r="E728">
        <v>10660</v>
      </c>
      <c r="F728" t="s">
        <v>1150</v>
      </c>
      <c r="BD728">
        <v>0</v>
      </c>
    </row>
    <row r="729" spans="1:56">
      <c r="A729" t="s">
        <v>633</v>
      </c>
      <c r="B729" t="s">
        <v>772</v>
      </c>
      <c r="C729" t="s">
        <v>1041</v>
      </c>
      <c r="D729" s="1" t="str">
        <f t="shared" si="11"/>
        <v>USA</v>
      </c>
      <c r="E729">
        <v>13542</v>
      </c>
      <c r="F729" t="s">
        <v>1150</v>
      </c>
      <c r="BD729">
        <v>0</v>
      </c>
    </row>
    <row r="730" spans="1:56">
      <c r="A730" t="s">
        <v>111</v>
      </c>
      <c r="B730" t="s">
        <v>767</v>
      </c>
      <c r="C730" t="s">
        <v>767</v>
      </c>
      <c r="D730" s="1" t="str">
        <f t="shared" si="11"/>
        <v>Antarctica</v>
      </c>
      <c r="E730">
        <v>2086906</v>
      </c>
      <c r="F730" t="s">
        <v>1153</v>
      </c>
      <c r="BD730">
        <v>7</v>
      </c>
    </row>
    <row r="731" spans="1:56">
      <c r="A731" t="s">
        <v>458</v>
      </c>
      <c r="B731" t="s">
        <v>770</v>
      </c>
      <c r="C731" t="s">
        <v>1013</v>
      </c>
      <c r="D731" s="1" t="str">
        <f t="shared" si="11"/>
        <v>UK</v>
      </c>
      <c r="E731">
        <v>36745</v>
      </c>
      <c r="F731" t="s">
        <v>1151</v>
      </c>
      <c r="G731">
        <v>0.39024969356786698</v>
      </c>
      <c r="H731" t="s">
        <v>1143</v>
      </c>
      <c r="I731">
        <v>0.62812986177867902</v>
      </c>
      <c r="J731" t="s">
        <v>1143</v>
      </c>
      <c r="K731">
        <v>0.89990999999999999</v>
      </c>
      <c r="L731" t="s">
        <v>1142</v>
      </c>
      <c r="M731">
        <v>0.56406003371339797</v>
      </c>
      <c r="N731" t="s">
        <v>1143</v>
      </c>
      <c r="O731">
        <v>1.2148231129895899</v>
      </c>
      <c r="P731" t="s">
        <v>1143</v>
      </c>
      <c r="Q731">
        <v>3.89708861015268</v>
      </c>
      <c r="R731" t="s">
        <v>1143</v>
      </c>
      <c r="S731">
        <v>0.79868754237178996</v>
      </c>
      <c r="T731" t="s">
        <v>1143</v>
      </c>
      <c r="U731">
        <v>3.8068082204032301</v>
      </c>
      <c r="V731" t="s">
        <v>1143</v>
      </c>
      <c r="W731" t="s">
        <v>1141</v>
      </c>
      <c r="X731" t="s">
        <v>1141</v>
      </c>
      <c r="Y731">
        <v>3.9027811887178698</v>
      </c>
      <c r="Z731" t="s">
        <v>1143</v>
      </c>
      <c r="AA731" t="s">
        <v>1141</v>
      </c>
      <c r="AB731" t="s">
        <v>1141</v>
      </c>
      <c r="AC731" t="s">
        <v>1141</v>
      </c>
      <c r="AD731" t="s">
        <v>1141</v>
      </c>
      <c r="AE731" s="3">
        <v>0.53913633068275502</v>
      </c>
      <c r="AF731" t="s">
        <v>1143</v>
      </c>
      <c r="AG731">
        <v>1.3130253064866499</v>
      </c>
      <c r="AH731" t="s">
        <v>1143</v>
      </c>
      <c r="AI731">
        <v>1.8851512871679601</v>
      </c>
      <c r="AJ731" t="s">
        <v>1143</v>
      </c>
      <c r="AK731">
        <v>1.32039111293765</v>
      </c>
      <c r="AL731" t="s">
        <v>1143</v>
      </c>
      <c r="AM731">
        <v>2.02935463736579</v>
      </c>
      <c r="AN731" t="s">
        <v>1143</v>
      </c>
      <c r="AO731">
        <v>4.2704203538158501</v>
      </c>
      <c r="AP731" t="s">
        <v>1143</v>
      </c>
      <c r="AQ731">
        <v>1.73249792069746</v>
      </c>
      <c r="AR731" t="s">
        <v>1143</v>
      </c>
      <c r="AS731">
        <v>4.0907149410380796</v>
      </c>
      <c r="AT731" t="s">
        <v>1143</v>
      </c>
      <c r="AU731" t="s">
        <v>1141</v>
      </c>
      <c r="AV731" t="s">
        <v>1141</v>
      </c>
      <c r="AW731" t="s">
        <v>1141</v>
      </c>
      <c r="AX731" t="s">
        <v>1141</v>
      </c>
      <c r="AY731" t="s">
        <v>1141</v>
      </c>
      <c r="AZ731" t="s">
        <v>1141</v>
      </c>
      <c r="BA731" t="s">
        <v>1141</v>
      </c>
      <c r="BB731" t="s">
        <v>1141</v>
      </c>
      <c r="BD731">
        <v>629</v>
      </c>
    </row>
    <row r="732" spans="1:56">
      <c r="A732" t="s">
        <v>555</v>
      </c>
      <c r="B732" t="s">
        <v>772</v>
      </c>
      <c r="C732" t="s">
        <v>1048</v>
      </c>
      <c r="D732" s="1" t="str">
        <f t="shared" si="11"/>
        <v>Canada</v>
      </c>
      <c r="E732">
        <v>201427</v>
      </c>
      <c r="F732" t="s">
        <v>1152</v>
      </c>
      <c r="BD732">
        <v>8</v>
      </c>
    </row>
    <row r="733" spans="1:56">
      <c r="A733" t="s">
        <v>398</v>
      </c>
      <c r="B733" t="s">
        <v>770</v>
      </c>
      <c r="C733" t="s">
        <v>970</v>
      </c>
      <c r="D733" s="1" t="str">
        <f t="shared" si="11"/>
        <v>Norway</v>
      </c>
      <c r="E733">
        <v>341341</v>
      </c>
      <c r="F733" t="s">
        <v>1152</v>
      </c>
      <c r="G733">
        <v>0.31747136658746999</v>
      </c>
      <c r="H733" t="s">
        <v>1143</v>
      </c>
      <c r="I733">
        <v>0.59393424784350701</v>
      </c>
      <c r="J733" t="s">
        <v>1143</v>
      </c>
      <c r="K733">
        <v>0.89722978597880698</v>
      </c>
      <c r="L733" t="s">
        <v>1143</v>
      </c>
      <c r="M733">
        <v>0.544039311956939</v>
      </c>
      <c r="N733" t="s">
        <v>1143</v>
      </c>
      <c r="O733">
        <v>1.3592189704525199</v>
      </c>
      <c r="P733" t="s">
        <v>1143</v>
      </c>
      <c r="Q733">
        <v>4.0749923901378899</v>
      </c>
      <c r="R733" t="s">
        <v>1143</v>
      </c>
      <c r="S733">
        <v>0.89307349049578899</v>
      </c>
      <c r="T733" t="s">
        <v>1143</v>
      </c>
      <c r="U733">
        <v>4.6391615687756298</v>
      </c>
      <c r="V733" t="s">
        <v>1143</v>
      </c>
      <c r="W733">
        <v>14.941638763838901</v>
      </c>
      <c r="X733" t="s">
        <v>1143</v>
      </c>
      <c r="Y733">
        <v>7.1071912251377798</v>
      </c>
      <c r="Z733" t="s">
        <v>1143</v>
      </c>
      <c r="AA733">
        <v>27.721031177716199</v>
      </c>
      <c r="AB733" t="s">
        <v>1143</v>
      </c>
      <c r="AC733" t="s">
        <v>1141</v>
      </c>
      <c r="AD733" t="s">
        <v>1141</v>
      </c>
      <c r="AE733" s="3">
        <v>0.67630808343919602</v>
      </c>
      <c r="AF733" t="s">
        <v>1143</v>
      </c>
      <c r="AG733">
        <v>1.2373843194860701</v>
      </c>
      <c r="AH733" t="s">
        <v>1143</v>
      </c>
      <c r="AI733">
        <v>1.7781428747501</v>
      </c>
      <c r="AJ733" t="s">
        <v>1143</v>
      </c>
      <c r="AK733">
        <v>1.0953976909004901</v>
      </c>
      <c r="AL733" t="s">
        <v>1143</v>
      </c>
      <c r="AM733">
        <v>2.1150626723366002</v>
      </c>
      <c r="AN733" t="s">
        <v>1143</v>
      </c>
      <c r="AO733">
        <v>4.9098242482375598</v>
      </c>
      <c r="AP733" t="s">
        <v>1143</v>
      </c>
      <c r="AQ733">
        <v>1.6292702079035</v>
      </c>
      <c r="AR733" t="s">
        <v>1143</v>
      </c>
      <c r="AS733">
        <v>4.9244662342157604</v>
      </c>
      <c r="AT733" t="s">
        <v>1143</v>
      </c>
      <c r="AU733">
        <v>17.8891086037838</v>
      </c>
      <c r="AV733" t="s">
        <v>1143</v>
      </c>
      <c r="AW733">
        <v>7.3165927898094498</v>
      </c>
      <c r="AX733" t="s">
        <v>1143</v>
      </c>
      <c r="AY733">
        <v>29.540642036739602</v>
      </c>
      <c r="AZ733" t="s">
        <v>1143</v>
      </c>
      <c r="BA733" t="s">
        <v>1141</v>
      </c>
      <c r="BB733" t="s">
        <v>1141</v>
      </c>
      <c r="BD733">
        <v>229</v>
      </c>
    </row>
    <row r="734" spans="1:56">
      <c r="A734" t="s">
        <v>762</v>
      </c>
      <c r="B734" t="s">
        <v>774</v>
      </c>
      <c r="C734" t="s">
        <v>1088</v>
      </c>
      <c r="D734" s="1" t="str">
        <f t="shared" si="11"/>
        <v>New Zealand</v>
      </c>
      <c r="E734">
        <v>275511</v>
      </c>
      <c r="F734" t="s">
        <v>1152</v>
      </c>
      <c r="BD734">
        <v>112</v>
      </c>
    </row>
    <row r="735" spans="1:56">
      <c r="A735" t="s">
        <v>344</v>
      </c>
      <c r="B735" t="s">
        <v>768</v>
      </c>
      <c r="C735" t="s">
        <v>913</v>
      </c>
      <c r="D735" s="1" t="str">
        <f t="shared" si="11"/>
        <v>Mongolia</v>
      </c>
      <c r="E735">
        <v>13657</v>
      </c>
      <c r="F735" t="s">
        <v>1150</v>
      </c>
      <c r="BD735">
        <v>0</v>
      </c>
    </row>
    <row r="736" spans="1:56">
      <c r="A736" t="s">
        <v>259</v>
      </c>
      <c r="B736" t="s">
        <v>768</v>
      </c>
      <c r="C736" t="s">
        <v>857</v>
      </c>
      <c r="D736" s="1" t="str">
        <f t="shared" si="11"/>
        <v>Indonesia</v>
      </c>
      <c r="E736">
        <v>79700</v>
      </c>
      <c r="F736" t="s">
        <v>1151</v>
      </c>
      <c r="BD736">
        <v>1641</v>
      </c>
    </row>
    <row r="737" spans="1:56">
      <c r="A737" t="s">
        <v>278</v>
      </c>
      <c r="B737" t="s">
        <v>768</v>
      </c>
      <c r="C737" t="s">
        <v>909</v>
      </c>
      <c r="D737" s="1" t="str">
        <f t="shared" si="11"/>
        <v>Russia</v>
      </c>
      <c r="E737">
        <v>597078</v>
      </c>
      <c r="F737" t="s">
        <v>1152</v>
      </c>
      <c r="BD737">
        <v>118</v>
      </c>
    </row>
    <row r="738" spans="1:56">
      <c r="A738" t="s">
        <v>260</v>
      </c>
      <c r="B738" t="s">
        <v>768</v>
      </c>
      <c r="C738" t="s">
        <v>861</v>
      </c>
      <c r="D738" s="1" t="str">
        <f t="shared" si="11"/>
        <v>Philippines</v>
      </c>
      <c r="E738">
        <v>23710</v>
      </c>
      <c r="F738" t="s">
        <v>1150</v>
      </c>
      <c r="BD738">
        <v>0</v>
      </c>
    </row>
    <row r="739" spans="1:56">
      <c r="A739" t="s">
        <v>261</v>
      </c>
      <c r="B739" t="s">
        <v>768</v>
      </c>
      <c r="C739" t="s">
        <v>861</v>
      </c>
      <c r="D739" s="1" t="str">
        <f t="shared" si="11"/>
        <v>Philippines</v>
      </c>
      <c r="E739">
        <v>39310</v>
      </c>
      <c r="F739" t="s">
        <v>1151</v>
      </c>
      <c r="G739">
        <v>3.9102730796369001E-2</v>
      </c>
      <c r="H739" t="s">
        <v>1143</v>
      </c>
      <c r="I739">
        <v>6.0024418243685998E-2</v>
      </c>
      <c r="J739" t="s">
        <v>1143</v>
      </c>
      <c r="K739">
        <v>9.38804470015841E-2</v>
      </c>
      <c r="L739" t="s">
        <v>1143</v>
      </c>
      <c r="M739">
        <v>6.4724070738344894E-2</v>
      </c>
      <c r="N739" t="s">
        <v>1143</v>
      </c>
      <c r="O739">
        <v>0.11379368141268</v>
      </c>
      <c r="P739" t="s">
        <v>1143</v>
      </c>
      <c r="Q739">
        <v>0.33749122281955901</v>
      </c>
      <c r="R739" t="s">
        <v>1143</v>
      </c>
      <c r="S739">
        <v>9.4268636408745596E-2</v>
      </c>
      <c r="T739" t="s">
        <v>1143</v>
      </c>
      <c r="U739">
        <v>0.33586959853840198</v>
      </c>
      <c r="V739" t="s">
        <v>1143</v>
      </c>
      <c r="W739" t="s">
        <v>1141</v>
      </c>
      <c r="X739" t="s">
        <v>1141</v>
      </c>
      <c r="Y739">
        <v>0.241431983007491</v>
      </c>
      <c r="Z739" t="s">
        <v>1143</v>
      </c>
      <c r="AA739" t="s">
        <v>1141</v>
      </c>
      <c r="AB739" t="s">
        <v>1141</v>
      </c>
      <c r="AC739" t="s">
        <v>1141</v>
      </c>
      <c r="AD739" t="s">
        <v>1141</v>
      </c>
      <c r="AE739" s="3">
        <v>4.2238090645977097E-2</v>
      </c>
      <c r="AF739" t="s">
        <v>1143</v>
      </c>
      <c r="AG739">
        <v>0.12758346395126099</v>
      </c>
      <c r="AH739" t="s">
        <v>1143</v>
      </c>
      <c r="AI739">
        <v>0.1780327506819</v>
      </c>
      <c r="AJ739" t="s">
        <v>1143</v>
      </c>
      <c r="AK739">
        <v>0.150168918300112</v>
      </c>
      <c r="AL739" t="s">
        <v>1143</v>
      </c>
      <c r="AM739">
        <v>0.21463057289085599</v>
      </c>
      <c r="AN739" t="s">
        <v>1143</v>
      </c>
      <c r="AO739">
        <v>0.38936286626154398</v>
      </c>
      <c r="AP739" t="s">
        <v>1143</v>
      </c>
      <c r="AQ739">
        <v>0.20266075238571299</v>
      </c>
      <c r="AR739" t="s">
        <v>1143</v>
      </c>
      <c r="AS739">
        <v>0.37837652462731802</v>
      </c>
      <c r="AT739" t="s">
        <v>1143</v>
      </c>
      <c r="AU739" t="s">
        <v>1141</v>
      </c>
      <c r="AV739" t="s">
        <v>1141</v>
      </c>
      <c r="AW739" t="s">
        <v>1141</v>
      </c>
      <c r="AX739" t="s">
        <v>1141</v>
      </c>
      <c r="AY739" t="s">
        <v>1141</v>
      </c>
      <c r="AZ739" t="s">
        <v>1141</v>
      </c>
      <c r="BA739" t="s">
        <v>1141</v>
      </c>
      <c r="BB739" t="s">
        <v>1141</v>
      </c>
      <c r="BD739">
        <v>12</v>
      </c>
    </row>
    <row r="740" spans="1:56">
      <c r="A740" t="s">
        <v>262</v>
      </c>
      <c r="B740" t="s">
        <v>768</v>
      </c>
      <c r="C740" t="s">
        <v>907</v>
      </c>
      <c r="D740" s="1" t="str">
        <f t="shared" si="11"/>
        <v>Philippines</v>
      </c>
      <c r="E740">
        <v>201282</v>
      </c>
      <c r="F740" t="s">
        <v>1152</v>
      </c>
      <c r="G740">
        <v>0.52614441312068805</v>
      </c>
      <c r="H740" t="s">
        <v>1143</v>
      </c>
      <c r="I740">
        <v>0.89103814694636596</v>
      </c>
      <c r="J740" t="s">
        <v>1143</v>
      </c>
      <c r="K740">
        <v>0.89990999999999999</v>
      </c>
      <c r="L740" t="s">
        <v>1142</v>
      </c>
      <c r="M740">
        <v>0.81825930163019001</v>
      </c>
      <c r="N740" t="s">
        <v>1143</v>
      </c>
      <c r="O740">
        <v>2.4367187851731398</v>
      </c>
      <c r="P740" t="s">
        <v>1143</v>
      </c>
      <c r="Q740">
        <v>4.4995500000000002</v>
      </c>
      <c r="R740" t="s">
        <v>1142</v>
      </c>
      <c r="S740">
        <v>1.41173675404981</v>
      </c>
      <c r="T740" t="s">
        <v>1143</v>
      </c>
      <c r="U740">
        <v>8.8858073036400693</v>
      </c>
      <c r="V740" t="s">
        <v>1143</v>
      </c>
      <c r="W740">
        <v>16.498349999999999</v>
      </c>
      <c r="X740" t="s">
        <v>1142</v>
      </c>
      <c r="Y740">
        <v>10.898010823054999</v>
      </c>
      <c r="Z740" t="s">
        <v>1143</v>
      </c>
      <c r="AA740">
        <v>46.6177260609415</v>
      </c>
      <c r="AB740" t="s">
        <v>1143</v>
      </c>
      <c r="AC740" t="s">
        <v>1141</v>
      </c>
      <c r="AD740" t="s">
        <v>1141</v>
      </c>
      <c r="AE740" s="3">
        <v>0.87897456936118601</v>
      </c>
      <c r="AF740" t="s">
        <v>1143</v>
      </c>
      <c r="AG740">
        <v>1.8418616318496699</v>
      </c>
      <c r="AH740" t="s">
        <v>1143</v>
      </c>
      <c r="AI740">
        <v>2.3997600000000001</v>
      </c>
      <c r="AJ740" t="s">
        <v>1142</v>
      </c>
      <c r="AK740">
        <v>1.67805023693795</v>
      </c>
      <c r="AL740" t="s">
        <v>1143</v>
      </c>
      <c r="AM740">
        <v>3.4553717796224399</v>
      </c>
      <c r="AN740" t="s">
        <v>1143</v>
      </c>
      <c r="AO740">
        <v>8.9980825627536891</v>
      </c>
      <c r="AP740" t="s">
        <v>1143</v>
      </c>
      <c r="AQ740">
        <v>2.4630775863861198</v>
      </c>
      <c r="AR740" t="s">
        <v>1143</v>
      </c>
      <c r="AS740">
        <v>9.4979674899372899</v>
      </c>
      <c r="AT740" t="s">
        <v>1143</v>
      </c>
      <c r="AU740">
        <v>32.992969396763499</v>
      </c>
      <c r="AV740" t="s">
        <v>1143</v>
      </c>
      <c r="AW740">
        <v>11.156801316155899</v>
      </c>
      <c r="AX740" t="s">
        <v>1143</v>
      </c>
      <c r="AY740">
        <v>52.157472640855801</v>
      </c>
      <c r="AZ740" t="s">
        <v>1143</v>
      </c>
      <c r="BA740" t="s">
        <v>1141</v>
      </c>
      <c r="BB740" t="s">
        <v>1141</v>
      </c>
      <c r="BD740">
        <v>159</v>
      </c>
    </row>
    <row r="741" spans="1:56">
      <c r="A741" t="s">
        <v>490</v>
      </c>
      <c r="B741" t="s">
        <v>771</v>
      </c>
      <c r="C741" t="s">
        <v>1037</v>
      </c>
      <c r="D741" s="1" t="str">
        <f t="shared" si="11"/>
        <v>Turkey</v>
      </c>
      <c r="E741">
        <v>49754</v>
      </c>
      <c r="F741" t="s">
        <v>1151</v>
      </c>
      <c r="G741">
        <v>0.121705670606106</v>
      </c>
      <c r="H741" t="s">
        <v>1143</v>
      </c>
      <c r="I741">
        <v>0.37446293514941098</v>
      </c>
      <c r="J741" t="s">
        <v>1142</v>
      </c>
      <c r="K741">
        <v>0.37446293514941098</v>
      </c>
      <c r="L741" t="s">
        <v>1142</v>
      </c>
      <c r="M741">
        <v>0.35804019787974001</v>
      </c>
      <c r="N741" t="s">
        <v>1143</v>
      </c>
      <c r="O741">
        <v>1.8723146757470599</v>
      </c>
      <c r="P741" t="s">
        <v>1142</v>
      </c>
      <c r="Q741">
        <v>1.8723146757470599</v>
      </c>
      <c r="R741" t="s">
        <v>1142</v>
      </c>
      <c r="S741">
        <v>1.3071799972545901</v>
      </c>
      <c r="T741" t="s">
        <v>1143</v>
      </c>
      <c r="U741">
        <v>6.8651538110725401</v>
      </c>
      <c r="V741" t="s">
        <v>1142</v>
      </c>
      <c r="W741" t="s">
        <v>1141</v>
      </c>
      <c r="X741" t="s">
        <v>1141</v>
      </c>
      <c r="Y741">
        <v>4.9910508986084103</v>
      </c>
      <c r="Z741" t="s">
        <v>1143</v>
      </c>
      <c r="AA741" t="s">
        <v>1141</v>
      </c>
      <c r="AB741" t="s">
        <v>1141</v>
      </c>
      <c r="AC741" t="s">
        <v>1141</v>
      </c>
      <c r="AD741" t="s">
        <v>1141</v>
      </c>
      <c r="AE741" s="3">
        <v>0.235535763618135</v>
      </c>
      <c r="AF741" t="s">
        <v>1143</v>
      </c>
      <c r="AG741">
        <v>0.614726827879986</v>
      </c>
      <c r="AH741" t="s">
        <v>1143</v>
      </c>
      <c r="AI741">
        <v>0.98683756380566801</v>
      </c>
      <c r="AJ741" t="s">
        <v>1142</v>
      </c>
      <c r="AK741">
        <v>0.45145385985521103</v>
      </c>
      <c r="AL741" t="s">
        <v>1143</v>
      </c>
      <c r="AM741">
        <v>2.7146504158910201</v>
      </c>
      <c r="AN741" t="s">
        <v>1143</v>
      </c>
      <c r="AO741">
        <v>4.9341878190283399</v>
      </c>
      <c r="AP741" t="s">
        <v>1142</v>
      </c>
      <c r="AQ741">
        <v>1.3910167485851599</v>
      </c>
      <c r="AR741" t="s">
        <v>1143</v>
      </c>
      <c r="AS741">
        <v>9.9537181916003892</v>
      </c>
      <c r="AT741" t="s">
        <v>1143</v>
      </c>
      <c r="AU741" t="s">
        <v>1141</v>
      </c>
      <c r="AV741" t="s">
        <v>1141</v>
      </c>
      <c r="AW741">
        <v>5.30723565312248</v>
      </c>
      <c r="AX741" t="s">
        <v>1143</v>
      </c>
      <c r="AY741" t="s">
        <v>1141</v>
      </c>
      <c r="AZ741" t="s">
        <v>1141</v>
      </c>
      <c r="BA741" t="s">
        <v>1141</v>
      </c>
      <c r="BB741" t="s">
        <v>1141</v>
      </c>
      <c r="BD741">
        <v>73</v>
      </c>
    </row>
    <row r="742" spans="1:56">
      <c r="A742" t="s">
        <v>708</v>
      </c>
      <c r="B742" t="s">
        <v>773</v>
      </c>
      <c r="C742" t="s">
        <v>1065</v>
      </c>
      <c r="D742" s="1" t="str">
        <f t="shared" si="11"/>
        <v>Argentina</v>
      </c>
      <c r="E742">
        <v>41016</v>
      </c>
      <c r="F742" t="s">
        <v>1151</v>
      </c>
      <c r="BD742">
        <v>895</v>
      </c>
    </row>
    <row r="743" spans="1:56">
      <c r="A743" t="s">
        <v>345</v>
      </c>
      <c r="B743" t="s">
        <v>768</v>
      </c>
      <c r="C743" t="s">
        <v>933</v>
      </c>
      <c r="D743" s="1" t="str">
        <f t="shared" si="11"/>
        <v>Russia</v>
      </c>
      <c r="E743">
        <v>2651438</v>
      </c>
      <c r="F743" t="s">
        <v>1153</v>
      </c>
      <c r="G743">
        <v>8.4967246281748808E-3</v>
      </c>
      <c r="H743" t="s">
        <v>1143</v>
      </c>
      <c r="I743">
        <v>1.80839418564985E-2</v>
      </c>
      <c r="J743" t="s">
        <v>1143</v>
      </c>
      <c r="K743">
        <v>2.8037846845952001E-2</v>
      </c>
      <c r="L743" t="s">
        <v>1142</v>
      </c>
      <c r="M743">
        <v>2.53047009424732E-2</v>
      </c>
      <c r="N743" t="s">
        <v>1143</v>
      </c>
      <c r="O743">
        <v>7.9673755249967698E-2</v>
      </c>
      <c r="P743" t="s">
        <v>1143</v>
      </c>
      <c r="Q743">
        <v>0.14018923422976001</v>
      </c>
      <c r="R743" t="s">
        <v>1142</v>
      </c>
      <c r="S743">
        <v>7.8072588436923995E-2</v>
      </c>
      <c r="T743" t="s">
        <v>1143</v>
      </c>
      <c r="U743">
        <v>0.29213710258321501</v>
      </c>
      <c r="V743" t="s">
        <v>1143</v>
      </c>
      <c r="W743">
        <v>0.51402719217578696</v>
      </c>
      <c r="X743" t="s">
        <v>1142</v>
      </c>
      <c r="Y743">
        <v>0.28049705857484197</v>
      </c>
      <c r="Z743" t="s">
        <v>1143</v>
      </c>
      <c r="AA743">
        <v>1.1154325734995501</v>
      </c>
      <c r="AB743" t="s">
        <v>1143</v>
      </c>
      <c r="AC743">
        <v>1.9626492792166399</v>
      </c>
      <c r="AD743" t="s">
        <v>1142</v>
      </c>
      <c r="AE743" s="3">
        <v>1.54822457795181E-2</v>
      </c>
      <c r="AF743" t="s">
        <v>1143</v>
      </c>
      <c r="AG743">
        <v>3.14815323928712E-2</v>
      </c>
      <c r="AH743" t="s">
        <v>1143</v>
      </c>
      <c r="AI743">
        <v>6.0633193707407301E-2</v>
      </c>
      <c r="AJ743" t="s">
        <v>1143</v>
      </c>
      <c r="AK743">
        <v>3.8032466494707498E-2</v>
      </c>
      <c r="AL743" t="s">
        <v>1143</v>
      </c>
      <c r="AM743">
        <v>0.104520608820313</v>
      </c>
      <c r="AN743" t="s">
        <v>1143</v>
      </c>
      <c r="AO743">
        <v>0.289246498642727</v>
      </c>
      <c r="AP743" t="s">
        <v>1143</v>
      </c>
      <c r="AQ743">
        <v>0.10412626982861301</v>
      </c>
      <c r="AR743" t="s">
        <v>1143</v>
      </c>
      <c r="AS743">
        <v>0.38324223234114901</v>
      </c>
      <c r="AT743" t="s">
        <v>1143</v>
      </c>
      <c r="AU743">
        <v>1.0605704950233299</v>
      </c>
      <c r="AV743" t="s">
        <v>1143</v>
      </c>
      <c r="AW743">
        <v>0.35180861160677901</v>
      </c>
      <c r="AX743" t="s">
        <v>1143</v>
      </c>
      <c r="AY743">
        <v>1.46328852348439</v>
      </c>
      <c r="AZ743" t="s">
        <v>1143</v>
      </c>
      <c r="BA743">
        <v>4.0494509809981798</v>
      </c>
      <c r="BB743" t="s">
        <v>1143</v>
      </c>
      <c r="BD743">
        <v>62958</v>
      </c>
    </row>
    <row r="744" spans="1:56">
      <c r="A744" t="s">
        <v>346</v>
      </c>
      <c r="B744" t="s">
        <v>768</v>
      </c>
      <c r="C744" t="s">
        <v>934</v>
      </c>
      <c r="D744" s="1" t="str">
        <f t="shared" si="11"/>
        <v>Kyrgyzstan</v>
      </c>
      <c r="E744">
        <v>15127</v>
      </c>
      <c r="F744" t="s">
        <v>1150</v>
      </c>
      <c r="BD744">
        <v>0</v>
      </c>
    </row>
    <row r="745" spans="1:56">
      <c r="A745" t="s">
        <v>403</v>
      </c>
      <c r="B745" t="s">
        <v>770</v>
      </c>
      <c r="C745" t="s">
        <v>975</v>
      </c>
      <c r="D745" s="1" t="str">
        <f t="shared" si="11"/>
        <v>France</v>
      </c>
      <c r="E745">
        <v>102506</v>
      </c>
      <c r="F745" t="s">
        <v>1151</v>
      </c>
      <c r="BD745">
        <v>51</v>
      </c>
    </row>
    <row r="746" spans="1:56">
      <c r="A746" t="s">
        <v>353</v>
      </c>
      <c r="B746" t="s">
        <v>768</v>
      </c>
      <c r="C746" t="s">
        <v>937</v>
      </c>
      <c r="D746" s="1" t="str">
        <f t="shared" si="11"/>
        <v>Romania</v>
      </c>
      <c r="E746">
        <v>111028</v>
      </c>
      <c r="F746" t="s">
        <v>1151</v>
      </c>
      <c r="BD746">
        <v>39</v>
      </c>
    </row>
    <row r="747" spans="1:56">
      <c r="A747" t="s">
        <v>634</v>
      </c>
      <c r="B747" t="s">
        <v>772</v>
      </c>
      <c r="C747" t="s">
        <v>1043</v>
      </c>
      <c r="D747" s="1" t="str">
        <f t="shared" si="11"/>
        <v>Canada</v>
      </c>
      <c r="E747">
        <v>60805</v>
      </c>
      <c r="F747" t="s">
        <v>1151</v>
      </c>
      <c r="BD747">
        <v>0</v>
      </c>
    </row>
    <row r="748" spans="1:56">
      <c r="A748" t="s">
        <v>635</v>
      </c>
      <c r="B748" t="s">
        <v>772</v>
      </c>
      <c r="C748" t="s">
        <v>1041</v>
      </c>
      <c r="D748" s="1" t="str">
        <f t="shared" si="11"/>
        <v>USA</v>
      </c>
      <c r="E748">
        <v>19484</v>
      </c>
      <c r="F748" t="s">
        <v>1150</v>
      </c>
      <c r="BD748">
        <v>0</v>
      </c>
    </row>
    <row r="749" spans="1:56">
      <c r="A749" t="s">
        <v>636</v>
      </c>
      <c r="B749" t="s">
        <v>772</v>
      </c>
      <c r="C749" t="s">
        <v>1044</v>
      </c>
      <c r="D749" s="1" t="str">
        <f t="shared" si="11"/>
        <v>Canada</v>
      </c>
      <c r="E749">
        <v>488399</v>
      </c>
      <c r="F749" t="s">
        <v>1152</v>
      </c>
      <c r="G749">
        <v>0.155656666356178</v>
      </c>
      <c r="H749" t="s">
        <v>1143</v>
      </c>
      <c r="I749">
        <v>0.461765720951967</v>
      </c>
      <c r="J749" t="s">
        <v>1143</v>
      </c>
      <c r="K749">
        <v>0.53046145241504505</v>
      </c>
      <c r="L749" t="s">
        <v>1142</v>
      </c>
      <c r="M749">
        <v>0.43748390065513798</v>
      </c>
      <c r="N749" t="s">
        <v>1143</v>
      </c>
      <c r="O749">
        <v>2.2428888762152601</v>
      </c>
      <c r="P749" t="s">
        <v>1143</v>
      </c>
      <c r="Q749">
        <v>2.6523072620752202</v>
      </c>
      <c r="R749" t="s">
        <v>1142</v>
      </c>
      <c r="S749">
        <v>1.49664671714161</v>
      </c>
      <c r="T749" t="s">
        <v>1143</v>
      </c>
      <c r="U749">
        <v>8.2239258794559493</v>
      </c>
      <c r="V749" t="s">
        <v>1143</v>
      </c>
      <c r="W749">
        <v>9.7251266276091606</v>
      </c>
      <c r="X749" t="s">
        <v>1142</v>
      </c>
      <c r="Y749">
        <v>5.6487325864828302</v>
      </c>
      <c r="Z749" t="s">
        <v>1143</v>
      </c>
      <c r="AA749">
        <v>31.400444267013601</v>
      </c>
      <c r="AB749" t="s">
        <v>1143</v>
      </c>
      <c r="AC749">
        <v>37.132301669053199</v>
      </c>
      <c r="AD749" t="s">
        <v>1142</v>
      </c>
      <c r="AE749" s="3">
        <v>0.27212426604023299</v>
      </c>
      <c r="AF749" t="s">
        <v>1143</v>
      </c>
      <c r="AG749">
        <v>0.67442904599531395</v>
      </c>
      <c r="AH749" t="s">
        <v>1143</v>
      </c>
      <c r="AI749">
        <v>1.3680554914723799</v>
      </c>
      <c r="AJ749" t="s">
        <v>1143</v>
      </c>
      <c r="AK749">
        <v>0.57638939779481302</v>
      </c>
      <c r="AL749" t="s">
        <v>1143</v>
      </c>
      <c r="AM749">
        <v>2.6858287143472799</v>
      </c>
      <c r="AN749" t="s">
        <v>1143</v>
      </c>
      <c r="AO749">
        <v>6.8114025020732099</v>
      </c>
      <c r="AP749" t="s">
        <v>1143</v>
      </c>
      <c r="AQ749">
        <v>1.6587250589520099</v>
      </c>
      <c r="AR749" t="s">
        <v>1143</v>
      </c>
      <c r="AS749">
        <v>9.8480386192733604</v>
      </c>
      <c r="AT749" t="s">
        <v>1143</v>
      </c>
      <c r="AU749">
        <v>24.975142507601799</v>
      </c>
      <c r="AV749" t="s">
        <v>1143</v>
      </c>
      <c r="AW749">
        <v>6.0272089437726102</v>
      </c>
      <c r="AX749" t="s">
        <v>1143</v>
      </c>
      <c r="AY749">
        <v>37.601602000862002</v>
      </c>
      <c r="AZ749" t="s">
        <v>1143</v>
      </c>
      <c r="BA749">
        <v>95.359635029025</v>
      </c>
      <c r="BB749" t="s">
        <v>1143</v>
      </c>
      <c r="BD749">
        <v>2284</v>
      </c>
    </row>
    <row r="750" spans="1:56">
      <c r="A750" t="s">
        <v>637</v>
      </c>
      <c r="B750" t="s">
        <v>772</v>
      </c>
      <c r="C750" t="s">
        <v>1041</v>
      </c>
      <c r="D750" s="1" t="str">
        <f t="shared" si="11"/>
        <v>USA</v>
      </c>
      <c r="E750">
        <v>15159</v>
      </c>
      <c r="F750" t="s">
        <v>1150</v>
      </c>
      <c r="G750">
        <v>0.12690045414676299</v>
      </c>
      <c r="H750" t="s">
        <v>1143</v>
      </c>
      <c r="I750">
        <v>0.31684795240344499</v>
      </c>
      <c r="J750" t="s">
        <v>1143</v>
      </c>
      <c r="K750">
        <v>0.36072782182591201</v>
      </c>
      <c r="L750" t="s">
        <v>1142</v>
      </c>
      <c r="M750">
        <v>0.30688280054206601</v>
      </c>
      <c r="N750" t="s">
        <v>1143</v>
      </c>
      <c r="O750">
        <v>1.52338240044455</v>
      </c>
      <c r="P750" t="s">
        <v>1143</v>
      </c>
      <c r="Q750" t="s">
        <v>1141</v>
      </c>
      <c r="R750" t="s">
        <v>1141</v>
      </c>
      <c r="S750">
        <v>1.0797178316084399</v>
      </c>
      <c r="T750" t="s">
        <v>1143</v>
      </c>
      <c r="U750" t="s">
        <v>1141</v>
      </c>
      <c r="V750" t="s">
        <v>1141</v>
      </c>
      <c r="W750" t="s">
        <v>1141</v>
      </c>
      <c r="X750" t="s">
        <v>1141</v>
      </c>
      <c r="Y750">
        <v>4.1225589934140299</v>
      </c>
      <c r="Z750" t="s">
        <v>1143</v>
      </c>
      <c r="AA750" t="s">
        <v>1141</v>
      </c>
      <c r="AB750" s="5" t="s">
        <v>1141</v>
      </c>
      <c r="AC750" t="s">
        <v>1141</v>
      </c>
      <c r="AD750" s="5" t="s">
        <v>1141</v>
      </c>
      <c r="AE750" s="3">
        <v>0.26237297649299202</v>
      </c>
      <c r="AF750" t="s">
        <v>1143</v>
      </c>
      <c r="AG750">
        <v>0.51824677199556002</v>
      </c>
      <c r="AH750" t="s">
        <v>1143</v>
      </c>
      <c r="AI750">
        <v>0.93911417442610401</v>
      </c>
      <c r="AJ750" t="s">
        <v>1142</v>
      </c>
      <c r="AK750">
        <v>0.461937086435879</v>
      </c>
      <c r="AL750" t="s">
        <v>1143</v>
      </c>
      <c r="AM750">
        <v>2.1415648159648</v>
      </c>
      <c r="AN750" t="s">
        <v>1143</v>
      </c>
      <c r="AO750" t="s">
        <v>1141</v>
      </c>
      <c r="AP750" t="s">
        <v>1141</v>
      </c>
      <c r="AQ750">
        <v>1.14048290040258</v>
      </c>
      <c r="AR750" t="s">
        <v>1143</v>
      </c>
      <c r="AS750" t="s">
        <v>1141</v>
      </c>
      <c r="AT750" s="5" t="s">
        <v>1141</v>
      </c>
      <c r="AU750" t="s">
        <v>1141</v>
      </c>
      <c r="AV750" s="5" t="s">
        <v>1141</v>
      </c>
      <c r="AW750">
        <v>4.3224244958320197</v>
      </c>
      <c r="AX750" t="s">
        <v>1143</v>
      </c>
      <c r="AY750" t="s">
        <v>1141</v>
      </c>
      <c r="AZ750" t="s">
        <v>1141</v>
      </c>
      <c r="BA750" t="s">
        <v>1141</v>
      </c>
      <c r="BB750" t="s">
        <v>1141</v>
      </c>
      <c r="BC750" t="s">
        <v>1158</v>
      </c>
      <c r="BD750">
        <v>0</v>
      </c>
    </row>
    <row r="751" spans="1:56">
      <c r="A751" t="s">
        <v>763</v>
      </c>
      <c r="B751" t="s">
        <v>774</v>
      </c>
      <c r="C751" t="s">
        <v>1085</v>
      </c>
      <c r="D751" s="1" t="str">
        <f t="shared" si="11"/>
        <v>Australia</v>
      </c>
      <c r="E751">
        <v>173205</v>
      </c>
      <c r="F751" t="s">
        <v>1151</v>
      </c>
      <c r="BD751">
        <v>0</v>
      </c>
    </row>
    <row r="752" spans="1:56">
      <c r="A752" t="s">
        <v>263</v>
      </c>
      <c r="B752" t="s">
        <v>768</v>
      </c>
      <c r="C752" t="s">
        <v>877</v>
      </c>
      <c r="D752" s="1" t="str">
        <f t="shared" si="11"/>
        <v>Japan</v>
      </c>
      <c r="E752">
        <v>1266</v>
      </c>
      <c r="F752" t="s">
        <v>1150</v>
      </c>
      <c r="BD752">
        <v>8</v>
      </c>
    </row>
    <row r="753" spans="1:56">
      <c r="A753" t="s">
        <v>264</v>
      </c>
      <c r="B753" t="s">
        <v>768</v>
      </c>
      <c r="C753" t="s">
        <v>877</v>
      </c>
      <c r="D753" s="1" t="str">
        <f t="shared" si="11"/>
        <v>Japan</v>
      </c>
      <c r="E753">
        <v>50423</v>
      </c>
      <c r="F753" t="s">
        <v>1151</v>
      </c>
      <c r="BD753">
        <v>14</v>
      </c>
    </row>
    <row r="754" spans="1:56">
      <c r="A754" t="s">
        <v>347</v>
      </c>
      <c r="B754" t="s">
        <v>768</v>
      </c>
      <c r="C754" t="s">
        <v>935</v>
      </c>
      <c r="D754" s="1" t="str">
        <f t="shared" si="11"/>
        <v>China</v>
      </c>
      <c r="E754">
        <v>2636</v>
      </c>
      <c r="F754" t="s">
        <v>1150</v>
      </c>
      <c r="BD754">
        <v>9</v>
      </c>
    </row>
    <row r="755" spans="1:56">
      <c r="A755" t="s">
        <v>348</v>
      </c>
      <c r="B755" t="s">
        <v>768</v>
      </c>
      <c r="C755" t="s">
        <v>909</v>
      </c>
      <c r="D755" s="1" t="str">
        <f t="shared" si="11"/>
        <v>Russia</v>
      </c>
      <c r="E755">
        <v>288139</v>
      </c>
      <c r="F755" t="s">
        <v>1152</v>
      </c>
      <c r="BD755">
        <v>73</v>
      </c>
    </row>
    <row r="756" spans="1:56">
      <c r="A756" t="s">
        <v>349</v>
      </c>
      <c r="B756" t="s">
        <v>768</v>
      </c>
      <c r="C756" t="s">
        <v>862</v>
      </c>
      <c r="D756" s="1" t="str">
        <f t="shared" si="11"/>
        <v>China</v>
      </c>
      <c r="E756">
        <v>11931</v>
      </c>
      <c r="F756" t="s">
        <v>1150</v>
      </c>
      <c r="G756">
        <v>8.25262807094021E-2</v>
      </c>
      <c r="H756" t="s">
        <v>1143</v>
      </c>
      <c r="I756">
        <v>0.26766558369649102</v>
      </c>
      <c r="J756" t="s">
        <v>1143</v>
      </c>
      <c r="K756">
        <v>0.33961970301699301</v>
      </c>
      <c r="L756" t="s">
        <v>1142</v>
      </c>
      <c r="M756">
        <v>0.18367280601651301</v>
      </c>
      <c r="N756" t="s">
        <v>1143</v>
      </c>
      <c r="O756">
        <v>1.2532291848294299</v>
      </c>
      <c r="P756" t="s">
        <v>1143</v>
      </c>
      <c r="Q756" t="s">
        <v>1141</v>
      </c>
      <c r="R756" t="s">
        <v>1141</v>
      </c>
      <c r="S756">
        <v>0.63958207034232095</v>
      </c>
      <c r="T756" t="s">
        <v>1143</v>
      </c>
      <c r="U756" t="s">
        <v>1141</v>
      </c>
      <c r="V756" t="s">
        <v>1141</v>
      </c>
      <c r="W756" t="s">
        <v>1141</v>
      </c>
      <c r="X756" t="s">
        <v>1141</v>
      </c>
      <c r="Y756">
        <v>2.4420406322161301</v>
      </c>
      <c r="Z756" t="s">
        <v>1143</v>
      </c>
      <c r="AA756" t="s">
        <v>1141</v>
      </c>
      <c r="AB756" t="s">
        <v>1141</v>
      </c>
      <c r="AC756" t="s">
        <v>1141</v>
      </c>
      <c r="AD756" t="s">
        <v>1141</v>
      </c>
      <c r="AE756" s="3">
        <v>0.166626710971853</v>
      </c>
      <c r="AF756" t="s">
        <v>1143</v>
      </c>
      <c r="AG756">
        <v>0.36631553994275201</v>
      </c>
      <c r="AH756" t="s">
        <v>1143</v>
      </c>
      <c r="AI756">
        <v>0.88879348584221096</v>
      </c>
      <c r="AJ756" t="s">
        <v>1142</v>
      </c>
      <c r="AK756">
        <v>0.27372828892581802</v>
      </c>
      <c r="AL756" t="s">
        <v>1143</v>
      </c>
      <c r="AM756">
        <v>1.44492153367794</v>
      </c>
      <c r="AN756" t="s">
        <v>1143</v>
      </c>
      <c r="AO756" t="s">
        <v>1141</v>
      </c>
      <c r="AP756" t="s">
        <v>1141</v>
      </c>
      <c r="AQ756">
        <v>0.65752151781566204</v>
      </c>
      <c r="AR756" t="s">
        <v>1143</v>
      </c>
      <c r="AS756" t="s">
        <v>1141</v>
      </c>
      <c r="AT756" t="s">
        <v>1141</v>
      </c>
      <c r="AU756" t="s">
        <v>1141</v>
      </c>
      <c r="AV756" t="s">
        <v>1141</v>
      </c>
      <c r="AW756">
        <v>2.4881826121997701</v>
      </c>
      <c r="AX756" t="s">
        <v>1143</v>
      </c>
      <c r="AY756" t="s">
        <v>1141</v>
      </c>
      <c r="AZ756" t="s">
        <v>1141</v>
      </c>
      <c r="BA756" t="s">
        <v>1141</v>
      </c>
      <c r="BB756" t="s">
        <v>1141</v>
      </c>
      <c r="BD756">
        <v>132</v>
      </c>
    </row>
    <row r="757" spans="1:56">
      <c r="A757" t="s">
        <v>265</v>
      </c>
      <c r="B757" t="s">
        <v>768</v>
      </c>
      <c r="C757" t="s">
        <v>908</v>
      </c>
      <c r="D757" s="1" t="str">
        <f t="shared" si="11"/>
        <v>Vietnam</v>
      </c>
      <c r="E757">
        <v>117256</v>
      </c>
      <c r="F757" t="s">
        <v>1151</v>
      </c>
      <c r="BD757">
        <v>249</v>
      </c>
    </row>
    <row r="758" spans="1:56">
      <c r="A758" t="s">
        <v>266</v>
      </c>
      <c r="B758" t="s">
        <v>768</v>
      </c>
      <c r="C758" t="s">
        <v>877</v>
      </c>
      <c r="D758" s="1" t="str">
        <f t="shared" si="11"/>
        <v>Japan</v>
      </c>
      <c r="E758">
        <v>985</v>
      </c>
      <c r="F758" t="s">
        <v>1150</v>
      </c>
      <c r="BD758">
        <v>1</v>
      </c>
    </row>
    <row r="759" spans="1:56">
      <c r="A759" t="s">
        <v>389</v>
      </c>
      <c r="B759" t="s">
        <v>769</v>
      </c>
      <c r="C759" t="s">
        <v>962</v>
      </c>
      <c r="D759" s="1" t="str">
        <f t="shared" si="11"/>
        <v>Mexico</v>
      </c>
      <c r="E759">
        <v>75296</v>
      </c>
      <c r="F759" t="s">
        <v>1151</v>
      </c>
      <c r="BD759">
        <v>2</v>
      </c>
    </row>
    <row r="760" spans="1:56">
      <c r="A760" t="s">
        <v>638</v>
      </c>
      <c r="B760" t="s">
        <v>772</v>
      </c>
      <c r="C760" t="s">
        <v>1041</v>
      </c>
      <c r="D760" s="1" t="str">
        <f t="shared" si="11"/>
        <v>USA</v>
      </c>
      <c r="E760">
        <v>85667</v>
      </c>
      <c r="F760" t="s">
        <v>1151</v>
      </c>
      <c r="BD760">
        <v>3</v>
      </c>
    </row>
    <row r="761" spans="1:56">
      <c r="A761" t="s">
        <v>488</v>
      </c>
      <c r="B761" t="s">
        <v>771</v>
      </c>
      <c r="C761" t="s">
        <v>1036</v>
      </c>
      <c r="D761" s="1" t="str">
        <f t="shared" si="11"/>
        <v>Iran</v>
      </c>
      <c r="E761">
        <v>337228</v>
      </c>
      <c r="F761" t="s">
        <v>1152</v>
      </c>
      <c r="G761">
        <v>0.77687185826274696</v>
      </c>
      <c r="H761" t="s">
        <v>1143</v>
      </c>
      <c r="I761">
        <v>0.89990999999999999</v>
      </c>
      <c r="J761" t="s">
        <v>1142</v>
      </c>
      <c r="K761">
        <v>0.89990999999999999</v>
      </c>
      <c r="L761" t="s">
        <v>1142</v>
      </c>
      <c r="M761">
        <v>3.0226172628825001</v>
      </c>
      <c r="N761" t="s">
        <v>1143</v>
      </c>
      <c r="O761">
        <v>4.4995500000000002</v>
      </c>
      <c r="P761" t="s">
        <v>1142</v>
      </c>
      <c r="Q761">
        <v>4.4995500000000002</v>
      </c>
      <c r="R761" t="s">
        <v>1142</v>
      </c>
      <c r="S761">
        <v>4.8950599677406297</v>
      </c>
      <c r="T761" t="s">
        <v>1143</v>
      </c>
      <c r="U761">
        <v>16.498349999999999</v>
      </c>
      <c r="V761" t="s">
        <v>1142</v>
      </c>
      <c r="W761">
        <v>16.498349999999999</v>
      </c>
      <c r="X761" t="s">
        <v>1142</v>
      </c>
      <c r="Y761">
        <v>37.932549025147502</v>
      </c>
      <c r="Z761" t="s">
        <v>1143</v>
      </c>
      <c r="AA761">
        <v>62.993699999999997</v>
      </c>
      <c r="AB761" t="s">
        <v>1142</v>
      </c>
      <c r="AC761" t="s">
        <v>1141</v>
      </c>
      <c r="AD761" t="s">
        <v>1141</v>
      </c>
      <c r="AE761" s="3">
        <v>1.8670008944588501</v>
      </c>
      <c r="AF761" t="s">
        <v>1143</v>
      </c>
      <c r="AG761">
        <v>2.3997600000000001</v>
      </c>
      <c r="AH761" t="s">
        <v>1142</v>
      </c>
      <c r="AI761">
        <v>2.3997600000000001</v>
      </c>
      <c r="AJ761" t="s">
        <v>1142</v>
      </c>
      <c r="AK761">
        <v>5.5830665899417298</v>
      </c>
      <c r="AL761" t="s">
        <v>1143</v>
      </c>
      <c r="AM761">
        <v>11.480502109912999</v>
      </c>
      <c r="AN761" t="s">
        <v>1143</v>
      </c>
      <c r="AO761">
        <v>11.998799999999999</v>
      </c>
      <c r="AP761" t="s">
        <v>1142</v>
      </c>
      <c r="AQ761">
        <v>9.02716544382635</v>
      </c>
      <c r="AR761" t="s">
        <v>1143</v>
      </c>
      <c r="AS761">
        <v>26.759522866188401</v>
      </c>
      <c r="AT761" t="s">
        <v>1143</v>
      </c>
      <c r="AU761">
        <v>43.995600000000003</v>
      </c>
      <c r="AV761" t="s">
        <v>1142</v>
      </c>
      <c r="AW761">
        <v>39.239725848948503</v>
      </c>
      <c r="AX761" t="s">
        <v>1143</v>
      </c>
      <c r="AY761">
        <v>151.73143891088401</v>
      </c>
      <c r="AZ761" t="s">
        <v>1143</v>
      </c>
      <c r="BA761" t="s">
        <v>1141</v>
      </c>
      <c r="BB761" t="s">
        <v>1141</v>
      </c>
      <c r="BD761">
        <v>2802</v>
      </c>
    </row>
    <row r="762" spans="1:56">
      <c r="A762" t="s">
        <v>101</v>
      </c>
      <c r="B762" t="s">
        <v>766</v>
      </c>
      <c r="C762" t="s">
        <v>848</v>
      </c>
      <c r="D762" s="1" t="str">
        <f t="shared" si="11"/>
        <v>Congo</v>
      </c>
      <c r="E762">
        <v>1406654</v>
      </c>
      <c r="F762" t="s">
        <v>1153</v>
      </c>
      <c r="BD762">
        <v>4</v>
      </c>
    </row>
    <row r="763" spans="1:56">
      <c r="A763" t="s">
        <v>459</v>
      </c>
      <c r="B763" t="s">
        <v>770</v>
      </c>
      <c r="C763" t="s">
        <v>1014</v>
      </c>
      <c r="D763" s="1" t="str">
        <f t="shared" si="11"/>
        <v>Hungary</v>
      </c>
      <c r="E763">
        <v>10624</v>
      </c>
      <c r="F763" t="s">
        <v>1150</v>
      </c>
      <c r="G763">
        <v>4.49308813513941E-2</v>
      </c>
      <c r="H763" t="s">
        <v>1143</v>
      </c>
      <c r="I763">
        <v>8.0733591904848898E-2</v>
      </c>
      <c r="J763" t="s">
        <v>1143</v>
      </c>
      <c r="K763">
        <v>0.15835149809791399</v>
      </c>
      <c r="L763" t="s">
        <v>1143</v>
      </c>
      <c r="M763">
        <v>7.0280125370891802E-2</v>
      </c>
      <c r="N763" t="s">
        <v>1143</v>
      </c>
      <c r="O763">
        <v>0.25546766118501701</v>
      </c>
      <c r="P763" t="s">
        <v>1143</v>
      </c>
      <c r="Q763" t="s">
        <v>1141</v>
      </c>
      <c r="R763" t="s">
        <v>1141</v>
      </c>
      <c r="S763">
        <v>0.13137751724697799</v>
      </c>
      <c r="T763" t="s">
        <v>1143</v>
      </c>
      <c r="U763" t="s">
        <v>1141</v>
      </c>
      <c r="V763" t="s">
        <v>1141</v>
      </c>
      <c r="W763" t="s">
        <v>1141</v>
      </c>
      <c r="X763" t="s">
        <v>1141</v>
      </c>
      <c r="Y763" t="s">
        <v>1141</v>
      </c>
      <c r="Z763" t="s">
        <v>1141</v>
      </c>
      <c r="AA763" t="s">
        <v>1141</v>
      </c>
      <c r="AB763" t="s">
        <v>1141</v>
      </c>
      <c r="AC763" t="s">
        <v>1141</v>
      </c>
      <c r="AD763" t="s">
        <v>1141</v>
      </c>
      <c r="AE763" s="3">
        <v>7.9775976988116004E-2</v>
      </c>
      <c r="AF763" t="s">
        <v>1143</v>
      </c>
      <c r="AG763">
        <v>0.14034710312210899</v>
      </c>
      <c r="AH763" t="s">
        <v>1143</v>
      </c>
      <c r="AI763">
        <v>0.20910727589987499</v>
      </c>
      <c r="AJ763" t="s">
        <v>1143</v>
      </c>
      <c r="AK763">
        <v>0.14052762453122999</v>
      </c>
      <c r="AL763" t="s">
        <v>1143</v>
      </c>
      <c r="AM763">
        <v>0.25784366062605801</v>
      </c>
      <c r="AN763" t="s">
        <v>1143</v>
      </c>
      <c r="AO763" t="s">
        <v>1141</v>
      </c>
      <c r="AP763" t="s">
        <v>1141</v>
      </c>
      <c r="AQ763">
        <v>0.19348119550896101</v>
      </c>
      <c r="AR763" t="s">
        <v>1143</v>
      </c>
      <c r="AS763" t="s">
        <v>1141</v>
      </c>
      <c r="AT763" t="s">
        <v>1141</v>
      </c>
      <c r="AU763" t="s">
        <v>1141</v>
      </c>
      <c r="AV763" t="s">
        <v>1141</v>
      </c>
      <c r="AW763" t="s">
        <v>1141</v>
      </c>
      <c r="AX763" t="s">
        <v>1141</v>
      </c>
      <c r="AY763" t="s">
        <v>1141</v>
      </c>
      <c r="AZ763" t="s">
        <v>1141</v>
      </c>
      <c r="BA763" t="s">
        <v>1141</v>
      </c>
      <c r="BB763" t="s">
        <v>1141</v>
      </c>
      <c r="BD763">
        <v>2671</v>
      </c>
    </row>
    <row r="764" spans="1:56">
      <c r="A764" t="s">
        <v>350</v>
      </c>
      <c r="B764" t="s">
        <v>768</v>
      </c>
      <c r="C764" t="s">
        <v>923</v>
      </c>
      <c r="D764" s="1" t="str">
        <f t="shared" si="11"/>
        <v>Kazakhstan</v>
      </c>
      <c r="E764">
        <v>39152</v>
      </c>
      <c r="F764" t="s">
        <v>1151</v>
      </c>
      <c r="BD764">
        <v>17</v>
      </c>
    </row>
    <row r="765" spans="1:56">
      <c r="A765" t="s">
        <v>351</v>
      </c>
      <c r="B765" t="s">
        <v>768</v>
      </c>
      <c r="C765" t="s">
        <v>930</v>
      </c>
      <c r="D765" s="1" t="str">
        <f t="shared" si="11"/>
        <v>Russia</v>
      </c>
      <c r="E765">
        <v>111836</v>
      </c>
      <c r="F765" t="s">
        <v>1151</v>
      </c>
      <c r="BD765">
        <v>14</v>
      </c>
    </row>
    <row r="766" spans="1:56">
      <c r="A766" t="s">
        <v>541</v>
      </c>
      <c r="B766" t="s">
        <v>772</v>
      </c>
      <c r="C766" t="s">
        <v>1041</v>
      </c>
      <c r="D766" s="1" t="str">
        <f t="shared" si="11"/>
        <v>USA</v>
      </c>
      <c r="E766">
        <v>10828</v>
      </c>
      <c r="F766" t="s">
        <v>1150</v>
      </c>
      <c r="BD766">
        <v>0</v>
      </c>
    </row>
    <row r="767" spans="1:56">
      <c r="G767">
        <f t="shared" ref="G767:BB767" si="12">COUNT(G2:G766)</f>
        <v>248</v>
      </c>
      <c r="H767">
        <f t="shared" si="12"/>
        <v>0</v>
      </c>
      <c r="I767">
        <f t="shared" si="12"/>
        <v>248</v>
      </c>
      <c r="J767">
        <f t="shared" si="12"/>
        <v>0</v>
      </c>
      <c r="K767">
        <f t="shared" si="12"/>
        <v>247</v>
      </c>
      <c r="L767">
        <f t="shared" si="12"/>
        <v>0</v>
      </c>
      <c r="M767">
        <f t="shared" si="12"/>
        <v>247</v>
      </c>
      <c r="N767">
        <f t="shared" si="12"/>
        <v>0</v>
      </c>
      <c r="O767">
        <f t="shared" si="12"/>
        <v>246</v>
      </c>
      <c r="P767">
        <f t="shared" si="12"/>
        <v>0</v>
      </c>
      <c r="Q767">
        <f t="shared" si="12"/>
        <v>220</v>
      </c>
      <c r="R767">
        <f t="shared" si="12"/>
        <v>0</v>
      </c>
      <c r="S767">
        <f t="shared" si="12"/>
        <v>247</v>
      </c>
      <c r="T767">
        <f t="shared" si="12"/>
        <v>0</v>
      </c>
      <c r="U767">
        <f t="shared" si="12"/>
        <v>220</v>
      </c>
      <c r="V767">
        <f t="shared" si="12"/>
        <v>0</v>
      </c>
      <c r="W767">
        <f t="shared" si="12"/>
        <v>142</v>
      </c>
      <c r="X767">
        <f t="shared" si="12"/>
        <v>0</v>
      </c>
      <c r="Y767">
        <f t="shared" si="12"/>
        <v>229</v>
      </c>
      <c r="Z767">
        <f t="shared" si="12"/>
        <v>0</v>
      </c>
      <c r="AA767">
        <f t="shared" si="12"/>
        <v>127</v>
      </c>
      <c r="AB767">
        <f t="shared" si="12"/>
        <v>0</v>
      </c>
      <c r="AC767">
        <f t="shared" si="12"/>
        <v>20</v>
      </c>
      <c r="AD767">
        <f t="shared" si="12"/>
        <v>0</v>
      </c>
      <c r="AE767">
        <f t="shared" si="12"/>
        <v>248</v>
      </c>
      <c r="AF767">
        <f t="shared" si="12"/>
        <v>0</v>
      </c>
      <c r="AG767">
        <f t="shared" si="12"/>
        <v>248</v>
      </c>
      <c r="AH767">
        <f t="shared" si="12"/>
        <v>0</v>
      </c>
      <c r="AI767">
        <f t="shared" si="12"/>
        <v>247</v>
      </c>
      <c r="AJ767">
        <f t="shared" si="12"/>
        <v>0</v>
      </c>
      <c r="AK767">
        <f t="shared" si="12"/>
        <v>247</v>
      </c>
      <c r="AL767">
        <f t="shared" si="12"/>
        <v>0</v>
      </c>
      <c r="AM767">
        <f t="shared" si="12"/>
        <v>246</v>
      </c>
      <c r="AN767">
        <f t="shared" si="12"/>
        <v>0</v>
      </c>
      <c r="AO767">
        <f t="shared" si="12"/>
        <v>220</v>
      </c>
      <c r="AP767">
        <f t="shared" si="12"/>
        <v>0</v>
      </c>
      <c r="AQ767">
        <f t="shared" si="12"/>
        <v>244</v>
      </c>
      <c r="AR767">
        <f t="shared" si="12"/>
        <v>0</v>
      </c>
      <c r="AS767">
        <f t="shared" si="12"/>
        <v>217</v>
      </c>
      <c r="AT767">
        <f t="shared" si="12"/>
        <v>0</v>
      </c>
      <c r="AU767">
        <f t="shared" si="12"/>
        <v>142</v>
      </c>
      <c r="AV767">
        <f t="shared" si="12"/>
        <v>0</v>
      </c>
      <c r="AW767">
        <f t="shared" si="12"/>
        <v>213</v>
      </c>
      <c r="AX767">
        <f t="shared" si="12"/>
        <v>0</v>
      </c>
      <c r="AY767">
        <f t="shared" si="12"/>
        <v>116</v>
      </c>
      <c r="AZ767">
        <f t="shared" si="12"/>
        <v>0</v>
      </c>
      <c r="BA767">
        <f t="shared" si="12"/>
        <v>16</v>
      </c>
      <c r="BB767">
        <f t="shared" si="12"/>
        <v>0</v>
      </c>
    </row>
    <row r="768" spans="1:56">
      <c r="G768">
        <f>G767*4</f>
        <v>992</v>
      </c>
      <c r="H768">
        <f>H767*4</f>
        <v>0</v>
      </c>
      <c r="I768">
        <f>I767*4</f>
        <v>992</v>
      </c>
      <c r="J768">
        <f>J767*4</f>
        <v>0</v>
      </c>
      <c r="K768">
        <f>K767*4</f>
        <v>988</v>
      </c>
      <c r="M768">
        <f>M767*25</f>
        <v>6175</v>
      </c>
      <c r="N768">
        <f>N767*25</f>
        <v>0</v>
      </c>
      <c r="O768">
        <f>O767*25</f>
        <v>6150</v>
      </c>
      <c r="P768">
        <f>P767*25</f>
        <v>0</v>
      </c>
      <c r="Q768">
        <f>Q767*25</f>
        <v>5500</v>
      </c>
      <c r="S768">
        <f>S767*100</f>
        <v>24700</v>
      </c>
      <c r="T768">
        <f>T767*100</f>
        <v>0</v>
      </c>
      <c r="U768">
        <f>U767*100</f>
        <v>22000</v>
      </c>
      <c r="V768">
        <f>V767*100</f>
        <v>0</v>
      </c>
      <c r="W768">
        <f>W767*100</f>
        <v>14200</v>
      </c>
      <c r="Y768">
        <f>Y767*400</f>
        <v>91600</v>
      </c>
      <c r="Z768">
        <f>Z767*400</f>
        <v>0</v>
      </c>
      <c r="AA768">
        <f>AA767*400</f>
        <v>50800</v>
      </c>
      <c r="AB768">
        <f>AB767*400</f>
        <v>0</v>
      </c>
      <c r="AC768">
        <f>AC767*400</f>
        <v>8000</v>
      </c>
    </row>
  </sheetData>
  <autoFilter ref="A1:BD768" xr:uid="{EF5AD722-1392-3246-996E-4E0FE911C0AE}"/>
  <sortState xmlns:xlrd2="http://schemas.microsoft.com/office/spreadsheetml/2017/richdata2" ref="A2:BC769">
    <sortCondition ref="A1:A769"/>
  </sortState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Zhang, Moyu</cp:lastModifiedBy>
  <dcterms:created xsi:type="dcterms:W3CDTF">2023-02-23T13:03:22Z</dcterms:created>
  <dcterms:modified xsi:type="dcterms:W3CDTF">2024-07-03T12:48:16Z</dcterms:modified>
</cp:coreProperties>
</file>